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20260626" sheetId="1" r:id="rId1"/>
    <sheet name="停用项目" sheetId="27" r:id="rId2"/>
    <sheet name="康复类" sheetId="28" r:id="rId3"/>
    <sheet name="精神治疗类" sheetId="30" r:id="rId4"/>
    <sheet name="体被类" sheetId="31" r:id="rId5"/>
    <sheet name="眼科类" sheetId="32" r:id="rId6"/>
    <sheet name="口腔类" sheetId="29" r:id="rId7"/>
  </sheets>
  <definedNames>
    <definedName name="_xlnm._FilterDatabase" localSheetId="1" hidden="1">停用项目!$G$1:$G$754</definedName>
    <definedName name="_xlnm._FilterDatabase" localSheetId="0" hidden="1">'20260626'!$A$1:$J$5930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作者</author>
    <author>JGZCC</author>
    <author>hhh</author>
    <author>YBJ-10</author>
    <author>Administrator</author>
  </authors>
  <commentList>
    <comment ref="I15" authorId="0">
      <text>
        <r>
          <rPr>
            <sz val="9"/>
            <rFont val="宋体"/>
            <charset val="134"/>
          </rPr>
          <t>[2006]447</t>
        </r>
      </text>
    </comment>
    <comment ref="I38" authorId="1">
      <text>
        <r>
          <rPr>
            <b/>
            <sz val="9"/>
            <rFont val="宋体"/>
            <charset val="134"/>
          </rPr>
          <t>JGZCC:</t>
        </r>
        <r>
          <rPr>
            <sz val="9"/>
            <rFont val="宋体"/>
            <charset val="134"/>
          </rPr>
          <t xml:space="preserve">
苏医保发〔2023〕31号</t>
        </r>
      </text>
    </comment>
    <comment ref="A55" authorId="0">
      <text>
        <r>
          <rPr>
            <b/>
            <sz val="9"/>
            <rFont val="宋体"/>
            <charset val="134"/>
          </rPr>
          <t>作者:</t>
        </r>
        <r>
          <rPr>
            <sz val="9"/>
            <rFont val="宋体"/>
            <charset val="134"/>
          </rPr>
          <t xml:space="preserve">
苏价医[2014]353</t>
        </r>
      </text>
    </comment>
    <comment ref="A94" authorId="0">
      <text>
        <r>
          <rPr>
            <b/>
            <sz val="9"/>
            <rFont val="宋体"/>
            <charset val="134"/>
          </rPr>
          <t>苏价医[2018]154号</t>
        </r>
      </text>
    </comment>
    <comment ref="E128" authorId="0">
      <text>
        <r>
          <rPr>
            <sz val="9"/>
            <rFont val="宋体"/>
            <charset val="134"/>
          </rPr>
          <t>以医生开出的处方所配药物为“一组”</t>
        </r>
      </text>
    </comment>
    <comment ref="D129" authorId="0">
      <text>
        <r>
          <rPr>
            <sz val="9"/>
            <rFont val="宋体"/>
            <charset val="134"/>
          </rPr>
          <t>[2006]136</t>
        </r>
      </text>
    </comment>
    <comment ref="I129" authorId="0">
      <text>
        <r>
          <rPr>
            <sz val="9"/>
            <rFont val="宋体"/>
            <charset val="134"/>
          </rPr>
          <t>[2006]136</t>
        </r>
      </text>
    </comment>
    <comment ref="D131" authorId="0">
      <text>
        <r>
          <rPr>
            <sz val="9"/>
            <rFont val="宋体"/>
            <charset val="134"/>
          </rPr>
          <t>[2007]395</t>
        </r>
      </text>
    </comment>
    <comment ref="I144" authorId="0">
      <text>
        <r>
          <rPr>
            <b/>
            <sz val="9"/>
            <rFont val="宋体"/>
            <charset val="134"/>
          </rPr>
          <t>作者:</t>
        </r>
        <r>
          <rPr>
            <sz val="9"/>
            <rFont val="宋体"/>
            <charset val="134"/>
          </rPr>
          <t xml:space="preserve">
苏价医〔2017〕7号
修改项目说明；
苏医保发〔2023〕31号 完善项目内涵。</t>
        </r>
      </text>
    </comment>
    <comment ref="A147" authorId="0">
      <text>
        <r>
          <rPr>
            <b/>
            <sz val="9"/>
            <rFont val="宋体"/>
            <charset val="134"/>
          </rPr>
          <t>作者:</t>
        </r>
        <r>
          <rPr>
            <sz val="9"/>
            <rFont val="宋体"/>
            <charset val="134"/>
          </rPr>
          <t xml:space="preserve">
苏价医〔2017〕7号</t>
        </r>
      </text>
    </comment>
    <comment ref="C148" authorId="0">
      <text>
        <r>
          <rPr>
            <sz val="9"/>
            <rFont val="宋体"/>
            <charset val="134"/>
          </rPr>
          <t>[2006]447</t>
        </r>
      </text>
    </comment>
    <comment ref="C150" authorId="0">
      <text>
        <r>
          <rPr>
            <sz val="9"/>
            <rFont val="宋体"/>
            <charset val="134"/>
          </rPr>
          <t>[2006]447</t>
        </r>
      </text>
    </comment>
    <comment ref="C152" authorId="0">
      <text>
        <r>
          <rPr>
            <sz val="9"/>
            <rFont val="宋体"/>
            <charset val="134"/>
          </rPr>
          <t>[2006]447</t>
        </r>
      </text>
    </comment>
    <comment ref="C153" authorId="0">
      <text>
        <r>
          <rPr>
            <sz val="9"/>
            <rFont val="宋体"/>
            <charset val="134"/>
          </rPr>
          <t>[2006]447</t>
        </r>
      </text>
    </comment>
    <comment ref="D155" authorId="0">
      <text>
        <r>
          <rPr>
            <b/>
            <sz val="9"/>
            <rFont val="宋体"/>
            <charset val="134"/>
          </rPr>
          <t>苏价医[2018]151号</t>
        </r>
      </text>
    </comment>
    <comment ref="I155" authorId="0">
      <text>
        <r>
          <rPr>
            <sz val="9"/>
            <rFont val="宋体"/>
            <charset val="134"/>
          </rPr>
          <t>[2006]136</t>
        </r>
      </text>
    </comment>
    <comment ref="G158" authorId="0">
      <text>
        <r>
          <rPr>
            <sz val="9"/>
            <rFont val="宋体"/>
            <charset val="134"/>
          </rPr>
          <t>[2006]136：5-&gt;20</t>
        </r>
      </text>
    </comment>
    <comment ref="G160" authorId="0">
      <text>
        <r>
          <rPr>
            <sz val="9"/>
            <rFont val="宋体"/>
            <charset val="134"/>
          </rPr>
          <t>[2006]136：3-&gt;10</t>
        </r>
      </text>
    </comment>
    <comment ref="G162" authorId="0">
      <text>
        <r>
          <rPr>
            <sz val="9"/>
            <rFont val="宋体"/>
            <charset val="134"/>
          </rPr>
          <t>[2006]136：2-&gt;5</t>
        </r>
      </text>
    </comment>
    <comment ref="I172" authorId="0">
      <text>
        <r>
          <rPr>
            <b/>
            <sz val="9"/>
            <rFont val="宋体"/>
            <charset val="134"/>
          </rPr>
          <t>作者:</t>
        </r>
        <r>
          <rPr>
            <sz val="9"/>
            <rFont val="宋体"/>
            <charset val="134"/>
          </rPr>
          <t xml:space="preserve">
苏价医〔2017〕7号
修改项目说明；
苏医保发〔2023〕31号，完善项目内涵。</t>
        </r>
      </text>
    </comment>
    <comment ref="I173" authorId="0">
      <text>
        <r>
          <rPr>
            <b/>
            <sz val="9"/>
            <rFont val="宋体"/>
            <charset val="134"/>
          </rPr>
          <t>作者:</t>
        </r>
        <r>
          <rPr>
            <sz val="9"/>
            <rFont val="宋体"/>
            <charset val="134"/>
          </rPr>
          <t xml:space="preserve">
苏价医〔2017〕7号
修改项目说明；苏医保发〔2023〕31号，完善项目内涵。</t>
        </r>
      </text>
    </comment>
    <comment ref="I181" authorId="0">
      <text>
        <r>
          <rPr>
            <sz val="9"/>
            <rFont val="宋体"/>
            <charset val="134"/>
          </rPr>
          <t>苏价费[2005]390号
“医用降温毯”按此执行</t>
        </r>
      </text>
    </comment>
    <comment ref="A187" authorId="0">
      <text>
        <r>
          <rPr>
            <b/>
            <sz val="9"/>
            <rFont val="宋体"/>
            <charset val="134"/>
          </rPr>
          <t>作者:</t>
        </r>
        <r>
          <rPr>
            <sz val="9"/>
            <rFont val="宋体"/>
            <charset val="134"/>
          </rPr>
          <t xml:space="preserve">
苏价医〔2017〕7号</t>
        </r>
      </text>
    </comment>
    <comment ref="I194" authorId="0">
      <text>
        <r>
          <rPr>
            <sz val="9"/>
            <rFont val="宋体"/>
            <charset val="134"/>
          </rPr>
          <t>[2007]395</t>
        </r>
      </text>
    </comment>
    <comment ref="A199" authorId="0">
      <text>
        <r>
          <rPr>
            <sz val="9"/>
            <rFont val="宋体"/>
            <charset val="134"/>
          </rPr>
          <t xml:space="preserve">[2009]57
</t>
        </r>
      </text>
    </comment>
    <comment ref="A207" authorId="2">
      <text>
        <r>
          <rPr>
            <b/>
            <sz val="9"/>
            <rFont val="宋体"/>
            <charset val="134"/>
          </rPr>
          <t>hhh:</t>
        </r>
        <r>
          <rPr>
            <sz val="9"/>
            <rFont val="宋体"/>
            <charset val="134"/>
          </rPr>
          <t xml:space="preserve">
苏医保发2025 20号</t>
        </r>
      </text>
    </comment>
    <comment ref="A208" authorId="2">
      <text>
        <r>
          <rPr>
            <b/>
            <sz val="9"/>
            <rFont val="宋体"/>
            <charset val="134"/>
          </rPr>
          <t>hhh:</t>
        </r>
        <r>
          <rPr>
            <sz val="9"/>
            <rFont val="宋体"/>
            <charset val="134"/>
          </rPr>
          <t xml:space="preserve">
苏医保发2025 20</t>
        </r>
      </text>
    </comment>
    <comment ref="I252" authorId="0">
      <text>
        <r>
          <rPr>
            <sz val="9"/>
            <rFont val="宋体"/>
            <charset val="134"/>
          </rPr>
          <t>[2007]395</t>
        </r>
      </text>
    </comment>
    <comment ref="I254" authorId="0">
      <text>
        <r>
          <rPr>
            <sz val="9"/>
            <rFont val="宋体"/>
            <charset val="134"/>
          </rPr>
          <t>[2006]136</t>
        </r>
      </text>
    </comment>
    <comment ref="I255" authorId="0">
      <text>
        <r>
          <rPr>
            <sz val="9"/>
            <rFont val="宋体"/>
            <charset val="134"/>
          </rPr>
          <t>[2007]395</t>
        </r>
      </text>
    </comment>
    <comment ref="I256" authorId="0">
      <text>
        <r>
          <rPr>
            <sz val="9"/>
            <rFont val="宋体"/>
            <charset val="134"/>
          </rPr>
          <t>[2007]395</t>
        </r>
      </text>
    </comment>
    <comment ref="B270" authorId="0">
      <text>
        <r>
          <rPr>
            <sz val="9"/>
            <rFont val="宋体"/>
            <charset val="134"/>
          </rPr>
          <t xml:space="preserve">由各市和省级医疗机构申报，省统一编码后，公布施行。
</t>
        </r>
      </text>
    </comment>
    <comment ref="I288" authorId="2">
      <text>
        <r>
          <rPr>
            <b/>
            <sz val="9"/>
            <rFont val="宋体"/>
            <charset val="134"/>
          </rPr>
          <t>hhh:</t>
        </r>
        <r>
          <rPr>
            <sz val="9"/>
            <rFont val="宋体"/>
            <charset val="134"/>
          </rPr>
          <t xml:space="preserve">
应保留（160000003子项目，市定价）
</t>
        </r>
      </text>
    </comment>
    <comment ref="I289" authorId="2">
      <text>
        <r>
          <rPr>
            <b/>
            <sz val="9"/>
            <rFont val="宋体"/>
            <charset val="134"/>
          </rPr>
          <t>hhh:</t>
        </r>
        <r>
          <rPr>
            <sz val="9"/>
            <rFont val="宋体"/>
            <charset val="134"/>
          </rPr>
          <t xml:space="preserve">
应保留（160000003子项目，市定价）</t>
        </r>
      </text>
    </comment>
    <comment ref="I290" authorId="2">
      <text>
        <r>
          <rPr>
            <b/>
            <sz val="9"/>
            <rFont val="宋体"/>
            <charset val="134"/>
          </rPr>
          <t>hhh:</t>
        </r>
        <r>
          <rPr>
            <sz val="9"/>
            <rFont val="宋体"/>
            <charset val="134"/>
          </rPr>
          <t xml:space="preserve">
应保留（160000003子项目，市定价）</t>
        </r>
      </text>
    </comment>
    <comment ref="I291" authorId="2">
      <text>
        <r>
          <rPr>
            <b/>
            <sz val="9"/>
            <rFont val="宋体"/>
            <charset val="134"/>
          </rPr>
          <t>hhh:</t>
        </r>
        <r>
          <rPr>
            <sz val="9"/>
            <rFont val="宋体"/>
            <charset val="134"/>
          </rPr>
          <t xml:space="preserve">
应保留（160000003子项目，市定价）</t>
        </r>
      </text>
    </comment>
    <comment ref="I292" authorId="2">
      <text>
        <r>
          <rPr>
            <b/>
            <sz val="9"/>
            <rFont val="宋体"/>
            <charset val="134"/>
          </rPr>
          <t>hhh:</t>
        </r>
        <r>
          <rPr>
            <sz val="9"/>
            <rFont val="宋体"/>
            <charset val="134"/>
          </rPr>
          <t xml:space="preserve">
应保留（160000003子项目，市定价）</t>
        </r>
      </text>
    </comment>
    <comment ref="I293" authorId="2">
      <text>
        <r>
          <rPr>
            <b/>
            <sz val="9"/>
            <rFont val="宋体"/>
            <charset val="134"/>
          </rPr>
          <t>hhh:</t>
        </r>
        <r>
          <rPr>
            <sz val="9"/>
            <rFont val="宋体"/>
            <charset val="134"/>
          </rPr>
          <t xml:space="preserve">
应保留（160000003子项目，市定价）</t>
        </r>
      </text>
    </comment>
    <comment ref="I294" authorId="2">
      <text>
        <r>
          <rPr>
            <b/>
            <sz val="9"/>
            <rFont val="宋体"/>
            <charset val="134"/>
          </rPr>
          <t>hhh:</t>
        </r>
        <r>
          <rPr>
            <sz val="9"/>
            <rFont val="宋体"/>
            <charset val="134"/>
          </rPr>
          <t xml:space="preserve">
应保留（160000003子项目，市定价）</t>
        </r>
      </text>
    </comment>
    <comment ref="I295" authorId="2">
      <text>
        <r>
          <rPr>
            <b/>
            <sz val="9"/>
            <rFont val="宋体"/>
            <charset val="134"/>
          </rPr>
          <t>hhh:</t>
        </r>
        <r>
          <rPr>
            <sz val="9"/>
            <rFont val="宋体"/>
            <charset val="134"/>
          </rPr>
          <t xml:space="preserve">
应保留（160000003子项目，市定价）</t>
        </r>
      </text>
    </comment>
    <comment ref="I315" authorId="0">
      <text>
        <r>
          <rPr>
            <sz val="9"/>
            <rFont val="宋体"/>
            <charset val="134"/>
          </rPr>
          <t xml:space="preserve">【2009】57
</t>
        </r>
      </text>
    </comment>
    <comment ref="C318" authorId="0">
      <text>
        <r>
          <rPr>
            <sz val="9"/>
            <rFont val="宋体"/>
            <charset val="134"/>
          </rPr>
          <t>[2005]390</t>
        </r>
      </text>
    </comment>
    <comment ref="A320" authorId="2">
      <text>
        <r>
          <rPr>
            <b/>
            <sz val="9"/>
            <rFont val="宋体"/>
            <charset val="134"/>
          </rPr>
          <t>hhh:</t>
        </r>
        <r>
          <rPr>
            <sz val="9"/>
            <rFont val="宋体"/>
            <charset val="134"/>
          </rPr>
          <t xml:space="preserve">
苏医保发[2024]39号</t>
        </r>
      </text>
    </comment>
    <comment ref="I320" authorId="1">
      <text>
        <r>
          <rPr>
            <b/>
            <sz val="9"/>
            <rFont val="宋体"/>
            <charset val="134"/>
          </rPr>
          <t>JGZCC:</t>
        </r>
        <r>
          <rPr>
            <sz val="9"/>
            <rFont val="宋体"/>
            <charset val="134"/>
          </rPr>
          <t xml:space="preserve">
苏医保发〔2023〕31号，完善说明第一条。
</t>
        </r>
      </text>
    </comment>
    <comment ref="A322" authorId="2">
      <text>
        <r>
          <rPr>
            <b/>
            <sz val="9"/>
            <rFont val="宋体"/>
            <charset val="134"/>
          </rPr>
          <t>hhh:</t>
        </r>
        <r>
          <rPr>
            <sz val="9"/>
            <rFont val="宋体"/>
            <charset val="134"/>
          </rPr>
          <t xml:space="preserve">
苏医保发[2024]39号</t>
        </r>
      </text>
    </comment>
    <comment ref="F347" authorId="0">
      <text>
        <r>
          <rPr>
            <sz val="9"/>
            <rFont val="宋体"/>
            <charset val="134"/>
          </rPr>
          <t>原20
[2007]395</t>
        </r>
      </text>
    </comment>
    <comment ref="G347" authorId="0">
      <text>
        <r>
          <rPr>
            <sz val="9"/>
            <rFont val="宋体"/>
            <charset val="134"/>
          </rPr>
          <t>原20
[2007]395</t>
        </r>
      </text>
    </comment>
    <comment ref="H347" authorId="0">
      <text>
        <r>
          <rPr>
            <sz val="9"/>
            <rFont val="宋体"/>
            <charset val="134"/>
          </rPr>
          <t>原20
[2007]395</t>
        </r>
      </text>
    </comment>
    <comment ref="D509" authorId="0">
      <text>
        <r>
          <rPr>
            <b/>
            <sz val="9"/>
            <rFont val="宋体"/>
            <charset val="134"/>
          </rPr>
          <t>作者:</t>
        </r>
        <r>
          <rPr>
            <sz val="9"/>
            <rFont val="宋体"/>
            <charset val="134"/>
          </rPr>
          <t xml:space="preserve">
苏价医【2017】7号
增加除外内容</t>
        </r>
      </text>
    </comment>
    <comment ref="F754" authorId="0">
      <text>
        <r>
          <rPr>
            <sz val="9"/>
            <rFont val="宋体"/>
            <charset val="134"/>
          </rPr>
          <t xml:space="preserve">1-&gt;2
</t>
        </r>
      </text>
    </comment>
    <comment ref="G754" authorId="0">
      <text>
        <r>
          <rPr>
            <sz val="9"/>
            <rFont val="宋体"/>
            <charset val="134"/>
          </rPr>
          <t xml:space="preserve">1-&gt;2
</t>
        </r>
      </text>
    </comment>
    <comment ref="H754" authorId="0">
      <text>
        <r>
          <rPr>
            <sz val="9"/>
            <rFont val="宋体"/>
            <charset val="134"/>
          </rPr>
          <t xml:space="preserve">1-&gt;2
</t>
        </r>
      </text>
    </comment>
    <comment ref="F785" authorId="0">
      <text>
        <r>
          <rPr>
            <sz val="9"/>
            <rFont val="宋体"/>
            <charset val="134"/>
          </rPr>
          <t xml:space="preserve">1-&gt;2
</t>
        </r>
      </text>
    </comment>
    <comment ref="G785" authorId="0">
      <text>
        <r>
          <rPr>
            <sz val="9"/>
            <rFont val="宋体"/>
            <charset val="134"/>
          </rPr>
          <t xml:space="preserve">1-&gt;2
</t>
        </r>
      </text>
    </comment>
    <comment ref="H785" authorId="0">
      <text>
        <r>
          <rPr>
            <sz val="9"/>
            <rFont val="宋体"/>
            <charset val="134"/>
          </rPr>
          <t xml:space="preserve">1-&gt;2
</t>
        </r>
      </text>
    </comment>
    <comment ref="A801" authorId="2">
      <text>
        <r>
          <rPr>
            <b/>
            <sz val="9"/>
            <rFont val="宋体"/>
            <charset val="134"/>
          </rPr>
          <t>hhh:</t>
        </r>
        <r>
          <rPr>
            <sz val="9"/>
            <rFont val="宋体"/>
            <charset val="134"/>
          </rPr>
          <t xml:space="preserve">
苏医保发2025 18号</t>
        </r>
      </text>
    </comment>
    <comment ref="A822" authorId="0">
      <text>
        <r>
          <rPr>
            <b/>
            <sz val="9"/>
            <rFont val="宋体"/>
            <charset val="134"/>
          </rPr>
          <t>作者:</t>
        </r>
        <r>
          <rPr>
            <sz val="9"/>
            <rFont val="宋体"/>
            <charset val="134"/>
          </rPr>
          <t xml:space="preserve">
苏价医〔2017〕7号
</t>
        </r>
      </text>
    </comment>
    <comment ref="F824" authorId="0">
      <text>
        <r>
          <rPr>
            <sz val="9"/>
            <rFont val="宋体"/>
            <charset val="134"/>
          </rPr>
          <t>[2005]390:1-&gt;2-&gt;5</t>
        </r>
      </text>
    </comment>
    <comment ref="G824" authorId="0">
      <text>
        <r>
          <rPr>
            <sz val="9"/>
            <rFont val="宋体"/>
            <charset val="134"/>
          </rPr>
          <t>[2005]390:1-&gt;2-&gt;5</t>
        </r>
      </text>
    </comment>
    <comment ref="H824" authorId="0">
      <text>
        <r>
          <rPr>
            <sz val="9"/>
            <rFont val="宋体"/>
            <charset val="134"/>
          </rPr>
          <t>[2005]390:1-&gt;2-&gt;5</t>
        </r>
      </text>
    </comment>
    <comment ref="F837" authorId="0">
      <text>
        <r>
          <rPr>
            <sz val="9"/>
            <rFont val="宋体"/>
            <charset val="134"/>
          </rPr>
          <t xml:space="preserve">2-&gt;10
</t>
        </r>
      </text>
    </comment>
    <comment ref="G837" authorId="0">
      <text>
        <r>
          <rPr>
            <sz val="9"/>
            <rFont val="宋体"/>
            <charset val="134"/>
          </rPr>
          <t xml:space="preserve">2-&gt;10
</t>
        </r>
      </text>
    </comment>
    <comment ref="H837" authorId="0">
      <text>
        <r>
          <rPr>
            <sz val="9"/>
            <rFont val="宋体"/>
            <charset val="134"/>
          </rPr>
          <t xml:space="preserve">2-&gt;10
</t>
        </r>
      </text>
    </comment>
    <comment ref="F840" authorId="0">
      <text>
        <r>
          <rPr>
            <sz val="9"/>
            <rFont val="宋体"/>
            <charset val="134"/>
          </rPr>
          <t xml:space="preserve">2-&gt;10
</t>
        </r>
      </text>
    </comment>
    <comment ref="G840" authorId="0">
      <text>
        <r>
          <rPr>
            <sz val="9"/>
            <rFont val="宋体"/>
            <charset val="134"/>
          </rPr>
          <t xml:space="preserve">2-&gt;10
</t>
        </r>
      </text>
    </comment>
    <comment ref="H840" authorId="0">
      <text>
        <r>
          <rPr>
            <sz val="9"/>
            <rFont val="宋体"/>
            <charset val="134"/>
          </rPr>
          <t xml:space="preserve">2-&gt;10
</t>
        </r>
      </text>
    </comment>
    <comment ref="F842" authorId="0">
      <text>
        <r>
          <rPr>
            <sz val="9"/>
            <rFont val="宋体"/>
            <charset val="134"/>
          </rPr>
          <t xml:space="preserve">2-&gt;10
</t>
        </r>
      </text>
    </comment>
    <comment ref="G842" authorId="0">
      <text>
        <r>
          <rPr>
            <sz val="9"/>
            <rFont val="宋体"/>
            <charset val="134"/>
          </rPr>
          <t xml:space="preserve">2-&gt;10
</t>
        </r>
      </text>
    </comment>
    <comment ref="H842" authorId="0">
      <text>
        <r>
          <rPr>
            <sz val="9"/>
            <rFont val="宋体"/>
            <charset val="134"/>
          </rPr>
          <t xml:space="preserve">2-&gt;10
</t>
        </r>
      </text>
    </comment>
    <comment ref="A856" authorId="2">
      <text>
        <r>
          <rPr>
            <b/>
            <sz val="9"/>
            <rFont val="宋体"/>
            <charset val="134"/>
          </rPr>
          <t>hhh:</t>
        </r>
        <r>
          <rPr>
            <sz val="9"/>
            <rFont val="宋体"/>
            <charset val="134"/>
          </rPr>
          <t xml:space="preserve">
苏医保发【2025】18号</t>
        </r>
      </text>
    </comment>
    <comment ref="A858" authorId="0">
      <text>
        <r>
          <rPr>
            <b/>
            <sz val="9"/>
            <rFont val="宋体"/>
            <charset val="134"/>
          </rPr>
          <t>作者:</t>
        </r>
        <r>
          <rPr>
            <sz val="9"/>
            <rFont val="宋体"/>
            <charset val="134"/>
          </rPr>
          <t xml:space="preserve">
苏价医〔2017〕7号</t>
        </r>
      </text>
    </comment>
    <comment ref="A859" authorId="0">
      <text>
        <r>
          <rPr>
            <b/>
            <sz val="9"/>
            <rFont val="宋体"/>
            <charset val="134"/>
          </rPr>
          <t>作者:</t>
        </r>
        <r>
          <rPr>
            <sz val="9"/>
            <rFont val="宋体"/>
            <charset val="134"/>
          </rPr>
          <t xml:space="preserve">
苏价医〔2017〕7号</t>
        </r>
      </text>
    </comment>
    <comment ref="A867" authorId="0">
      <text>
        <r>
          <rPr>
            <sz val="9"/>
            <rFont val="宋体"/>
            <charset val="134"/>
          </rPr>
          <t>原编码250104020
[2008]209号修订为250104026
[2009]57号修订为250104026-a</t>
        </r>
      </text>
    </comment>
    <comment ref="A868" authorId="0">
      <text>
        <r>
          <rPr>
            <sz val="9"/>
            <rFont val="宋体"/>
            <charset val="134"/>
          </rPr>
          <t>[2009]57号修订为250104026</t>
        </r>
      </text>
    </comment>
    <comment ref="F883" authorId="0">
      <text>
        <r>
          <rPr>
            <sz val="9"/>
            <rFont val="宋体"/>
            <charset val="134"/>
          </rPr>
          <t>60-&gt;100</t>
        </r>
      </text>
    </comment>
    <comment ref="G883" authorId="0">
      <text>
        <r>
          <rPr>
            <sz val="9"/>
            <rFont val="宋体"/>
            <charset val="134"/>
          </rPr>
          <t>60-&gt;100</t>
        </r>
      </text>
    </comment>
    <comment ref="H883" authorId="0">
      <text>
        <r>
          <rPr>
            <sz val="9"/>
            <rFont val="宋体"/>
            <charset val="134"/>
          </rPr>
          <t>60-&gt;100</t>
        </r>
      </text>
    </comment>
    <comment ref="A911" authorId="2">
      <text>
        <r>
          <rPr>
            <b/>
            <sz val="9"/>
            <rFont val="宋体"/>
            <charset val="134"/>
          </rPr>
          <t>hhh:</t>
        </r>
        <r>
          <rPr>
            <sz val="9"/>
            <rFont val="宋体"/>
            <charset val="134"/>
          </rPr>
          <t xml:space="preserve">
苏医保发2025 18号</t>
        </r>
      </text>
    </comment>
    <comment ref="A974" authorId="2">
      <text>
        <r>
          <rPr>
            <b/>
            <sz val="9"/>
            <rFont val="宋体"/>
            <charset val="134"/>
          </rPr>
          <t>hhh:</t>
        </r>
        <r>
          <rPr>
            <sz val="9"/>
            <rFont val="宋体"/>
            <charset val="134"/>
          </rPr>
          <t xml:space="preserve">
苏医保发2025 18号</t>
        </r>
      </text>
    </comment>
    <comment ref="A996" authorId="2">
      <text>
        <r>
          <rPr>
            <b/>
            <sz val="9"/>
            <rFont val="宋体"/>
            <charset val="134"/>
          </rPr>
          <t>hhh:</t>
        </r>
        <r>
          <rPr>
            <sz val="9"/>
            <rFont val="宋体"/>
            <charset val="134"/>
          </rPr>
          <t xml:space="preserve">
苏医保发2025 18号</t>
        </r>
      </text>
    </comment>
    <comment ref="A998" authorId="2">
      <text>
        <r>
          <rPr>
            <b/>
            <sz val="9"/>
            <rFont val="宋体"/>
            <charset val="134"/>
          </rPr>
          <t>hhh:</t>
        </r>
        <r>
          <rPr>
            <sz val="9"/>
            <rFont val="宋体"/>
            <charset val="134"/>
          </rPr>
          <t xml:space="preserve">
苏医保发2025 18号</t>
        </r>
      </text>
    </comment>
    <comment ref="A1019" authorId="2">
      <text>
        <r>
          <rPr>
            <b/>
            <sz val="9"/>
            <rFont val="宋体"/>
            <charset val="134"/>
          </rPr>
          <t>hhh:</t>
        </r>
        <r>
          <rPr>
            <sz val="9"/>
            <rFont val="宋体"/>
            <charset val="134"/>
          </rPr>
          <t xml:space="preserve">
苏医保发2025 18号</t>
        </r>
      </text>
    </comment>
    <comment ref="A1020" authorId="2">
      <text>
        <r>
          <rPr>
            <b/>
            <sz val="9"/>
            <rFont val="宋体"/>
            <charset val="134"/>
          </rPr>
          <t>hhh:</t>
        </r>
        <r>
          <rPr>
            <sz val="9"/>
            <rFont val="宋体"/>
            <charset val="134"/>
          </rPr>
          <t xml:space="preserve">
苏医保发2025 18号</t>
        </r>
      </text>
    </comment>
    <comment ref="A1025" authorId="2">
      <text>
        <r>
          <rPr>
            <b/>
            <sz val="9"/>
            <rFont val="宋体"/>
            <charset val="134"/>
          </rPr>
          <t>hhh:</t>
        </r>
        <r>
          <rPr>
            <sz val="9"/>
            <rFont val="宋体"/>
            <charset val="134"/>
          </rPr>
          <t xml:space="preserve">
苏医保发2025 18号</t>
        </r>
      </text>
    </comment>
    <comment ref="A1033" authorId="2">
      <text>
        <r>
          <rPr>
            <b/>
            <sz val="9"/>
            <rFont val="宋体"/>
            <charset val="134"/>
          </rPr>
          <t>hhh:</t>
        </r>
        <r>
          <rPr>
            <sz val="9"/>
            <rFont val="宋体"/>
            <charset val="134"/>
          </rPr>
          <t xml:space="preserve">
苏医保发[2024]50号</t>
        </r>
      </text>
    </comment>
    <comment ref="F1033" authorId="0">
      <text>
        <r>
          <rPr>
            <b/>
            <sz val="9"/>
            <rFont val="宋体"/>
            <charset val="134"/>
          </rPr>
          <t>苏价医[2015]92号</t>
        </r>
        <r>
          <rPr>
            <sz val="9"/>
            <rFont val="宋体"/>
            <charset val="134"/>
          </rPr>
          <t xml:space="preserve">
</t>
        </r>
      </text>
    </comment>
    <comment ref="G1033" authorId="0">
      <text>
        <r>
          <rPr>
            <b/>
            <sz val="9"/>
            <rFont val="宋体"/>
            <charset val="134"/>
          </rPr>
          <t>苏价医[2015]92号</t>
        </r>
        <r>
          <rPr>
            <sz val="9"/>
            <rFont val="宋体"/>
            <charset val="134"/>
          </rPr>
          <t xml:space="preserve">
</t>
        </r>
      </text>
    </comment>
    <comment ref="H1033" authorId="0">
      <text>
        <r>
          <rPr>
            <b/>
            <sz val="9"/>
            <rFont val="宋体"/>
            <charset val="134"/>
          </rPr>
          <t>苏价医[2015]92号</t>
        </r>
        <r>
          <rPr>
            <sz val="9"/>
            <rFont val="宋体"/>
            <charset val="134"/>
          </rPr>
          <t xml:space="preserve">
</t>
        </r>
      </text>
    </comment>
    <comment ref="A1034" authorId="2">
      <text>
        <r>
          <rPr>
            <b/>
            <sz val="9"/>
            <rFont val="宋体"/>
            <charset val="134"/>
          </rPr>
          <t>hhh:</t>
        </r>
        <r>
          <rPr>
            <sz val="9"/>
            <rFont val="宋体"/>
            <charset val="134"/>
          </rPr>
          <t xml:space="preserve">
苏医保发[2024]50号</t>
        </r>
      </text>
    </comment>
    <comment ref="F1034" authorId="0">
      <text>
        <r>
          <rPr>
            <b/>
            <sz val="9"/>
            <rFont val="宋体"/>
            <charset val="134"/>
          </rPr>
          <t>苏价医[2015]92号</t>
        </r>
        <r>
          <rPr>
            <sz val="9"/>
            <rFont val="宋体"/>
            <charset val="134"/>
          </rPr>
          <t xml:space="preserve">
</t>
        </r>
      </text>
    </comment>
    <comment ref="G1034" authorId="0">
      <text>
        <r>
          <rPr>
            <b/>
            <sz val="9"/>
            <rFont val="宋体"/>
            <charset val="134"/>
          </rPr>
          <t>苏价医[2015]92号</t>
        </r>
        <r>
          <rPr>
            <sz val="9"/>
            <rFont val="宋体"/>
            <charset val="134"/>
          </rPr>
          <t xml:space="preserve">
</t>
        </r>
      </text>
    </comment>
    <comment ref="H1034" authorId="0">
      <text>
        <r>
          <rPr>
            <b/>
            <sz val="9"/>
            <rFont val="宋体"/>
            <charset val="134"/>
          </rPr>
          <t>苏价医[2015]92号</t>
        </r>
        <r>
          <rPr>
            <sz val="9"/>
            <rFont val="宋体"/>
            <charset val="134"/>
          </rPr>
          <t xml:space="preserve">
</t>
        </r>
      </text>
    </comment>
    <comment ref="A1038" authorId="0">
      <text>
        <r>
          <rPr>
            <b/>
            <sz val="9"/>
            <rFont val="宋体"/>
            <charset val="134"/>
          </rPr>
          <t>作者:</t>
        </r>
        <r>
          <rPr>
            <sz val="9"/>
            <rFont val="宋体"/>
            <charset val="134"/>
          </rPr>
          <t xml:space="preserve">
苏价医〔2017〕7号
</t>
        </r>
      </text>
    </comment>
    <comment ref="A1050" authorId="2">
      <text>
        <r>
          <rPr>
            <b/>
            <sz val="9"/>
            <rFont val="宋体"/>
            <charset val="134"/>
          </rPr>
          <t>hhh:</t>
        </r>
        <r>
          <rPr>
            <sz val="9"/>
            <rFont val="宋体"/>
            <charset val="134"/>
          </rPr>
          <t xml:space="preserve">
苏医保发2025 18</t>
        </r>
      </text>
    </comment>
    <comment ref="A1059" authorId="0">
      <text>
        <r>
          <rPr>
            <b/>
            <sz val="9"/>
            <rFont val="宋体"/>
            <charset val="134"/>
          </rPr>
          <t>作者:</t>
        </r>
        <r>
          <rPr>
            <sz val="9"/>
            <rFont val="宋体"/>
            <charset val="134"/>
          </rPr>
          <t xml:space="preserve">
苏价医〔2017〕7号
</t>
        </r>
      </text>
    </comment>
    <comment ref="F1068" authorId="0">
      <text>
        <r>
          <rPr>
            <sz val="9"/>
            <rFont val="宋体"/>
            <charset val="134"/>
          </rPr>
          <t>[2005]390：8-&gt;15</t>
        </r>
      </text>
    </comment>
    <comment ref="G1068" authorId="0">
      <text>
        <r>
          <rPr>
            <sz val="9"/>
            <rFont val="宋体"/>
            <charset val="134"/>
          </rPr>
          <t>[2005]390：8-&gt;15</t>
        </r>
      </text>
    </comment>
    <comment ref="H1068" authorId="0">
      <text>
        <r>
          <rPr>
            <sz val="9"/>
            <rFont val="宋体"/>
            <charset val="134"/>
          </rPr>
          <t>[2005]390：8-&gt;15</t>
        </r>
      </text>
    </comment>
    <comment ref="A1071" authorId="0">
      <text>
        <r>
          <rPr>
            <b/>
            <sz val="9"/>
            <rFont val="宋体"/>
            <charset val="134"/>
          </rPr>
          <t>作者:</t>
        </r>
        <r>
          <rPr>
            <sz val="9"/>
            <rFont val="宋体"/>
            <charset val="134"/>
          </rPr>
          <t xml:space="preserve">
苏价医〔2017〕7号
</t>
        </r>
      </text>
    </comment>
    <comment ref="I1072" authorId="1">
      <text>
        <r>
          <rPr>
            <b/>
            <sz val="9"/>
            <rFont val="宋体"/>
            <charset val="134"/>
          </rPr>
          <t>JGZCC:</t>
        </r>
        <r>
          <rPr>
            <sz val="9"/>
            <rFont val="宋体"/>
            <charset val="134"/>
          </rPr>
          <t xml:space="preserve">
苏医保发〔2023〕31号，完善说明。
</t>
        </r>
      </text>
    </comment>
    <comment ref="I1074" authorId="1">
      <text>
        <r>
          <rPr>
            <b/>
            <sz val="9"/>
            <rFont val="宋体"/>
            <charset val="134"/>
          </rPr>
          <t>JGZCC:</t>
        </r>
        <r>
          <rPr>
            <sz val="9"/>
            <rFont val="宋体"/>
            <charset val="134"/>
          </rPr>
          <t xml:space="preserve">
苏医保发〔2023〕31号，完善说明。</t>
        </r>
      </text>
    </comment>
    <comment ref="A1080" authorId="2">
      <text>
        <r>
          <rPr>
            <b/>
            <sz val="9"/>
            <rFont val="宋体"/>
            <charset val="134"/>
          </rPr>
          <t>hhh:</t>
        </r>
        <r>
          <rPr>
            <sz val="9"/>
            <rFont val="宋体"/>
            <charset val="134"/>
          </rPr>
          <t xml:space="preserve">
泰医保发2025 18号</t>
        </r>
      </text>
    </comment>
    <comment ref="E1082" authorId="0">
      <text>
        <r>
          <rPr>
            <sz val="9"/>
            <rFont val="宋体"/>
            <charset val="134"/>
          </rPr>
          <t xml:space="preserve">项-》次
</t>
        </r>
      </text>
    </comment>
    <comment ref="A1083" authorId="2">
      <text>
        <r>
          <rPr>
            <b/>
            <sz val="9"/>
            <rFont val="宋体"/>
            <charset val="134"/>
          </rPr>
          <t>hhh:</t>
        </r>
        <r>
          <rPr>
            <sz val="9"/>
            <rFont val="宋体"/>
            <charset val="134"/>
          </rPr>
          <t xml:space="preserve">
苏医保发[2024]50号</t>
        </r>
      </text>
    </comment>
    <comment ref="A1192" authorId="2">
      <text>
        <r>
          <rPr>
            <b/>
            <sz val="9"/>
            <rFont val="宋体"/>
            <charset val="134"/>
          </rPr>
          <t>hhh:</t>
        </r>
        <r>
          <rPr>
            <sz val="9"/>
            <rFont val="宋体"/>
            <charset val="134"/>
          </rPr>
          <t xml:space="preserve">
苏医保发2025 18号</t>
        </r>
      </text>
    </comment>
    <comment ref="A1215" authorId="2">
      <text>
        <r>
          <rPr>
            <b/>
            <sz val="9"/>
            <rFont val="宋体"/>
            <charset val="134"/>
          </rPr>
          <t>hhh:</t>
        </r>
        <r>
          <rPr>
            <sz val="9"/>
            <rFont val="宋体"/>
            <charset val="134"/>
          </rPr>
          <t xml:space="preserve">
苏医保发2025 18号</t>
        </r>
      </text>
    </comment>
    <comment ref="F1217" authorId="0">
      <text>
        <r>
          <rPr>
            <sz val="9"/>
            <rFont val="宋体"/>
            <charset val="134"/>
          </rPr>
          <t>原20
[2007]395</t>
        </r>
      </text>
    </comment>
    <comment ref="G1217" authorId="0">
      <text>
        <r>
          <rPr>
            <sz val="9"/>
            <rFont val="宋体"/>
            <charset val="134"/>
          </rPr>
          <t>原20
[2007]395</t>
        </r>
      </text>
    </comment>
    <comment ref="H1217" authorId="0">
      <text>
        <r>
          <rPr>
            <sz val="9"/>
            <rFont val="宋体"/>
            <charset val="134"/>
          </rPr>
          <t>原20
[2007]395</t>
        </r>
      </text>
    </comment>
    <comment ref="A1232" authorId="2">
      <text>
        <r>
          <rPr>
            <b/>
            <sz val="9"/>
            <rFont val="宋体"/>
            <charset val="134"/>
          </rPr>
          <t>hhh:</t>
        </r>
        <r>
          <rPr>
            <sz val="9"/>
            <rFont val="宋体"/>
            <charset val="134"/>
          </rPr>
          <t xml:space="preserve">
苏医保发[2024]50号</t>
        </r>
      </text>
    </comment>
    <comment ref="F1232" authorId="0">
      <text>
        <r>
          <rPr>
            <b/>
            <sz val="9"/>
            <rFont val="宋体"/>
            <charset val="134"/>
          </rPr>
          <t>作者:</t>
        </r>
        <r>
          <rPr>
            <sz val="9"/>
            <rFont val="宋体"/>
            <charset val="134"/>
          </rPr>
          <t xml:space="preserve">
330-》300</t>
        </r>
      </text>
    </comment>
    <comment ref="G1232" authorId="0">
      <text>
        <r>
          <rPr>
            <b/>
            <sz val="9"/>
            <rFont val="宋体"/>
            <charset val="134"/>
          </rPr>
          <t>作者:</t>
        </r>
        <r>
          <rPr>
            <sz val="9"/>
            <rFont val="宋体"/>
            <charset val="134"/>
          </rPr>
          <t xml:space="preserve">
330-》300</t>
        </r>
      </text>
    </comment>
    <comment ref="H1232" authorId="0">
      <text>
        <r>
          <rPr>
            <b/>
            <sz val="9"/>
            <rFont val="宋体"/>
            <charset val="134"/>
          </rPr>
          <t>作者:</t>
        </r>
        <r>
          <rPr>
            <sz val="9"/>
            <rFont val="宋体"/>
            <charset val="134"/>
          </rPr>
          <t xml:space="preserve">
330-》300</t>
        </r>
      </text>
    </comment>
    <comment ref="A1233" authorId="2">
      <text>
        <r>
          <rPr>
            <b/>
            <sz val="9"/>
            <rFont val="宋体"/>
            <charset val="134"/>
          </rPr>
          <t>hhh:</t>
        </r>
        <r>
          <rPr>
            <sz val="9"/>
            <rFont val="宋体"/>
            <charset val="134"/>
          </rPr>
          <t xml:space="preserve">
苏医保发[2024]50号</t>
        </r>
      </text>
    </comment>
    <comment ref="F1233" authorId="0">
      <text>
        <r>
          <rPr>
            <b/>
            <sz val="9"/>
            <rFont val="宋体"/>
            <charset val="134"/>
          </rPr>
          <t>作者:</t>
        </r>
        <r>
          <rPr>
            <sz val="9"/>
            <rFont val="宋体"/>
            <charset val="134"/>
          </rPr>
          <t xml:space="preserve">
330-》300</t>
        </r>
      </text>
    </comment>
    <comment ref="G1233" authorId="0">
      <text>
        <r>
          <rPr>
            <b/>
            <sz val="9"/>
            <rFont val="宋体"/>
            <charset val="134"/>
          </rPr>
          <t>作者:</t>
        </r>
        <r>
          <rPr>
            <sz val="9"/>
            <rFont val="宋体"/>
            <charset val="134"/>
          </rPr>
          <t xml:space="preserve">
330-》300</t>
        </r>
      </text>
    </comment>
    <comment ref="H1233" authorId="0">
      <text>
        <r>
          <rPr>
            <b/>
            <sz val="9"/>
            <rFont val="宋体"/>
            <charset val="134"/>
          </rPr>
          <t>作者:</t>
        </r>
        <r>
          <rPr>
            <sz val="9"/>
            <rFont val="宋体"/>
            <charset val="134"/>
          </rPr>
          <t xml:space="preserve">
330-》300</t>
        </r>
      </text>
    </comment>
    <comment ref="A1234" authorId="2">
      <text>
        <r>
          <rPr>
            <b/>
            <sz val="9"/>
            <rFont val="宋体"/>
            <charset val="134"/>
          </rPr>
          <t>hhh:</t>
        </r>
        <r>
          <rPr>
            <sz val="9"/>
            <rFont val="宋体"/>
            <charset val="134"/>
          </rPr>
          <t xml:space="preserve">
苏医保发[2024]50号</t>
        </r>
      </text>
    </comment>
    <comment ref="F1234" authorId="0">
      <text>
        <r>
          <rPr>
            <b/>
            <sz val="9"/>
            <rFont val="宋体"/>
            <charset val="134"/>
          </rPr>
          <t>作者:</t>
        </r>
        <r>
          <rPr>
            <sz val="9"/>
            <rFont val="宋体"/>
            <charset val="134"/>
          </rPr>
          <t xml:space="preserve">
330-》300</t>
        </r>
      </text>
    </comment>
    <comment ref="G1234" authorId="0">
      <text>
        <r>
          <rPr>
            <b/>
            <sz val="9"/>
            <rFont val="宋体"/>
            <charset val="134"/>
          </rPr>
          <t>作者:</t>
        </r>
        <r>
          <rPr>
            <sz val="9"/>
            <rFont val="宋体"/>
            <charset val="134"/>
          </rPr>
          <t xml:space="preserve">
330-》300</t>
        </r>
      </text>
    </comment>
    <comment ref="H1234" authorId="0">
      <text>
        <r>
          <rPr>
            <b/>
            <sz val="9"/>
            <rFont val="宋体"/>
            <charset val="134"/>
          </rPr>
          <t>作者:</t>
        </r>
        <r>
          <rPr>
            <sz val="9"/>
            <rFont val="宋体"/>
            <charset val="134"/>
          </rPr>
          <t xml:space="preserve">
330-》300</t>
        </r>
      </text>
    </comment>
    <comment ref="A1238" authorId="0">
      <text>
        <r>
          <rPr>
            <b/>
            <sz val="9"/>
            <rFont val="宋体"/>
            <charset val="134"/>
          </rPr>
          <t>作者:</t>
        </r>
        <r>
          <rPr>
            <sz val="9"/>
            <rFont val="宋体"/>
            <charset val="134"/>
          </rPr>
          <t xml:space="preserve">
苏价医〔2017〕7号
</t>
        </r>
      </text>
    </comment>
    <comment ref="A1252" authorId="2">
      <text>
        <r>
          <rPr>
            <b/>
            <sz val="9"/>
            <rFont val="宋体"/>
            <charset val="134"/>
          </rPr>
          <t>hhh:</t>
        </r>
        <r>
          <rPr>
            <sz val="9"/>
            <rFont val="宋体"/>
            <charset val="134"/>
          </rPr>
          <t xml:space="preserve">
苏医保发2025 18号</t>
        </r>
      </text>
    </comment>
    <comment ref="A1253" authorId="2">
      <text>
        <r>
          <rPr>
            <b/>
            <sz val="9"/>
            <rFont val="宋体"/>
            <charset val="134"/>
          </rPr>
          <t>hhh:</t>
        </r>
        <r>
          <rPr>
            <sz val="9"/>
            <rFont val="宋体"/>
            <charset val="134"/>
          </rPr>
          <t xml:space="preserve">
苏医保发2025 18号</t>
        </r>
      </text>
    </comment>
    <comment ref="A1276" authorId="0">
      <text>
        <r>
          <rPr>
            <b/>
            <sz val="9"/>
            <rFont val="宋体"/>
            <charset val="134"/>
          </rPr>
          <t>作者:</t>
        </r>
        <r>
          <rPr>
            <sz val="9"/>
            <rFont val="宋体"/>
            <charset val="134"/>
          </rPr>
          <t xml:space="preserve">
苏价医〔2017〕7号
</t>
        </r>
      </text>
    </comment>
    <comment ref="A1278" authorId="2">
      <text>
        <r>
          <rPr>
            <b/>
            <sz val="9"/>
            <rFont val="宋体"/>
            <charset val="134"/>
          </rPr>
          <t>hhh:</t>
        </r>
        <r>
          <rPr>
            <sz val="9"/>
            <rFont val="宋体"/>
            <charset val="134"/>
          </rPr>
          <t xml:space="preserve">
苏医保发2025 18号</t>
        </r>
      </text>
    </comment>
    <comment ref="I1363" authorId="0">
      <text>
        <r>
          <rPr>
            <b/>
            <sz val="9"/>
            <rFont val="宋体"/>
            <charset val="134"/>
          </rPr>
          <t>苏价医[2018]151号</t>
        </r>
        <r>
          <rPr>
            <sz val="9"/>
            <rFont val="宋体"/>
            <charset val="134"/>
          </rPr>
          <t xml:space="preserve">
</t>
        </r>
      </text>
    </comment>
    <comment ref="I1365" authorId="0">
      <text>
        <r>
          <rPr>
            <b/>
            <sz val="9"/>
            <rFont val="宋体"/>
            <charset val="134"/>
          </rPr>
          <t>苏价医[2018]151号</t>
        </r>
        <r>
          <rPr>
            <sz val="9"/>
            <rFont val="宋体"/>
            <charset val="134"/>
          </rPr>
          <t xml:space="preserve">
</t>
        </r>
      </text>
    </comment>
    <comment ref="F1420" authorId="0">
      <text>
        <r>
          <rPr>
            <sz val="9"/>
            <rFont val="宋体"/>
            <charset val="134"/>
          </rPr>
          <t>苏价医[2018]151号</t>
        </r>
      </text>
    </comment>
    <comment ref="G1420" authorId="0">
      <text>
        <r>
          <rPr>
            <sz val="9"/>
            <rFont val="宋体"/>
            <charset val="134"/>
          </rPr>
          <t>苏价医[2018]151号</t>
        </r>
      </text>
    </comment>
    <comment ref="H1420" authorId="0">
      <text>
        <r>
          <rPr>
            <sz val="9"/>
            <rFont val="宋体"/>
            <charset val="134"/>
          </rPr>
          <t>苏价医[2018]151号</t>
        </r>
      </text>
    </comment>
    <comment ref="I1420" authorId="0">
      <text>
        <r>
          <rPr>
            <b/>
            <sz val="9"/>
            <rFont val="宋体"/>
            <charset val="134"/>
          </rPr>
          <t>苏价医[2018]151号</t>
        </r>
        <r>
          <rPr>
            <sz val="9"/>
            <rFont val="宋体"/>
            <charset val="134"/>
          </rPr>
          <t xml:space="preserve">
</t>
        </r>
      </text>
    </comment>
    <comment ref="F1421" authorId="0">
      <text>
        <r>
          <rPr>
            <b/>
            <sz val="9"/>
            <rFont val="宋体"/>
            <charset val="134"/>
          </rPr>
          <t>苏价医[2018]151号</t>
        </r>
        <r>
          <rPr>
            <sz val="9"/>
            <rFont val="宋体"/>
            <charset val="134"/>
          </rPr>
          <t xml:space="preserve">
</t>
        </r>
      </text>
    </comment>
    <comment ref="G1421" authorId="0">
      <text>
        <r>
          <rPr>
            <b/>
            <sz val="9"/>
            <rFont val="宋体"/>
            <charset val="134"/>
          </rPr>
          <t>苏价医[2018]151号</t>
        </r>
        <r>
          <rPr>
            <sz val="9"/>
            <rFont val="宋体"/>
            <charset val="134"/>
          </rPr>
          <t xml:space="preserve">
</t>
        </r>
      </text>
    </comment>
    <comment ref="H1421" authorId="0">
      <text>
        <r>
          <rPr>
            <b/>
            <sz val="9"/>
            <rFont val="宋体"/>
            <charset val="134"/>
          </rPr>
          <t>苏价医[2018]151号</t>
        </r>
        <r>
          <rPr>
            <sz val="9"/>
            <rFont val="宋体"/>
            <charset val="134"/>
          </rPr>
          <t xml:space="preserve">
</t>
        </r>
      </text>
    </comment>
    <comment ref="A1422" authorId="2">
      <text>
        <r>
          <rPr>
            <b/>
            <sz val="9"/>
            <rFont val="宋体"/>
            <charset val="134"/>
          </rPr>
          <t>hhh:</t>
        </r>
        <r>
          <rPr>
            <sz val="9"/>
            <rFont val="宋体"/>
            <charset val="134"/>
          </rPr>
          <t xml:space="preserve">
苏医保发2025 18号</t>
        </r>
      </text>
    </comment>
    <comment ref="F1423" authorId="2">
      <text>
        <r>
          <rPr>
            <b/>
            <sz val="9"/>
            <rFont val="宋体"/>
            <charset val="134"/>
          </rPr>
          <t>hhh:</t>
        </r>
        <r>
          <rPr>
            <sz val="9"/>
            <rFont val="宋体"/>
            <charset val="134"/>
          </rPr>
          <t xml:space="preserve">
苏医保发【2024】55号</t>
        </r>
      </text>
    </comment>
    <comment ref="G1423" authorId="0">
      <text>
        <r>
          <rPr>
            <b/>
            <sz val="9"/>
            <rFont val="宋体"/>
            <charset val="134"/>
          </rPr>
          <t>作者:</t>
        </r>
        <r>
          <rPr>
            <sz val="9"/>
            <rFont val="宋体"/>
            <charset val="134"/>
          </rPr>
          <t xml:space="preserve">
苏医保发〔2024〕55号</t>
        </r>
      </text>
    </comment>
    <comment ref="A1431" authorId="0">
      <text>
        <r>
          <rPr>
            <b/>
            <sz val="9"/>
            <rFont val="宋体"/>
            <charset val="134"/>
          </rPr>
          <t>作者:</t>
        </r>
        <r>
          <rPr>
            <sz val="9"/>
            <rFont val="宋体"/>
            <charset val="134"/>
          </rPr>
          <t xml:space="preserve">
苏卫财务[2014]11号</t>
        </r>
      </text>
    </comment>
    <comment ref="A1432" authorId="0">
      <text>
        <r>
          <rPr>
            <b/>
            <sz val="9"/>
            <rFont val="宋体"/>
            <charset val="134"/>
          </rPr>
          <t>作者:</t>
        </r>
        <r>
          <rPr>
            <sz val="9"/>
            <rFont val="宋体"/>
            <charset val="134"/>
          </rPr>
          <t xml:space="preserve">
苏价医〔2017〕7号
</t>
        </r>
      </text>
    </comment>
    <comment ref="A1442" authorId="2">
      <text>
        <r>
          <rPr>
            <b/>
            <sz val="9"/>
            <rFont val="宋体"/>
            <charset val="134"/>
          </rPr>
          <t>hhh:</t>
        </r>
        <r>
          <rPr>
            <sz val="9"/>
            <rFont val="宋体"/>
            <charset val="134"/>
          </rPr>
          <t xml:space="preserve">
苏医保发2025 18号</t>
        </r>
      </text>
    </comment>
    <comment ref="A1448" authorId="2">
      <text>
        <r>
          <rPr>
            <b/>
            <sz val="9"/>
            <rFont val="宋体"/>
            <charset val="134"/>
          </rPr>
          <t>hhh:</t>
        </r>
        <r>
          <rPr>
            <sz val="9"/>
            <rFont val="宋体"/>
            <charset val="134"/>
          </rPr>
          <t xml:space="preserve">
苏医保发2025 18号</t>
        </r>
      </text>
    </comment>
    <comment ref="A1461" authorId="2">
      <text>
        <r>
          <rPr>
            <b/>
            <sz val="9"/>
            <rFont val="宋体"/>
            <charset val="134"/>
          </rPr>
          <t>hhh:</t>
        </r>
        <r>
          <rPr>
            <sz val="9"/>
            <rFont val="宋体"/>
            <charset val="134"/>
          </rPr>
          <t xml:space="preserve">
苏医保发2025 18号</t>
        </r>
      </text>
    </comment>
    <comment ref="F1487" authorId="0">
      <text>
        <r>
          <rPr>
            <b/>
            <sz val="9"/>
            <rFont val="宋体"/>
            <charset val="134"/>
          </rPr>
          <t>作者:</t>
        </r>
        <r>
          <rPr>
            <sz val="9"/>
            <rFont val="宋体"/>
            <charset val="134"/>
          </rPr>
          <t xml:space="preserve">
200-》150</t>
        </r>
      </text>
    </comment>
    <comment ref="G1487" authorId="0">
      <text>
        <r>
          <rPr>
            <b/>
            <sz val="9"/>
            <rFont val="宋体"/>
            <charset val="134"/>
          </rPr>
          <t>作者:</t>
        </r>
        <r>
          <rPr>
            <sz val="9"/>
            <rFont val="宋体"/>
            <charset val="134"/>
          </rPr>
          <t xml:space="preserve">
200-》150</t>
        </r>
      </text>
    </comment>
    <comment ref="H1487" authorId="0">
      <text>
        <r>
          <rPr>
            <b/>
            <sz val="9"/>
            <rFont val="宋体"/>
            <charset val="134"/>
          </rPr>
          <t>作者:</t>
        </r>
        <r>
          <rPr>
            <sz val="9"/>
            <rFont val="宋体"/>
            <charset val="134"/>
          </rPr>
          <t xml:space="preserve">
200-》150</t>
        </r>
      </text>
    </comment>
    <comment ref="A1490" authorId="0">
      <text>
        <r>
          <rPr>
            <b/>
            <sz val="9"/>
            <rFont val="宋体"/>
            <charset val="134"/>
          </rPr>
          <t>作者:</t>
        </r>
        <r>
          <rPr>
            <sz val="9"/>
            <rFont val="宋体"/>
            <charset val="134"/>
          </rPr>
          <t xml:space="preserve">
苏卫财务[2014]11号</t>
        </r>
      </text>
    </comment>
    <comment ref="A1491" authorId="2">
      <text>
        <r>
          <rPr>
            <b/>
            <sz val="9"/>
            <rFont val="宋体"/>
            <charset val="134"/>
          </rPr>
          <t>hhh:</t>
        </r>
        <r>
          <rPr>
            <sz val="9"/>
            <rFont val="宋体"/>
            <charset val="134"/>
          </rPr>
          <t xml:space="preserve">
苏医保发2025 22号</t>
        </r>
      </text>
    </comment>
    <comment ref="A1492" authorId="2">
      <text>
        <r>
          <rPr>
            <b/>
            <sz val="9"/>
            <rFont val="宋体"/>
            <charset val="134"/>
          </rPr>
          <t>hhh:</t>
        </r>
        <r>
          <rPr>
            <sz val="9"/>
            <rFont val="宋体"/>
            <charset val="134"/>
          </rPr>
          <t xml:space="preserve">
苏医保发2025 22号</t>
        </r>
      </text>
    </comment>
    <comment ref="A1528" authorId="2">
      <text>
        <r>
          <rPr>
            <b/>
            <sz val="9"/>
            <rFont val="宋体"/>
            <charset val="134"/>
          </rPr>
          <t>hhh:</t>
        </r>
        <r>
          <rPr>
            <sz val="9"/>
            <rFont val="宋体"/>
            <charset val="134"/>
          </rPr>
          <t xml:space="preserve">
苏医保发 2025 18号</t>
        </r>
      </text>
    </comment>
    <comment ref="C1544" authorId="0">
      <text>
        <r>
          <rPr>
            <sz val="9"/>
            <rFont val="宋体"/>
            <charset val="134"/>
          </rPr>
          <t>[2007]395</t>
        </r>
      </text>
    </comment>
    <comment ref="I1546" authorId="0">
      <text>
        <r>
          <rPr>
            <sz val="9"/>
            <rFont val="宋体"/>
            <charset val="134"/>
          </rPr>
          <t xml:space="preserve">删除“各种免疫学方法同价”
</t>
        </r>
      </text>
    </comment>
    <comment ref="A1576" authorId="2">
      <text>
        <r>
          <rPr>
            <b/>
            <sz val="9"/>
            <rFont val="宋体"/>
            <charset val="134"/>
          </rPr>
          <t>hhh:</t>
        </r>
        <r>
          <rPr>
            <sz val="9"/>
            <rFont val="宋体"/>
            <charset val="134"/>
          </rPr>
          <t xml:space="preserve">
苏医保发2025 18号</t>
        </r>
      </text>
    </comment>
    <comment ref="A1581" authorId="2">
      <text>
        <r>
          <rPr>
            <b/>
            <sz val="9"/>
            <rFont val="宋体"/>
            <charset val="134"/>
          </rPr>
          <t>hhh:</t>
        </r>
        <r>
          <rPr>
            <sz val="9"/>
            <rFont val="宋体"/>
            <charset val="134"/>
          </rPr>
          <t xml:space="preserve">
苏医保发2025 18号</t>
        </r>
      </text>
    </comment>
    <comment ref="A1582" authorId="2">
      <text>
        <r>
          <rPr>
            <b/>
            <sz val="9"/>
            <rFont val="宋体"/>
            <charset val="134"/>
          </rPr>
          <t>hhh:</t>
        </r>
        <r>
          <rPr>
            <sz val="9"/>
            <rFont val="宋体"/>
            <charset val="134"/>
          </rPr>
          <t xml:space="preserve">
苏医保发2025 18号</t>
        </r>
      </text>
    </comment>
    <comment ref="I1590" authorId="0">
      <text>
        <r>
          <rPr>
            <b/>
            <sz val="9"/>
            <rFont val="宋体"/>
            <charset val="134"/>
          </rPr>
          <t>苏价医[2018]151号</t>
        </r>
        <r>
          <rPr>
            <sz val="9"/>
            <rFont val="宋体"/>
            <charset val="134"/>
          </rPr>
          <t xml:space="preserve">
</t>
        </r>
      </text>
    </comment>
    <comment ref="A1592" authorId="0">
      <text>
        <r>
          <rPr>
            <b/>
            <sz val="9"/>
            <rFont val="宋体"/>
            <charset val="134"/>
          </rPr>
          <t>作者:</t>
        </r>
        <r>
          <rPr>
            <sz val="9"/>
            <rFont val="宋体"/>
            <charset val="134"/>
          </rPr>
          <t xml:space="preserve">
苏价医〔2017〕7号
</t>
        </r>
      </text>
    </comment>
    <comment ref="I1600" authorId="3">
      <text>
        <r>
          <rPr>
            <b/>
            <sz val="9"/>
            <rFont val="宋体"/>
            <charset val="134"/>
          </rPr>
          <t>YBJ-10:</t>
        </r>
        <r>
          <rPr>
            <sz val="9"/>
            <rFont val="宋体"/>
            <charset val="134"/>
          </rPr>
          <t xml:space="preserve">
苏医保发〔2023〕31号
</t>
        </r>
      </text>
    </comment>
    <comment ref="I1601" authorId="3">
      <text>
        <r>
          <rPr>
            <b/>
            <sz val="9"/>
            <rFont val="宋体"/>
            <charset val="134"/>
          </rPr>
          <t>YBJ-10:</t>
        </r>
        <r>
          <rPr>
            <sz val="9"/>
            <rFont val="宋体"/>
            <charset val="134"/>
          </rPr>
          <t xml:space="preserve">
苏医保发〔2023〕31号
</t>
        </r>
      </text>
    </comment>
    <comment ref="I1610" authorId="1">
      <text>
        <r>
          <rPr>
            <b/>
            <sz val="9"/>
            <rFont val="宋体"/>
            <charset val="134"/>
          </rPr>
          <t>JGZCC:</t>
        </r>
        <r>
          <rPr>
            <sz val="9"/>
            <rFont val="宋体"/>
            <charset val="134"/>
          </rPr>
          <t xml:space="preserve">
苏医保发〔2023〕31号，完善项目内涵、说明。</t>
        </r>
      </text>
    </comment>
    <comment ref="F1611" authorId="0">
      <text>
        <r>
          <rPr>
            <sz val="9"/>
            <rFont val="宋体"/>
            <charset val="134"/>
          </rPr>
          <t xml:space="preserve">5-》8
</t>
        </r>
      </text>
    </comment>
    <comment ref="G1611" authorId="0">
      <text>
        <r>
          <rPr>
            <sz val="9"/>
            <rFont val="宋体"/>
            <charset val="134"/>
          </rPr>
          <t xml:space="preserve">5-》8
</t>
        </r>
      </text>
    </comment>
    <comment ref="H1611" authorId="0">
      <text>
        <r>
          <rPr>
            <sz val="9"/>
            <rFont val="宋体"/>
            <charset val="134"/>
          </rPr>
          <t xml:space="preserve">5-》8
</t>
        </r>
      </text>
    </comment>
    <comment ref="I1611" authorId="0">
      <text>
        <r>
          <rPr>
            <sz val="9"/>
            <rFont val="宋体"/>
            <charset val="134"/>
          </rPr>
          <t>免疫学法-》ELISA法</t>
        </r>
      </text>
    </comment>
    <comment ref="F1613" authorId="0">
      <text>
        <r>
          <rPr>
            <sz val="9"/>
            <rFont val="宋体"/>
            <charset val="134"/>
          </rPr>
          <t xml:space="preserve">17-&gt;15
</t>
        </r>
      </text>
    </comment>
    <comment ref="G1613" authorId="0">
      <text>
        <r>
          <rPr>
            <sz val="9"/>
            <rFont val="宋体"/>
            <charset val="134"/>
          </rPr>
          <t xml:space="preserve">17-&gt;15
</t>
        </r>
      </text>
    </comment>
    <comment ref="H1613" authorId="0">
      <text>
        <r>
          <rPr>
            <sz val="9"/>
            <rFont val="宋体"/>
            <charset val="134"/>
          </rPr>
          <t xml:space="preserve">17-&gt;15
</t>
        </r>
      </text>
    </comment>
    <comment ref="F1614" authorId="0">
      <text>
        <r>
          <rPr>
            <sz val="9"/>
            <rFont val="宋体"/>
            <charset val="134"/>
          </rPr>
          <t xml:space="preserve">5-》8
</t>
        </r>
      </text>
    </comment>
    <comment ref="G1614" authorId="0">
      <text>
        <r>
          <rPr>
            <sz val="9"/>
            <rFont val="宋体"/>
            <charset val="134"/>
          </rPr>
          <t xml:space="preserve">5-》8
</t>
        </r>
      </text>
    </comment>
    <comment ref="H1614" authorId="0">
      <text>
        <r>
          <rPr>
            <sz val="9"/>
            <rFont val="宋体"/>
            <charset val="134"/>
          </rPr>
          <t xml:space="preserve">5-》8
</t>
        </r>
      </text>
    </comment>
    <comment ref="I1614" authorId="0">
      <text>
        <r>
          <rPr>
            <sz val="9"/>
            <rFont val="宋体"/>
            <charset val="134"/>
          </rPr>
          <t>免疫学法-》ELISA法</t>
        </r>
      </text>
    </comment>
    <comment ref="F1621" authorId="0">
      <text>
        <r>
          <rPr>
            <b/>
            <sz val="9"/>
            <rFont val="宋体"/>
            <charset val="134"/>
          </rPr>
          <t>作者:</t>
        </r>
        <r>
          <rPr>
            <sz val="9"/>
            <rFont val="宋体"/>
            <charset val="134"/>
          </rPr>
          <t xml:space="preserve">
4-8</t>
        </r>
      </text>
    </comment>
    <comment ref="G1621" authorId="0">
      <text>
        <r>
          <rPr>
            <b/>
            <sz val="9"/>
            <rFont val="宋体"/>
            <charset val="134"/>
          </rPr>
          <t>作者:</t>
        </r>
        <r>
          <rPr>
            <sz val="9"/>
            <rFont val="宋体"/>
            <charset val="134"/>
          </rPr>
          <t xml:space="preserve">
4-8</t>
        </r>
      </text>
    </comment>
    <comment ref="H1621" authorId="0">
      <text>
        <r>
          <rPr>
            <b/>
            <sz val="9"/>
            <rFont val="宋体"/>
            <charset val="134"/>
          </rPr>
          <t>作者:</t>
        </r>
        <r>
          <rPr>
            <sz val="9"/>
            <rFont val="宋体"/>
            <charset val="134"/>
          </rPr>
          <t xml:space="preserve">
4-8</t>
        </r>
      </text>
    </comment>
    <comment ref="I1621" authorId="0">
      <text>
        <r>
          <rPr>
            <sz val="9"/>
            <rFont val="宋体"/>
            <charset val="134"/>
          </rPr>
          <t>免疫学法-》ELISA法</t>
        </r>
      </text>
    </comment>
    <comment ref="F1622" authorId="0">
      <text>
        <r>
          <rPr>
            <b/>
            <sz val="9"/>
            <rFont val="宋体"/>
            <charset val="134"/>
          </rPr>
          <t>作者:</t>
        </r>
        <r>
          <rPr>
            <sz val="9"/>
            <rFont val="宋体"/>
            <charset val="134"/>
          </rPr>
          <t xml:space="preserve">
30-&gt;26</t>
        </r>
      </text>
    </comment>
    <comment ref="G1622" authorId="0">
      <text>
        <r>
          <rPr>
            <b/>
            <sz val="9"/>
            <rFont val="宋体"/>
            <charset val="134"/>
          </rPr>
          <t>作者:</t>
        </r>
        <r>
          <rPr>
            <sz val="9"/>
            <rFont val="宋体"/>
            <charset val="134"/>
          </rPr>
          <t xml:space="preserve">
30-&gt;26</t>
        </r>
      </text>
    </comment>
    <comment ref="H1622" authorId="0">
      <text>
        <r>
          <rPr>
            <b/>
            <sz val="9"/>
            <rFont val="宋体"/>
            <charset val="134"/>
          </rPr>
          <t>作者:</t>
        </r>
        <r>
          <rPr>
            <sz val="9"/>
            <rFont val="宋体"/>
            <charset val="134"/>
          </rPr>
          <t xml:space="preserve">
30-&gt;26</t>
        </r>
      </text>
    </comment>
    <comment ref="A1624" authorId="2">
      <text>
        <r>
          <rPr>
            <b/>
            <sz val="9"/>
            <rFont val="宋体"/>
            <charset val="134"/>
          </rPr>
          <t>hhh:</t>
        </r>
        <r>
          <rPr>
            <sz val="9"/>
            <rFont val="宋体"/>
            <charset val="134"/>
          </rPr>
          <t xml:space="preserve">
苏医保发2025 18号</t>
        </r>
      </text>
    </comment>
    <comment ref="A1644" authorId="2">
      <text>
        <r>
          <rPr>
            <b/>
            <sz val="9"/>
            <rFont val="宋体"/>
            <charset val="134"/>
          </rPr>
          <t>hhh:</t>
        </r>
        <r>
          <rPr>
            <sz val="9"/>
            <rFont val="宋体"/>
            <charset val="134"/>
          </rPr>
          <t xml:space="preserve">
苏医保发2025 18号</t>
        </r>
      </text>
    </comment>
    <comment ref="F1646" authorId="0">
      <text>
        <r>
          <rPr>
            <b/>
            <sz val="9"/>
            <rFont val="宋体"/>
            <charset val="134"/>
          </rPr>
          <t>作者:</t>
        </r>
        <r>
          <rPr>
            <sz val="9"/>
            <rFont val="宋体"/>
            <charset val="134"/>
          </rPr>
          <t xml:space="preserve">
53-&gt;40</t>
        </r>
      </text>
    </comment>
    <comment ref="G1646" authorId="0">
      <text>
        <r>
          <rPr>
            <b/>
            <sz val="9"/>
            <rFont val="宋体"/>
            <charset val="134"/>
          </rPr>
          <t>作者:</t>
        </r>
        <r>
          <rPr>
            <sz val="9"/>
            <rFont val="宋体"/>
            <charset val="134"/>
          </rPr>
          <t xml:space="preserve">
53-&gt;40</t>
        </r>
      </text>
    </comment>
    <comment ref="H1646" authorId="0">
      <text>
        <r>
          <rPr>
            <b/>
            <sz val="9"/>
            <rFont val="宋体"/>
            <charset val="134"/>
          </rPr>
          <t>作者:</t>
        </r>
        <r>
          <rPr>
            <sz val="9"/>
            <rFont val="宋体"/>
            <charset val="134"/>
          </rPr>
          <t xml:space="preserve">
53-&gt;40</t>
        </r>
      </text>
    </comment>
    <comment ref="A1682" authorId="2">
      <text>
        <r>
          <rPr>
            <b/>
            <sz val="9"/>
            <rFont val="宋体"/>
            <charset val="134"/>
          </rPr>
          <t>hhh:</t>
        </r>
        <r>
          <rPr>
            <sz val="9"/>
            <rFont val="宋体"/>
            <charset val="134"/>
          </rPr>
          <t xml:space="preserve">
苏医保发2025 18号</t>
        </r>
      </text>
    </comment>
    <comment ref="A1714" authorId="0">
      <text>
        <r>
          <rPr>
            <sz val="9"/>
            <rFont val="宋体"/>
            <charset val="134"/>
          </rPr>
          <t>原编码：250403065-b
[2007]395</t>
        </r>
      </text>
    </comment>
    <comment ref="B1714" authorId="0">
      <text>
        <r>
          <rPr>
            <sz val="9"/>
            <rFont val="宋体"/>
            <charset val="134"/>
          </rPr>
          <t>[2009]57号规范项目名称</t>
        </r>
      </text>
    </comment>
    <comment ref="I1714" authorId="1">
      <text>
        <r>
          <rPr>
            <b/>
            <sz val="9"/>
            <rFont val="宋体"/>
            <charset val="134"/>
          </rPr>
          <t>JGZCC:</t>
        </r>
        <r>
          <rPr>
            <sz val="9"/>
            <rFont val="宋体"/>
            <charset val="134"/>
          </rPr>
          <t xml:space="preserve">
苏医保发〔2023〕31号，完善说明。
</t>
        </r>
      </text>
    </comment>
    <comment ref="C1728" authorId="0">
      <text>
        <r>
          <rPr>
            <b/>
            <sz val="9"/>
            <rFont val="宋体"/>
            <charset val="134"/>
          </rPr>
          <t>作者:</t>
        </r>
        <r>
          <rPr>
            <sz val="9"/>
            <rFont val="宋体"/>
            <charset val="134"/>
          </rPr>
          <t xml:space="preserve">
苏卫财务[2014]11号</t>
        </r>
      </text>
    </comment>
    <comment ref="I1729" authorId="0">
      <text>
        <r>
          <rPr>
            <b/>
            <sz val="9"/>
            <rFont val="宋体"/>
            <charset val="134"/>
          </rPr>
          <t>苏价医[2018]151号</t>
        </r>
        <r>
          <rPr>
            <sz val="9"/>
            <rFont val="宋体"/>
            <charset val="134"/>
          </rPr>
          <t xml:space="preserve">
</t>
        </r>
      </text>
    </comment>
    <comment ref="A1731" authorId="0">
      <text>
        <r>
          <rPr>
            <b/>
            <sz val="9"/>
            <rFont val="宋体"/>
            <charset val="134"/>
          </rPr>
          <t>作者:</t>
        </r>
        <r>
          <rPr>
            <sz val="9"/>
            <rFont val="宋体"/>
            <charset val="134"/>
          </rPr>
          <t xml:space="preserve">
苏价医〔2017〕7号
</t>
        </r>
      </text>
    </comment>
    <comment ref="F1741" authorId="2">
      <text>
        <r>
          <rPr>
            <b/>
            <sz val="9"/>
            <rFont val="宋体"/>
            <charset val="134"/>
          </rPr>
          <t>hhh:</t>
        </r>
        <r>
          <rPr>
            <sz val="9"/>
            <rFont val="宋体"/>
            <charset val="134"/>
          </rPr>
          <t xml:space="preserve">
苏医保发【2024】55号</t>
        </r>
      </text>
    </comment>
    <comment ref="F1743" authorId="2">
      <text>
        <r>
          <rPr>
            <b/>
            <sz val="9"/>
            <rFont val="宋体"/>
            <charset val="134"/>
          </rPr>
          <t>hhh:</t>
        </r>
        <r>
          <rPr>
            <sz val="9"/>
            <rFont val="宋体"/>
            <charset val="134"/>
          </rPr>
          <t xml:space="preserve">
苏医保发【2024】55号</t>
        </r>
      </text>
    </comment>
    <comment ref="F1746" authorId="2">
      <text>
        <r>
          <rPr>
            <b/>
            <sz val="9"/>
            <rFont val="宋体"/>
            <charset val="134"/>
          </rPr>
          <t>hhh:</t>
        </r>
        <r>
          <rPr>
            <sz val="9"/>
            <rFont val="宋体"/>
            <charset val="134"/>
          </rPr>
          <t xml:space="preserve">
苏医保发【2024】55号</t>
        </r>
      </text>
    </comment>
    <comment ref="F1748" authorId="2">
      <text>
        <r>
          <rPr>
            <b/>
            <sz val="9"/>
            <rFont val="宋体"/>
            <charset val="134"/>
          </rPr>
          <t>hhh:</t>
        </r>
        <r>
          <rPr>
            <sz val="9"/>
            <rFont val="宋体"/>
            <charset val="134"/>
          </rPr>
          <t xml:space="preserve">
苏医保发【2024】55号</t>
        </r>
      </text>
    </comment>
    <comment ref="F1754" authorId="2">
      <text>
        <r>
          <rPr>
            <b/>
            <sz val="9"/>
            <rFont val="宋体"/>
            <charset val="134"/>
          </rPr>
          <t>hhh:</t>
        </r>
        <r>
          <rPr>
            <sz val="9"/>
            <rFont val="宋体"/>
            <charset val="134"/>
          </rPr>
          <t xml:space="preserve">
苏医保发【2024】50号</t>
        </r>
      </text>
    </comment>
    <comment ref="F1756" authorId="2">
      <text>
        <r>
          <rPr>
            <b/>
            <sz val="9"/>
            <rFont val="宋体"/>
            <charset val="134"/>
          </rPr>
          <t>hhh:</t>
        </r>
        <r>
          <rPr>
            <sz val="9"/>
            <rFont val="宋体"/>
            <charset val="134"/>
          </rPr>
          <t xml:space="preserve">
苏医保发【2024】55号</t>
        </r>
      </text>
    </comment>
    <comment ref="F1757" authorId="2">
      <text>
        <r>
          <rPr>
            <b/>
            <sz val="9"/>
            <rFont val="宋体"/>
            <charset val="134"/>
          </rPr>
          <t>hhh:</t>
        </r>
        <r>
          <rPr>
            <sz val="9"/>
            <rFont val="宋体"/>
            <charset val="134"/>
          </rPr>
          <t xml:space="preserve">
苏医保发【2024】55号</t>
        </r>
      </text>
    </comment>
    <comment ref="F1758" authorId="2">
      <text>
        <r>
          <rPr>
            <b/>
            <sz val="9"/>
            <rFont val="宋体"/>
            <charset val="134"/>
          </rPr>
          <t>hhh:</t>
        </r>
        <r>
          <rPr>
            <sz val="9"/>
            <rFont val="宋体"/>
            <charset val="134"/>
          </rPr>
          <t xml:space="preserve">
苏医保发【2024】55号</t>
        </r>
      </text>
    </comment>
    <comment ref="F1760" authorId="2">
      <text>
        <r>
          <rPr>
            <b/>
            <sz val="9"/>
            <rFont val="宋体"/>
            <charset val="134"/>
          </rPr>
          <t>hhh:</t>
        </r>
        <r>
          <rPr>
            <sz val="9"/>
            <rFont val="宋体"/>
            <charset val="134"/>
          </rPr>
          <t xml:space="preserve">
苏医保发【2024】55号</t>
        </r>
      </text>
    </comment>
    <comment ref="F1763" authorId="2">
      <text>
        <r>
          <rPr>
            <b/>
            <sz val="9"/>
            <rFont val="宋体"/>
            <charset val="134"/>
          </rPr>
          <t>hhh:</t>
        </r>
        <r>
          <rPr>
            <sz val="9"/>
            <rFont val="宋体"/>
            <charset val="134"/>
          </rPr>
          <t xml:space="preserve">
苏医保发【2024】55号</t>
        </r>
      </text>
    </comment>
    <comment ref="A1766" authorId="2">
      <text>
        <r>
          <rPr>
            <b/>
            <sz val="9"/>
            <rFont val="宋体"/>
            <charset val="134"/>
          </rPr>
          <t>hhh:</t>
        </r>
        <r>
          <rPr>
            <sz val="9"/>
            <rFont val="宋体"/>
            <charset val="134"/>
          </rPr>
          <t xml:space="preserve">
苏医保发2025 18号</t>
        </r>
      </text>
    </comment>
    <comment ref="F1768" authorId="2">
      <text>
        <r>
          <rPr>
            <b/>
            <sz val="9"/>
            <rFont val="宋体"/>
            <charset val="134"/>
          </rPr>
          <t>hhh:</t>
        </r>
        <r>
          <rPr>
            <sz val="9"/>
            <rFont val="宋体"/>
            <charset val="134"/>
          </rPr>
          <t xml:space="preserve">
苏医保发【2024】55号</t>
        </r>
      </text>
    </comment>
    <comment ref="C1782" authorId="0">
      <text>
        <r>
          <rPr>
            <b/>
            <sz val="9"/>
            <rFont val="宋体"/>
            <charset val="134"/>
          </rPr>
          <t>作者:</t>
        </r>
        <r>
          <rPr>
            <sz val="9"/>
            <rFont val="宋体"/>
            <charset val="134"/>
          </rPr>
          <t xml:space="preserve">
苏价医〔2017〕7号
增加项目内涵</t>
        </r>
      </text>
    </comment>
    <comment ref="A1784" authorId="0">
      <text>
        <r>
          <rPr>
            <b/>
            <sz val="9"/>
            <rFont val="宋体"/>
            <charset val="134"/>
          </rPr>
          <t>作者:</t>
        </r>
        <r>
          <rPr>
            <sz val="9"/>
            <rFont val="宋体"/>
            <charset val="134"/>
          </rPr>
          <t xml:space="preserve">
苏价医〔2017〕7号</t>
        </r>
      </text>
    </comment>
    <comment ref="A1787" authorId="0">
      <text>
        <r>
          <rPr>
            <b/>
            <sz val="9"/>
            <rFont val="宋体"/>
            <charset val="134"/>
          </rPr>
          <t>作者:</t>
        </r>
        <r>
          <rPr>
            <sz val="9"/>
            <rFont val="宋体"/>
            <charset val="134"/>
          </rPr>
          <t xml:space="preserve">
苏价医〔2017〕7号</t>
        </r>
      </text>
    </comment>
    <comment ref="I1792" authorId="0">
      <text>
        <r>
          <rPr>
            <b/>
            <sz val="9"/>
            <rFont val="宋体"/>
            <charset val="134"/>
          </rPr>
          <t>作者:</t>
        </r>
        <r>
          <rPr>
            <sz val="9"/>
            <rFont val="宋体"/>
            <charset val="134"/>
          </rPr>
          <t xml:space="preserve">
苏价医〔2017〕7号
修改项目说明</t>
        </r>
      </text>
    </comment>
    <comment ref="I1799" authorId="0">
      <text>
        <r>
          <rPr>
            <b/>
            <sz val="9"/>
            <rFont val="宋体"/>
            <charset val="134"/>
          </rPr>
          <t>作者:</t>
        </r>
        <r>
          <rPr>
            <sz val="9"/>
            <rFont val="宋体"/>
            <charset val="134"/>
          </rPr>
          <t xml:space="preserve">
苏价医〔2017〕7号
修改项目说明</t>
        </r>
      </text>
    </comment>
    <comment ref="A1801" authorId="0">
      <text>
        <r>
          <rPr>
            <b/>
            <sz val="9"/>
            <rFont val="宋体"/>
            <charset val="134"/>
          </rPr>
          <t>作者:</t>
        </r>
        <r>
          <rPr>
            <sz val="9"/>
            <rFont val="宋体"/>
            <charset val="134"/>
          </rPr>
          <t xml:space="preserve">
苏价医〔2017〕7号
</t>
        </r>
      </text>
    </comment>
    <comment ref="I1802" authorId="0">
      <text>
        <r>
          <rPr>
            <b/>
            <sz val="9"/>
            <rFont val="宋体"/>
            <charset val="134"/>
          </rPr>
          <t>作者:</t>
        </r>
        <r>
          <rPr>
            <sz val="9"/>
            <rFont val="宋体"/>
            <charset val="134"/>
          </rPr>
          <t xml:space="preserve">
苏价医〔2017〕7号
修改项目说明</t>
        </r>
      </text>
    </comment>
    <comment ref="A1804" authorId="0">
      <text>
        <r>
          <rPr>
            <b/>
            <sz val="9"/>
            <rFont val="宋体"/>
            <charset val="134"/>
          </rPr>
          <t>作者:</t>
        </r>
        <r>
          <rPr>
            <sz val="9"/>
            <rFont val="宋体"/>
            <charset val="134"/>
          </rPr>
          <t xml:space="preserve">
苏价医〔2017〕7号
</t>
        </r>
      </text>
    </comment>
    <comment ref="F1810" authorId="0">
      <text>
        <r>
          <rPr>
            <b/>
            <sz val="9"/>
            <rFont val="宋体"/>
            <charset val="134"/>
          </rPr>
          <t>作者:</t>
        </r>
        <r>
          <rPr>
            <sz val="9"/>
            <rFont val="宋体"/>
            <charset val="134"/>
          </rPr>
          <t xml:space="preserve">
5-&gt;10</t>
        </r>
      </text>
    </comment>
    <comment ref="G1810" authorId="0">
      <text>
        <r>
          <rPr>
            <b/>
            <sz val="9"/>
            <rFont val="宋体"/>
            <charset val="134"/>
          </rPr>
          <t>作者:</t>
        </r>
        <r>
          <rPr>
            <sz val="9"/>
            <rFont val="宋体"/>
            <charset val="134"/>
          </rPr>
          <t xml:space="preserve">
5-&gt;10</t>
        </r>
      </text>
    </comment>
    <comment ref="H1810" authorId="0">
      <text>
        <r>
          <rPr>
            <b/>
            <sz val="9"/>
            <rFont val="宋体"/>
            <charset val="134"/>
          </rPr>
          <t>作者:</t>
        </r>
        <r>
          <rPr>
            <sz val="9"/>
            <rFont val="宋体"/>
            <charset val="134"/>
          </rPr>
          <t xml:space="preserve">
5-&gt;10</t>
        </r>
      </text>
    </comment>
    <comment ref="F1811" authorId="0">
      <text>
        <r>
          <rPr>
            <b/>
            <sz val="9"/>
            <rFont val="宋体"/>
            <charset val="134"/>
          </rPr>
          <t>作者:</t>
        </r>
        <r>
          <rPr>
            <sz val="9"/>
            <rFont val="宋体"/>
            <charset val="134"/>
          </rPr>
          <t xml:space="preserve">
3-&gt;10</t>
        </r>
      </text>
    </comment>
    <comment ref="G1811" authorId="0">
      <text>
        <r>
          <rPr>
            <b/>
            <sz val="9"/>
            <rFont val="宋体"/>
            <charset val="134"/>
          </rPr>
          <t>作者:</t>
        </r>
        <r>
          <rPr>
            <sz val="9"/>
            <rFont val="宋体"/>
            <charset val="134"/>
          </rPr>
          <t xml:space="preserve">
3-&gt;10</t>
        </r>
      </text>
    </comment>
    <comment ref="H1811" authorId="0">
      <text>
        <r>
          <rPr>
            <b/>
            <sz val="9"/>
            <rFont val="宋体"/>
            <charset val="134"/>
          </rPr>
          <t>作者:</t>
        </r>
        <r>
          <rPr>
            <sz val="9"/>
            <rFont val="宋体"/>
            <charset val="134"/>
          </rPr>
          <t xml:space="preserve">
3-&gt;10</t>
        </r>
      </text>
    </comment>
    <comment ref="A1815" authorId="2">
      <text>
        <r>
          <rPr>
            <b/>
            <sz val="9"/>
            <rFont val="宋体"/>
            <charset val="134"/>
          </rPr>
          <t>hhh:</t>
        </r>
        <r>
          <rPr>
            <sz val="9"/>
            <rFont val="宋体"/>
            <charset val="134"/>
          </rPr>
          <t xml:space="preserve">
苏医保发2025 18号</t>
        </r>
      </text>
    </comment>
    <comment ref="A1816" authorId="2">
      <text>
        <r>
          <rPr>
            <b/>
            <sz val="9"/>
            <rFont val="宋体"/>
            <charset val="134"/>
          </rPr>
          <t>hhh:</t>
        </r>
        <r>
          <rPr>
            <sz val="9"/>
            <rFont val="宋体"/>
            <charset val="134"/>
          </rPr>
          <t xml:space="preserve">
苏医保发 2025 18号</t>
        </r>
      </text>
    </comment>
    <comment ref="F1826" authorId="0">
      <text>
        <r>
          <rPr>
            <b/>
            <sz val="9"/>
            <rFont val="宋体"/>
            <charset val="134"/>
          </rPr>
          <t>作者:</t>
        </r>
        <r>
          <rPr>
            <sz val="9"/>
            <rFont val="宋体"/>
            <charset val="134"/>
          </rPr>
          <t xml:space="preserve">
180-&gt;150</t>
        </r>
      </text>
    </comment>
    <comment ref="G1826" authorId="0">
      <text>
        <r>
          <rPr>
            <b/>
            <sz val="9"/>
            <rFont val="宋体"/>
            <charset val="134"/>
          </rPr>
          <t>作者:</t>
        </r>
        <r>
          <rPr>
            <sz val="9"/>
            <rFont val="宋体"/>
            <charset val="134"/>
          </rPr>
          <t xml:space="preserve">
180-&gt;150</t>
        </r>
      </text>
    </comment>
    <comment ref="H1826" authorId="0">
      <text>
        <r>
          <rPr>
            <b/>
            <sz val="9"/>
            <rFont val="宋体"/>
            <charset val="134"/>
          </rPr>
          <t>作者:</t>
        </r>
        <r>
          <rPr>
            <sz val="9"/>
            <rFont val="宋体"/>
            <charset val="134"/>
          </rPr>
          <t xml:space="preserve">
180-&gt;150</t>
        </r>
      </text>
    </comment>
    <comment ref="A1861" authorId="0">
      <text>
        <r>
          <rPr>
            <b/>
            <sz val="9"/>
            <rFont val="宋体"/>
            <charset val="134"/>
          </rPr>
          <t>作者:</t>
        </r>
        <r>
          <rPr>
            <sz val="9"/>
            <rFont val="宋体"/>
            <charset val="134"/>
          </rPr>
          <t xml:space="preserve">
苏价医〔2017〕7号
</t>
        </r>
      </text>
    </comment>
    <comment ref="A1862" authorId="0">
      <text>
        <r>
          <rPr>
            <b/>
            <sz val="9"/>
            <rFont val="宋体"/>
            <charset val="134"/>
          </rPr>
          <t>作者:</t>
        </r>
        <r>
          <rPr>
            <sz val="9"/>
            <rFont val="宋体"/>
            <charset val="134"/>
          </rPr>
          <t xml:space="preserve">
苏价医〔2017〕7号
</t>
        </r>
      </text>
    </comment>
    <comment ref="A1863" authorId="0">
      <text>
        <r>
          <rPr>
            <b/>
            <sz val="9"/>
            <rFont val="宋体"/>
            <charset val="134"/>
          </rPr>
          <t>作者:</t>
        </r>
        <r>
          <rPr>
            <sz val="9"/>
            <rFont val="宋体"/>
            <charset val="134"/>
          </rPr>
          <t xml:space="preserve">
苏价医〔2017〕7号
</t>
        </r>
      </text>
    </comment>
    <comment ref="E1865" authorId="0">
      <text>
        <r>
          <rPr>
            <b/>
            <sz val="9"/>
            <rFont val="宋体"/>
            <charset val="134"/>
          </rPr>
          <t>作者:</t>
        </r>
        <r>
          <rPr>
            <sz val="9"/>
            <rFont val="宋体"/>
            <charset val="134"/>
          </rPr>
          <t xml:space="preserve">
每种药物-》次</t>
        </r>
      </text>
    </comment>
    <comment ref="F1865" authorId="0">
      <text>
        <r>
          <rPr>
            <b/>
            <sz val="9"/>
            <rFont val="宋体"/>
            <charset val="134"/>
          </rPr>
          <t>作者:</t>
        </r>
        <r>
          <rPr>
            <sz val="9"/>
            <rFont val="宋体"/>
            <charset val="134"/>
          </rPr>
          <t xml:space="preserve">
5-》20</t>
        </r>
      </text>
    </comment>
    <comment ref="G1865" authorId="0">
      <text>
        <r>
          <rPr>
            <b/>
            <sz val="9"/>
            <rFont val="宋体"/>
            <charset val="134"/>
          </rPr>
          <t>作者:</t>
        </r>
        <r>
          <rPr>
            <sz val="9"/>
            <rFont val="宋体"/>
            <charset val="134"/>
          </rPr>
          <t xml:space="preserve">
5-》20</t>
        </r>
      </text>
    </comment>
    <comment ref="H1865" authorId="0">
      <text>
        <r>
          <rPr>
            <b/>
            <sz val="9"/>
            <rFont val="宋体"/>
            <charset val="134"/>
          </rPr>
          <t>作者:</t>
        </r>
        <r>
          <rPr>
            <sz val="9"/>
            <rFont val="宋体"/>
            <charset val="134"/>
          </rPr>
          <t xml:space="preserve">
5-》20</t>
        </r>
      </text>
    </comment>
    <comment ref="A1874" authorId="2">
      <text>
        <r>
          <rPr>
            <b/>
            <sz val="9"/>
            <rFont val="宋体"/>
            <charset val="134"/>
          </rPr>
          <t>hhh:</t>
        </r>
        <r>
          <rPr>
            <sz val="9"/>
            <rFont val="宋体"/>
            <charset val="134"/>
          </rPr>
          <t xml:space="preserve">
苏医保发2025 18号</t>
        </r>
      </text>
    </comment>
    <comment ref="A1891" authorId="2">
      <text>
        <r>
          <rPr>
            <b/>
            <sz val="9"/>
            <rFont val="宋体"/>
            <charset val="134"/>
          </rPr>
          <t>hhh:</t>
        </r>
        <r>
          <rPr>
            <sz val="9"/>
            <rFont val="宋体"/>
            <charset val="134"/>
          </rPr>
          <t xml:space="preserve">
苏医保发2025 18号</t>
        </r>
      </text>
    </comment>
    <comment ref="I1893" authorId="1">
      <text>
        <r>
          <rPr>
            <b/>
            <sz val="9"/>
            <rFont val="宋体"/>
            <charset val="134"/>
          </rPr>
          <t>JGZCC:</t>
        </r>
        <r>
          <rPr>
            <sz val="9"/>
            <rFont val="宋体"/>
            <charset val="134"/>
          </rPr>
          <t xml:space="preserve">
苏医保发〔2023〕31号，完善项目内涵。</t>
        </r>
      </text>
    </comment>
    <comment ref="A1894" authorId="0">
      <text>
        <r>
          <rPr>
            <b/>
            <sz val="9"/>
            <rFont val="宋体"/>
            <charset val="134"/>
          </rPr>
          <t>作者:</t>
        </r>
        <r>
          <rPr>
            <sz val="9"/>
            <rFont val="宋体"/>
            <charset val="134"/>
          </rPr>
          <t xml:space="preserve">
苏价医〔2015〕182号</t>
        </r>
      </text>
    </comment>
    <comment ref="A1924" authorId="0">
      <text>
        <r>
          <rPr>
            <b/>
            <sz val="9"/>
            <rFont val="宋体"/>
            <charset val="134"/>
          </rPr>
          <t>作者:</t>
        </r>
        <r>
          <rPr>
            <sz val="9"/>
            <rFont val="宋体"/>
            <charset val="134"/>
          </rPr>
          <t xml:space="preserve">
苏价医〔2015〕182号</t>
        </r>
      </text>
    </comment>
    <comment ref="I1924" authorId="2">
      <text>
        <r>
          <rPr>
            <b/>
            <sz val="9"/>
            <rFont val="宋体"/>
            <charset val="134"/>
          </rPr>
          <t>hhh:</t>
        </r>
        <r>
          <rPr>
            <sz val="9"/>
            <rFont val="宋体"/>
            <charset val="134"/>
          </rPr>
          <t xml:space="preserve">
苏医保发[2024]59号</t>
        </r>
      </text>
    </comment>
    <comment ref="I1930" authorId="1">
      <text>
        <r>
          <rPr>
            <b/>
            <sz val="9"/>
            <rFont val="宋体"/>
            <charset val="134"/>
          </rPr>
          <t>JGZCC:</t>
        </r>
        <r>
          <rPr>
            <sz val="9"/>
            <rFont val="宋体"/>
            <charset val="134"/>
          </rPr>
          <t xml:space="preserve">
苏医保发〔2023〕31号，完善说明。</t>
        </r>
      </text>
    </comment>
    <comment ref="I1932" authorId="3">
      <text>
        <r>
          <rPr>
            <b/>
            <sz val="9"/>
            <rFont val="宋体"/>
            <charset val="134"/>
          </rPr>
          <t>YBJ-10:</t>
        </r>
        <r>
          <rPr>
            <sz val="9"/>
            <rFont val="宋体"/>
            <charset val="134"/>
          </rPr>
          <t xml:space="preserve">
苏医保发〔2023〕31号</t>
        </r>
      </text>
    </comment>
    <comment ref="F1940" authorId="0">
      <text>
        <r>
          <rPr>
            <sz val="9"/>
            <rFont val="宋体"/>
            <charset val="134"/>
          </rPr>
          <t>原55
[2007]395</t>
        </r>
      </text>
    </comment>
    <comment ref="G1940" authorId="0">
      <text>
        <r>
          <rPr>
            <sz val="9"/>
            <rFont val="宋体"/>
            <charset val="134"/>
          </rPr>
          <t>原55
[2007]395</t>
        </r>
      </text>
    </comment>
    <comment ref="H1940" authorId="0">
      <text>
        <r>
          <rPr>
            <sz val="9"/>
            <rFont val="宋体"/>
            <charset val="134"/>
          </rPr>
          <t>原55
[2007]395</t>
        </r>
      </text>
    </comment>
    <comment ref="F1942" authorId="0">
      <text>
        <r>
          <rPr>
            <sz val="9"/>
            <rFont val="宋体"/>
            <charset val="134"/>
          </rPr>
          <t>原75
[2007]395</t>
        </r>
      </text>
    </comment>
    <comment ref="G1942" authorId="0">
      <text>
        <r>
          <rPr>
            <sz val="9"/>
            <rFont val="宋体"/>
            <charset val="134"/>
          </rPr>
          <t>原75
[2007]395</t>
        </r>
      </text>
    </comment>
    <comment ref="H1942" authorId="0">
      <text>
        <r>
          <rPr>
            <sz val="9"/>
            <rFont val="宋体"/>
            <charset val="134"/>
          </rPr>
          <t>原75
[2007]395</t>
        </r>
      </text>
    </comment>
    <comment ref="F1949" authorId="0">
      <text>
        <r>
          <rPr>
            <sz val="9"/>
            <rFont val="宋体"/>
            <charset val="134"/>
          </rPr>
          <t>原60
[2007]395</t>
        </r>
      </text>
    </comment>
    <comment ref="G1949" authorId="0">
      <text>
        <r>
          <rPr>
            <sz val="9"/>
            <rFont val="宋体"/>
            <charset val="134"/>
          </rPr>
          <t>原60
[2007]395</t>
        </r>
      </text>
    </comment>
    <comment ref="H1949" authorId="0">
      <text>
        <r>
          <rPr>
            <sz val="9"/>
            <rFont val="宋体"/>
            <charset val="134"/>
          </rPr>
          <t>原60
[2007]395</t>
        </r>
      </text>
    </comment>
    <comment ref="C2033" authorId="0">
      <text>
        <r>
          <rPr>
            <sz val="9"/>
            <rFont val="宋体"/>
            <charset val="134"/>
          </rPr>
          <t>[2007]395</t>
        </r>
      </text>
    </comment>
    <comment ref="A2035" authorId="0">
      <text>
        <r>
          <rPr>
            <b/>
            <sz val="9"/>
            <rFont val="宋体"/>
            <charset val="134"/>
          </rPr>
          <t>作者:</t>
        </r>
        <r>
          <rPr>
            <sz val="9"/>
            <rFont val="宋体"/>
            <charset val="134"/>
          </rPr>
          <t xml:space="preserve">
苏价医〔2017〕7号
</t>
        </r>
      </text>
    </comment>
    <comment ref="I2037" authorId="1">
      <text>
        <r>
          <rPr>
            <b/>
            <sz val="9"/>
            <rFont val="宋体"/>
            <charset val="134"/>
          </rPr>
          <t>JGZCC:</t>
        </r>
        <r>
          <rPr>
            <sz val="9"/>
            <rFont val="宋体"/>
            <charset val="134"/>
          </rPr>
          <t xml:space="preserve">
苏医保发〔2023〕31号</t>
        </r>
      </text>
    </comment>
    <comment ref="A2047" authorId="0">
      <text>
        <r>
          <rPr>
            <b/>
            <sz val="9"/>
            <rFont val="宋体"/>
            <charset val="134"/>
          </rPr>
          <t>作者:</t>
        </r>
        <r>
          <rPr>
            <sz val="9"/>
            <rFont val="宋体"/>
            <charset val="134"/>
          </rPr>
          <t xml:space="preserve">
苏价医〔2017〕7号
</t>
        </r>
      </text>
    </comment>
    <comment ref="F2049" authorId="0">
      <text>
        <r>
          <rPr>
            <sz val="9"/>
            <rFont val="宋体"/>
            <charset val="134"/>
          </rPr>
          <t>原600
[2007]395</t>
        </r>
      </text>
    </comment>
    <comment ref="G2049" authorId="0">
      <text>
        <r>
          <rPr>
            <sz val="9"/>
            <rFont val="宋体"/>
            <charset val="134"/>
          </rPr>
          <t>原600
[2007]395</t>
        </r>
      </text>
    </comment>
    <comment ref="H2049" authorId="0">
      <text>
        <r>
          <rPr>
            <sz val="9"/>
            <rFont val="宋体"/>
            <charset val="134"/>
          </rPr>
          <t>原600
[2007]395</t>
        </r>
      </text>
    </comment>
    <comment ref="I2053" authorId="1">
      <text>
        <r>
          <rPr>
            <b/>
            <sz val="9"/>
            <rFont val="宋体"/>
            <charset val="134"/>
          </rPr>
          <t>JGZCC:</t>
        </r>
        <r>
          <rPr>
            <sz val="9"/>
            <rFont val="宋体"/>
            <charset val="134"/>
          </rPr>
          <t xml:space="preserve">
苏医保发〔2023〕31号</t>
        </r>
      </text>
    </comment>
    <comment ref="F2064" authorId="0">
      <text>
        <r>
          <rPr>
            <sz val="9"/>
            <rFont val="宋体"/>
            <charset val="134"/>
          </rPr>
          <t>[2005]390：120-&gt;100</t>
        </r>
      </text>
    </comment>
    <comment ref="G2064" authorId="0">
      <text>
        <r>
          <rPr>
            <sz val="9"/>
            <rFont val="宋体"/>
            <charset val="134"/>
          </rPr>
          <t>[2005]390：120-&gt;100</t>
        </r>
      </text>
    </comment>
    <comment ref="H2064" authorId="0">
      <text>
        <r>
          <rPr>
            <sz val="9"/>
            <rFont val="宋体"/>
            <charset val="134"/>
          </rPr>
          <t>[2005]390：120-&gt;100</t>
        </r>
      </text>
    </comment>
    <comment ref="F2065" authorId="0">
      <text>
        <r>
          <rPr>
            <sz val="9"/>
            <rFont val="宋体"/>
            <charset val="134"/>
          </rPr>
          <t>[2005]390：180-&gt;150</t>
        </r>
      </text>
    </comment>
    <comment ref="G2065" authorId="0">
      <text>
        <r>
          <rPr>
            <sz val="9"/>
            <rFont val="宋体"/>
            <charset val="134"/>
          </rPr>
          <t>[2005]390：180-&gt;150</t>
        </r>
      </text>
    </comment>
    <comment ref="H2065" authorId="0">
      <text>
        <r>
          <rPr>
            <sz val="9"/>
            <rFont val="宋体"/>
            <charset val="134"/>
          </rPr>
          <t>[2005]390：180-&gt;150</t>
        </r>
      </text>
    </comment>
    <comment ref="I2065" authorId="0">
      <text>
        <r>
          <rPr>
            <sz val="9"/>
            <rFont val="宋体"/>
            <charset val="134"/>
          </rPr>
          <t>[2006]447</t>
        </r>
      </text>
    </comment>
    <comment ref="D2076" authorId="0">
      <text>
        <r>
          <rPr>
            <sz val="9"/>
            <rFont val="宋体"/>
            <charset val="134"/>
          </rPr>
          <t>[2007]395</t>
        </r>
      </text>
    </comment>
    <comment ref="A2094" authorId="2">
      <text>
        <r>
          <rPr>
            <b/>
            <sz val="9"/>
            <rFont val="宋体"/>
            <charset val="134"/>
          </rPr>
          <t>hhh:</t>
        </r>
        <r>
          <rPr>
            <sz val="9"/>
            <rFont val="宋体"/>
            <charset val="134"/>
          </rPr>
          <t xml:space="preserve">
调整项目内涵</t>
        </r>
      </text>
    </comment>
    <comment ref="I2106" authorId="3">
      <text>
        <r>
          <rPr>
            <b/>
            <sz val="9"/>
            <rFont val="宋体"/>
            <charset val="134"/>
          </rPr>
          <t>YBJ-10:</t>
        </r>
        <r>
          <rPr>
            <sz val="9"/>
            <rFont val="宋体"/>
            <charset val="134"/>
          </rPr>
          <t xml:space="preserve">
苏医保发〔2023〕31号</t>
        </r>
      </text>
    </comment>
    <comment ref="I2107" authorId="1">
      <text>
        <r>
          <rPr>
            <b/>
            <sz val="9"/>
            <rFont val="宋体"/>
            <charset val="134"/>
          </rPr>
          <t>JGZCC:</t>
        </r>
        <r>
          <rPr>
            <sz val="9"/>
            <rFont val="宋体"/>
            <charset val="134"/>
          </rPr>
          <t xml:space="preserve">
苏医保发〔2023〕31号</t>
        </r>
      </text>
    </comment>
    <comment ref="A2115" authorId="2">
      <text>
        <r>
          <rPr>
            <sz val="9"/>
            <rFont val="宋体"/>
            <charset val="134"/>
          </rPr>
          <t>泰医保发2025 48号</t>
        </r>
      </text>
    </comment>
    <comment ref="D2151" authorId="0">
      <text>
        <r>
          <rPr>
            <sz val="9"/>
            <rFont val="宋体"/>
            <charset val="134"/>
          </rPr>
          <t>[2007]395</t>
        </r>
      </text>
    </comment>
    <comment ref="E2151" authorId="0">
      <text>
        <r>
          <rPr>
            <sz val="9"/>
            <rFont val="宋体"/>
            <charset val="134"/>
          </rPr>
          <t>原：每试验项目
[2007]395</t>
        </r>
      </text>
    </comment>
    <comment ref="F2151" authorId="0">
      <text>
        <r>
          <rPr>
            <sz val="9"/>
            <rFont val="宋体"/>
            <charset val="134"/>
          </rPr>
          <t>原10
[2007]395</t>
        </r>
      </text>
    </comment>
    <comment ref="G2151" authorId="0">
      <text>
        <r>
          <rPr>
            <sz val="9"/>
            <rFont val="宋体"/>
            <charset val="134"/>
          </rPr>
          <t>原10
[2007]395</t>
        </r>
      </text>
    </comment>
    <comment ref="I2151" authorId="0">
      <text>
        <r>
          <rPr>
            <sz val="9"/>
            <rFont val="宋体"/>
            <charset val="134"/>
          </rPr>
          <t>[2007]395</t>
        </r>
      </text>
    </comment>
    <comment ref="C2175" authorId="0">
      <text>
        <r>
          <rPr>
            <b/>
            <sz val="9"/>
            <rFont val="宋体"/>
            <charset val="134"/>
          </rPr>
          <t>苏价医[2018]151号</t>
        </r>
        <r>
          <rPr>
            <sz val="9"/>
            <rFont val="宋体"/>
            <charset val="134"/>
          </rPr>
          <t xml:space="preserve">
</t>
        </r>
      </text>
    </comment>
    <comment ref="D2372" authorId="0">
      <text>
        <r>
          <rPr>
            <sz val="9"/>
            <rFont val="宋体"/>
            <charset val="134"/>
          </rPr>
          <t xml:space="preserve">耗材目录有石膏模型制备
</t>
        </r>
      </text>
    </comment>
    <comment ref="A2406" authorId="0">
      <text>
        <r>
          <rPr>
            <b/>
            <sz val="9"/>
            <rFont val="宋体"/>
            <charset val="134"/>
          </rPr>
          <t>作者:</t>
        </r>
        <r>
          <rPr>
            <sz val="9"/>
            <rFont val="宋体"/>
            <charset val="134"/>
          </rPr>
          <t xml:space="preserve">
苏价医〔2017〕7号</t>
        </r>
      </text>
    </comment>
    <comment ref="A2407" authorId="0">
      <text>
        <r>
          <rPr>
            <b/>
            <sz val="9"/>
            <rFont val="宋体"/>
            <charset val="134"/>
          </rPr>
          <t>作者:</t>
        </r>
        <r>
          <rPr>
            <sz val="9"/>
            <rFont val="宋体"/>
            <charset val="134"/>
          </rPr>
          <t xml:space="preserve">
苏价医〔2017〕7号
</t>
        </r>
      </text>
    </comment>
    <comment ref="I2409" authorId="2">
      <text>
        <r>
          <rPr>
            <b/>
            <sz val="9"/>
            <rFont val="宋体"/>
            <charset val="134"/>
          </rPr>
          <t>hhh:</t>
        </r>
        <r>
          <rPr>
            <sz val="9"/>
            <rFont val="宋体"/>
            <charset val="134"/>
          </rPr>
          <t xml:space="preserve">
2023年新增
泰医保发【2023】15号</t>
        </r>
      </text>
    </comment>
    <comment ref="I2410" authorId="2">
      <text>
        <r>
          <rPr>
            <b/>
            <sz val="9"/>
            <rFont val="宋体"/>
            <charset val="134"/>
          </rPr>
          <t>hhh:</t>
        </r>
        <r>
          <rPr>
            <sz val="9"/>
            <rFont val="宋体"/>
            <charset val="134"/>
          </rPr>
          <t xml:space="preserve">
2023年新增
泰医保发【2023】15号
</t>
        </r>
      </text>
    </comment>
    <comment ref="I2411" authorId="2">
      <text>
        <r>
          <rPr>
            <b/>
            <sz val="9"/>
            <rFont val="宋体"/>
            <charset val="134"/>
          </rPr>
          <t>hhh:</t>
        </r>
        <r>
          <rPr>
            <sz val="9"/>
            <rFont val="宋体"/>
            <charset val="134"/>
          </rPr>
          <t xml:space="preserve">
2023年新增
泰医保发【2023】15号
</t>
        </r>
      </text>
    </comment>
    <comment ref="I2412" authorId="2">
      <text>
        <r>
          <rPr>
            <b/>
            <sz val="9"/>
            <rFont val="宋体"/>
            <charset val="134"/>
          </rPr>
          <t>hhh:</t>
        </r>
        <r>
          <rPr>
            <sz val="9"/>
            <rFont val="宋体"/>
            <charset val="134"/>
          </rPr>
          <t xml:space="preserve">
2023年新增
泰医保发【2023】15号
</t>
        </r>
      </text>
    </comment>
    <comment ref="I2413" authorId="2">
      <text>
        <r>
          <rPr>
            <b/>
            <sz val="9"/>
            <rFont val="宋体"/>
            <charset val="134"/>
          </rPr>
          <t>hhh:</t>
        </r>
        <r>
          <rPr>
            <sz val="9"/>
            <rFont val="宋体"/>
            <charset val="134"/>
          </rPr>
          <t xml:space="preserve">
2023年新增
泰医保发【2023】15号
</t>
        </r>
      </text>
    </comment>
    <comment ref="I2414" authorId="2">
      <text>
        <r>
          <rPr>
            <b/>
            <sz val="9"/>
            <rFont val="宋体"/>
            <charset val="134"/>
          </rPr>
          <t>hhh:</t>
        </r>
        <r>
          <rPr>
            <sz val="9"/>
            <rFont val="宋体"/>
            <charset val="134"/>
          </rPr>
          <t xml:space="preserve">
2023年新增
泰医保发【2023】15号
</t>
        </r>
      </text>
    </comment>
    <comment ref="I2415" authorId="2">
      <text>
        <r>
          <rPr>
            <b/>
            <sz val="9"/>
            <rFont val="宋体"/>
            <charset val="134"/>
          </rPr>
          <t>hhh:</t>
        </r>
        <r>
          <rPr>
            <sz val="9"/>
            <rFont val="宋体"/>
            <charset val="134"/>
          </rPr>
          <t xml:space="preserve">
2023年新增
泰医保发【2023】15号
</t>
        </r>
      </text>
    </comment>
    <comment ref="I2416" authorId="2">
      <text>
        <r>
          <rPr>
            <b/>
            <sz val="9"/>
            <rFont val="宋体"/>
            <charset val="134"/>
          </rPr>
          <t>hhh:</t>
        </r>
        <r>
          <rPr>
            <sz val="9"/>
            <rFont val="宋体"/>
            <charset val="134"/>
          </rPr>
          <t xml:space="preserve">
2023年新增
泰医保发【2023】15号
</t>
        </r>
      </text>
    </comment>
    <comment ref="I2417" authorId="2">
      <text>
        <r>
          <rPr>
            <b/>
            <sz val="9"/>
            <rFont val="宋体"/>
            <charset val="134"/>
          </rPr>
          <t>hhh:</t>
        </r>
        <r>
          <rPr>
            <sz val="9"/>
            <rFont val="宋体"/>
            <charset val="134"/>
          </rPr>
          <t xml:space="preserve">
2023年新增
泰医保发【2023】15号
</t>
        </r>
      </text>
    </comment>
    <comment ref="D2434" authorId="0">
      <text>
        <r>
          <rPr>
            <sz val="9"/>
            <rFont val="宋体"/>
            <charset val="134"/>
          </rPr>
          <t xml:space="preserve">耗材目录中无软衬
</t>
        </r>
      </text>
    </comment>
    <comment ref="I2436" authorId="2">
      <text>
        <r>
          <rPr>
            <b/>
            <sz val="9"/>
            <rFont val="宋体"/>
            <charset val="134"/>
          </rPr>
          <t>hhh:</t>
        </r>
        <r>
          <rPr>
            <sz val="9"/>
            <rFont val="宋体"/>
            <charset val="134"/>
          </rPr>
          <t xml:space="preserve">
2023年新增
泰医保发【2023】15号
</t>
        </r>
      </text>
    </comment>
    <comment ref="I2443" authorId="2">
      <text>
        <r>
          <rPr>
            <b/>
            <sz val="9"/>
            <rFont val="宋体"/>
            <charset val="134"/>
          </rPr>
          <t>hhh:</t>
        </r>
        <r>
          <rPr>
            <sz val="9"/>
            <rFont val="宋体"/>
            <charset val="134"/>
          </rPr>
          <t xml:space="preserve">
2023年新增
泰医保发【2023】15号
</t>
        </r>
      </text>
    </comment>
    <comment ref="I2444" authorId="2">
      <text>
        <r>
          <rPr>
            <b/>
            <sz val="9"/>
            <rFont val="宋体"/>
            <charset val="134"/>
          </rPr>
          <t>hhh:</t>
        </r>
        <r>
          <rPr>
            <sz val="9"/>
            <rFont val="宋体"/>
            <charset val="134"/>
          </rPr>
          <t xml:space="preserve">
2023年新增
泰医保发【2023】15号
</t>
        </r>
      </text>
    </comment>
    <comment ref="I2445" authorId="2">
      <text>
        <r>
          <rPr>
            <b/>
            <sz val="9"/>
            <rFont val="宋体"/>
            <charset val="134"/>
          </rPr>
          <t>hhh:</t>
        </r>
        <r>
          <rPr>
            <sz val="9"/>
            <rFont val="宋体"/>
            <charset val="134"/>
          </rPr>
          <t xml:space="preserve">
2023年新增
泰医保发【2023】15号
</t>
        </r>
      </text>
    </comment>
    <comment ref="I2446" authorId="2">
      <text>
        <r>
          <rPr>
            <b/>
            <sz val="9"/>
            <rFont val="宋体"/>
            <charset val="134"/>
          </rPr>
          <t>hhh:</t>
        </r>
        <r>
          <rPr>
            <sz val="9"/>
            <rFont val="宋体"/>
            <charset val="134"/>
          </rPr>
          <t xml:space="preserve">
2023年新增
泰医保发【2023】15号
</t>
        </r>
      </text>
    </comment>
    <comment ref="I2454" authorId="2">
      <text>
        <r>
          <rPr>
            <b/>
            <sz val="9"/>
            <rFont val="宋体"/>
            <charset val="134"/>
          </rPr>
          <t>hhh:</t>
        </r>
        <r>
          <rPr>
            <sz val="9"/>
            <rFont val="宋体"/>
            <charset val="134"/>
          </rPr>
          <t xml:space="preserve">
2023年新增
泰医保发【2023】15号
</t>
        </r>
      </text>
    </comment>
    <comment ref="I2467" authorId="1">
      <text>
        <r>
          <rPr>
            <b/>
            <sz val="9"/>
            <rFont val="宋体"/>
            <charset val="134"/>
          </rPr>
          <t>JGZCC:</t>
        </r>
        <r>
          <rPr>
            <sz val="9"/>
            <rFont val="宋体"/>
            <charset val="134"/>
          </rPr>
          <t xml:space="preserve">
苏医保发〔2023〕31号</t>
        </r>
      </text>
    </comment>
    <comment ref="A2522" authorId="2">
      <text>
        <r>
          <rPr>
            <b/>
            <sz val="9"/>
            <rFont val="宋体"/>
            <charset val="134"/>
          </rPr>
          <t>hhh:</t>
        </r>
        <r>
          <rPr>
            <sz val="9"/>
            <rFont val="宋体"/>
            <charset val="134"/>
          </rPr>
          <t xml:space="preserve">
修改项目内涵</t>
        </r>
      </text>
    </comment>
    <comment ref="C2546" authorId="0">
      <text>
        <r>
          <rPr>
            <sz val="9"/>
            <rFont val="宋体"/>
            <charset val="134"/>
          </rPr>
          <t>原：“指大剂量化疗后，含严格无菌消毒隔离措施”
[2006]447</t>
        </r>
      </text>
    </comment>
    <comment ref="I2551" authorId="1">
      <text>
        <r>
          <rPr>
            <b/>
            <sz val="9"/>
            <rFont val="宋体"/>
            <charset val="134"/>
          </rPr>
          <t>JGZCC:</t>
        </r>
        <r>
          <rPr>
            <sz val="9"/>
            <rFont val="宋体"/>
            <charset val="134"/>
          </rPr>
          <t xml:space="preserve">
苏医保发〔2023〕31号</t>
        </r>
      </text>
    </comment>
    <comment ref="I2552" authorId="0">
      <text>
        <r>
          <rPr>
            <sz val="9"/>
            <rFont val="宋体"/>
            <charset val="134"/>
          </rPr>
          <t>[2007]395</t>
        </r>
      </text>
    </comment>
    <comment ref="A2588" authorId="0">
      <text>
        <r>
          <rPr>
            <b/>
            <sz val="9"/>
            <rFont val="宋体"/>
            <charset val="134"/>
          </rPr>
          <t>作者:</t>
        </r>
        <r>
          <rPr>
            <sz val="9"/>
            <rFont val="宋体"/>
            <charset val="134"/>
          </rPr>
          <t xml:space="preserve">
苏价医〔2017〕7号
</t>
        </r>
      </text>
    </comment>
    <comment ref="A2589" authorId="0">
      <text>
        <r>
          <rPr>
            <b/>
            <sz val="9"/>
            <rFont val="宋体"/>
            <charset val="134"/>
          </rPr>
          <t>作者:</t>
        </r>
        <r>
          <rPr>
            <sz val="9"/>
            <rFont val="宋体"/>
            <charset val="134"/>
          </rPr>
          <t xml:space="preserve">
苏价医〔2017〕7号
</t>
        </r>
      </text>
    </comment>
    <comment ref="C2608" authorId="0">
      <text>
        <r>
          <rPr>
            <b/>
            <sz val="9"/>
            <rFont val="宋体"/>
            <charset val="134"/>
          </rPr>
          <t>苏价医[2018]151号</t>
        </r>
        <r>
          <rPr>
            <sz val="9"/>
            <rFont val="宋体"/>
            <charset val="134"/>
          </rPr>
          <t xml:space="preserve">
</t>
        </r>
      </text>
    </comment>
    <comment ref="I2675" authorId="1">
      <text>
        <r>
          <rPr>
            <b/>
            <sz val="9"/>
            <rFont val="宋体"/>
            <charset val="134"/>
          </rPr>
          <t>JGZCC:</t>
        </r>
        <r>
          <rPr>
            <sz val="9"/>
            <rFont val="宋体"/>
            <charset val="134"/>
          </rPr>
          <t xml:space="preserve">
苏医保发〔2023〕31号</t>
        </r>
      </text>
    </comment>
    <comment ref="I2676" authorId="1">
      <text>
        <r>
          <rPr>
            <b/>
            <sz val="9"/>
            <rFont val="宋体"/>
            <charset val="134"/>
          </rPr>
          <t>JGZCC:</t>
        </r>
        <r>
          <rPr>
            <sz val="9"/>
            <rFont val="宋体"/>
            <charset val="134"/>
          </rPr>
          <t xml:space="preserve">
苏医保发〔2023〕31号</t>
        </r>
      </text>
    </comment>
    <comment ref="I2677" authorId="1">
      <text>
        <r>
          <rPr>
            <b/>
            <sz val="9"/>
            <rFont val="宋体"/>
            <charset val="134"/>
          </rPr>
          <t>JGZCC:</t>
        </r>
        <r>
          <rPr>
            <sz val="9"/>
            <rFont val="宋体"/>
            <charset val="134"/>
          </rPr>
          <t xml:space="preserve">
苏医保发〔2023〕31号</t>
        </r>
      </text>
    </comment>
    <comment ref="F2690" authorId="0">
      <text>
        <r>
          <rPr>
            <sz val="9"/>
            <rFont val="宋体"/>
            <charset val="134"/>
          </rPr>
          <t xml:space="preserve">苏价医[2018]151号
</t>
        </r>
      </text>
    </comment>
    <comment ref="G2690" authorId="0">
      <text>
        <r>
          <rPr>
            <sz val="9"/>
            <rFont val="宋体"/>
            <charset val="134"/>
          </rPr>
          <t xml:space="preserve">苏价医[2018]151号
</t>
        </r>
      </text>
    </comment>
    <comment ref="D2724" authorId="0">
      <text>
        <r>
          <rPr>
            <b/>
            <sz val="9"/>
            <rFont val="宋体"/>
            <charset val="134"/>
          </rPr>
          <t>苏价医[2018]151号</t>
        </r>
        <r>
          <rPr>
            <sz val="9"/>
            <rFont val="宋体"/>
            <charset val="134"/>
          </rPr>
          <t xml:space="preserve">
</t>
        </r>
      </text>
    </comment>
    <comment ref="D2741" authorId="0">
      <text>
        <r>
          <rPr>
            <b/>
            <sz val="9"/>
            <rFont val="宋体"/>
            <charset val="134"/>
          </rPr>
          <t>苏价医[2018]151号</t>
        </r>
        <r>
          <rPr>
            <sz val="9"/>
            <rFont val="宋体"/>
            <charset val="134"/>
          </rPr>
          <t xml:space="preserve">
</t>
        </r>
      </text>
    </comment>
    <comment ref="A2743" authorId="0">
      <text>
        <r>
          <rPr>
            <b/>
            <sz val="9"/>
            <rFont val="宋体"/>
            <charset val="134"/>
          </rPr>
          <t>作者:</t>
        </r>
        <r>
          <rPr>
            <sz val="9"/>
            <rFont val="宋体"/>
            <charset val="134"/>
          </rPr>
          <t xml:space="preserve">
苏价医〔2017〕7号
</t>
        </r>
      </text>
    </comment>
    <comment ref="A2744" authorId="0">
      <text>
        <r>
          <rPr>
            <b/>
            <sz val="9"/>
            <rFont val="宋体"/>
            <charset val="134"/>
          </rPr>
          <t>作者:</t>
        </r>
        <r>
          <rPr>
            <sz val="9"/>
            <rFont val="宋体"/>
            <charset val="134"/>
          </rPr>
          <t xml:space="preserve">
苏价医〔2017〕7号
</t>
        </r>
      </text>
    </comment>
    <comment ref="A2747" authorId="2">
      <text>
        <r>
          <rPr>
            <b/>
            <sz val="9"/>
            <rFont val="宋体"/>
            <charset val="134"/>
          </rPr>
          <t>hhh:</t>
        </r>
        <r>
          <rPr>
            <sz val="9"/>
            <rFont val="宋体"/>
            <charset val="134"/>
          </rPr>
          <t xml:space="preserve">
泰医保发2025 45号</t>
        </r>
      </text>
    </comment>
    <comment ref="E2758" authorId="0">
      <text>
        <r>
          <rPr>
            <sz val="9"/>
            <rFont val="宋体"/>
            <charset val="134"/>
          </rPr>
          <t xml:space="preserve">次-&gt;小时
</t>
        </r>
      </text>
    </comment>
    <comment ref="A2806" authorId="0">
      <text>
        <r>
          <rPr>
            <b/>
            <sz val="9"/>
            <rFont val="宋体"/>
            <charset val="134"/>
          </rPr>
          <t>作者:</t>
        </r>
        <r>
          <rPr>
            <sz val="9"/>
            <rFont val="宋体"/>
            <charset val="134"/>
          </rPr>
          <t xml:space="preserve">
苏价医〔2017〕7号
</t>
        </r>
      </text>
    </comment>
    <comment ref="A2807" authorId="0">
      <text>
        <r>
          <rPr>
            <b/>
            <sz val="9"/>
            <rFont val="宋体"/>
            <charset val="134"/>
          </rPr>
          <t>作者:</t>
        </r>
        <r>
          <rPr>
            <sz val="9"/>
            <rFont val="宋体"/>
            <charset val="134"/>
          </rPr>
          <t xml:space="preserve">
苏价医〔2017〕7号
</t>
        </r>
      </text>
    </comment>
    <comment ref="A2875" authorId="0">
      <text>
        <r>
          <rPr>
            <b/>
            <sz val="9"/>
            <rFont val="宋体"/>
            <charset val="134"/>
          </rPr>
          <t>作者:</t>
        </r>
        <r>
          <rPr>
            <sz val="9"/>
            <rFont val="宋体"/>
            <charset val="134"/>
          </rPr>
          <t xml:space="preserve">
苏价医〔2017〕7号
</t>
        </r>
      </text>
    </comment>
    <comment ref="D2892" authorId="0">
      <text>
        <r>
          <rPr>
            <sz val="9"/>
            <rFont val="宋体"/>
            <charset val="134"/>
          </rPr>
          <t>[2006]136</t>
        </r>
      </text>
    </comment>
    <comment ref="A2941" authorId="2">
      <text>
        <r>
          <rPr>
            <b/>
            <sz val="9"/>
            <rFont val="宋体"/>
            <charset val="134"/>
          </rPr>
          <t>hhh:</t>
        </r>
        <r>
          <rPr>
            <sz val="9"/>
            <rFont val="宋体"/>
            <charset val="134"/>
          </rPr>
          <t xml:space="preserve">
苏医保发2025 21号 </t>
        </r>
      </text>
    </comment>
    <comment ref="A2959" authorId="4">
      <text>
        <r>
          <rPr>
            <sz val="9"/>
            <rFont val="宋体"/>
            <charset val="134"/>
          </rPr>
          <t>[2006]447</t>
        </r>
      </text>
    </comment>
    <comment ref="I3006" authorId="1">
      <text>
        <r>
          <rPr>
            <b/>
            <sz val="9"/>
            <rFont val="宋体"/>
            <charset val="134"/>
          </rPr>
          <t>JGZCC:</t>
        </r>
        <r>
          <rPr>
            <sz val="9"/>
            <rFont val="宋体"/>
            <charset val="134"/>
          </rPr>
          <t xml:space="preserve">
苏医保发〔2023〕31号</t>
        </r>
      </text>
    </comment>
    <comment ref="A3014" authorId="4">
      <text>
        <r>
          <rPr>
            <sz val="9"/>
            <rFont val="宋体"/>
            <charset val="134"/>
          </rPr>
          <t>原说明“手术中所需的常规器械和低值医用消耗品（如一次性无菌巾、消毒药品、冲洗盐水、一般缝线、敷料、普通导管、注射器、输液器、钠石灰等），均不得另行收费。”</t>
        </r>
      </text>
    </comment>
    <comment ref="A3015" authorId="4">
      <text>
        <r>
          <rPr>
            <sz val="9"/>
            <rFont val="宋体"/>
            <charset val="134"/>
          </rPr>
          <t>原说明：
4.手术中吻合器、缝合器、闭合器、钛夹、钢板、钢钉、可吸收缝线均为“除外内容”。</t>
        </r>
      </text>
    </comment>
    <comment ref="A3027" authorId="2">
      <text>
        <r>
          <rPr>
            <b/>
            <sz val="9"/>
            <rFont val="宋体"/>
            <charset val="134"/>
          </rPr>
          <t>hhh:</t>
        </r>
        <r>
          <rPr>
            <sz val="9"/>
            <rFont val="宋体"/>
            <charset val="134"/>
          </rPr>
          <t xml:space="preserve">
调整项目名称、说明</t>
        </r>
      </text>
    </comment>
    <comment ref="A3028" authorId="2">
      <text>
        <r>
          <rPr>
            <b/>
            <sz val="9"/>
            <rFont val="宋体"/>
            <charset val="134"/>
          </rPr>
          <t>hhh:</t>
        </r>
        <r>
          <rPr>
            <sz val="9"/>
            <rFont val="宋体"/>
            <charset val="134"/>
          </rPr>
          <t xml:space="preserve">
调整项目名称、说明</t>
        </r>
      </text>
    </comment>
    <comment ref="C3029" authorId="0">
      <text>
        <r>
          <rPr>
            <b/>
            <sz val="9"/>
            <rFont val="宋体"/>
            <charset val="134"/>
          </rPr>
          <t>作者:</t>
        </r>
        <r>
          <rPr>
            <sz val="9"/>
            <rFont val="宋体"/>
            <charset val="134"/>
          </rPr>
          <t xml:space="preserve">
苏价医〔2017〕7号、苏价医[2018]151号
修改项目内涵</t>
        </r>
      </text>
    </comment>
    <comment ref="I3049" authorId="1">
      <text>
        <r>
          <rPr>
            <b/>
            <sz val="9"/>
            <rFont val="宋体"/>
            <charset val="134"/>
          </rPr>
          <t>JGZCC:</t>
        </r>
        <r>
          <rPr>
            <sz val="9"/>
            <rFont val="宋体"/>
            <charset val="134"/>
          </rPr>
          <t xml:space="preserve">
苏医保发〔2023〕31号</t>
        </r>
      </text>
    </comment>
    <comment ref="D3083" authorId="0">
      <text>
        <r>
          <rPr>
            <b/>
            <sz val="9"/>
            <rFont val="宋体"/>
            <charset val="134"/>
          </rPr>
          <t>苏价医[2018]151号</t>
        </r>
        <r>
          <rPr>
            <sz val="9"/>
            <rFont val="宋体"/>
            <charset val="134"/>
          </rPr>
          <t xml:space="preserve">
</t>
        </r>
      </text>
    </comment>
    <comment ref="I3084" authorId="0">
      <text>
        <r>
          <rPr>
            <b/>
            <sz val="9"/>
            <rFont val="宋体"/>
            <charset val="134"/>
          </rPr>
          <t>苏价医[2018]151号</t>
        </r>
        <r>
          <rPr>
            <sz val="9"/>
            <rFont val="宋体"/>
            <charset val="134"/>
          </rPr>
          <t xml:space="preserve">
</t>
        </r>
      </text>
    </comment>
    <comment ref="I3085" authorId="0">
      <text>
        <r>
          <rPr>
            <b/>
            <sz val="9"/>
            <rFont val="宋体"/>
            <charset val="134"/>
          </rPr>
          <t>苏价医[2018]151号</t>
        </r>
        <r>
          <rPr>
            <sz val="9"/>
            <rFont val="宋体"/>
            <charset val="134"/>
          </rPr>
          <t xml:space="preserve">
</t>
        </r>
      </text>
    </comment>
    <comment ref="D3222" authorId="0">
      <text>
        <r>
          <rPr>
            <sz val="9"/>
            <rFont val="宋体"/>
            <charset val="134"/>
          </rPr>
          <t>[2007]395</t>
        </r>
      </text>
    </comment>
    <comment ref="I3231" authorId="1">
      <text>
        <r>
          <rPr>
            <b/>
            <sz val="9"/>
            <rFont val="宋体"/>
            <charset val="134"/>
          </rPr>
          <t>JGZCC:</t>
        </r>
        <r>
          <rPr>
            <sz val="9"/>
            <rFont val="宋体"/>
            <charset val="134"/>
          </rPr>
          <t xml:space="preserve">
苏医保发〔2023〕31号</t>
        </r>
      </text>
    </comment>
    <comment ref="A3233" authorId="2">
      <text>
        <r>
          <rPr>
            <b/>
            <sz val="9"/>
            <rFont val="宋体"/>
            <charset val="134"/>
          </rPr>
          <t>hhh:</t>
        </r>
        <r>
          <rPr>
            <sz val="9"/>
            <rFont val="宋体"/>
            <charset val="134"/>
          </rPr>
          <t xml:space="preserve">
泰医保发2025 48号</t>
        </r>
      </text>
    </comment>
    <comment ref="I3434" authorId="1">
      <text>
        <r>
          <rPr>
            <b/>
            <sz val="9"/>
            <rFont val="宋体"/>
            <charset val="134"/>
          </rPr>
          <t>JGZCC:</t>
        </r>
        <r>
          <rPr>
            <sz val="9"/>
            <rFont val="宋体"/>
            <charset val="134"/>
          </rPr>
          <t xml:space="preserve">
苏医保发〔2023〕31号</t>
        </r>
      </text>
    </comment>
    <comment ref="I3911" authorId="2">
      <text>
        <r>
          <rPr>
            <b/>
            <sz val="9"/>
            <rFont val="宋体"/>
            <charset val="134"/>
          </rPr>
          <t>hhh:</t>
        </r>
        <r>
          <rPr>
            <sz val="9"/>
            <rFont val="宋体"/>
            <charset val="134"/>
          </rPr>
          <t xml:space="preserve">
2023年新增
泰医保发【2023】15号
</t>
        </r>
      </text>
    </comment>
    <comment ref="I3912" authorId="2">
      <text>
        <r>
          <rPr>
            <b/>
            <sz val="9"/>
            <rFont val="宋体"/>
            <charset val="134"/>
          </rPr>
          <t>hhh:</t>
        </r>
        <r>
          <rPr>
            <sz val="9"/>
            <rFont val="宋体"/>
            <charset val="134"/>
          </rPr>
          <t xml:space="preserve">
2023年新增
泰医保发【2023】15号
</t>
        </r>
      </text>
    </comment>
    <comment ref="I3913" authorId="2">
      <text>
        <r>
          <rPr>
            <b/>
            <sz val="9"/>
            <rFont val="宋体"/>
            <charset val="134"/>
          </rPr>
          <t>hhh:</t>
        </r>
        <r>
          <rPr>
            <sz val="9"/>
            <rFont val="宋体"/>
            <charset val="134"/>
          </rPr>
          <t xml:space="preserve">
2023年新增
泰医保发【2023】15号
</t>
        </r>
      </text>
    </comment>
    <comment ref="I3914" authorId="2">
      <text>
        <r>
          <rPr>
            <b/>
            <sz val="9"/>
            <rFont val="宋体"/>
            <charset val="134"/>
          </rPr>
          <t>hhh:</t>
        </r>
        <r>
          <rPr>
            <sz val="9"/>
            <rFont val="宋体"/>
            <charset val="134"/>
          </rPr>
          <t xml:space="preserve">
2023年新增
泰医保发【2023】15号
</t>
        </r>
      </text>
    </comment>
    <comment ref="I3915" authorId="2">
      <text>
        <r>
          <rPr>
            <b/>
            <sz val="9"/>
            <rFont val="宋体"/>
            <charset val="134"/>
          </rPr>
          <t>hhh:</t>
        </r>
        <r>
          <rPr>
            <sz val="9"/>
            <rFont val="宋体"/>
            <charset val="134"/>
          </rPr>
          <t xml:space="preserve">
2023年新增
泰医保发【2023】15号
</t>
        </r>
      </text>
    </comment>
    <comment ref="I3916" authorId="2">
      <text>
        <r>
          <rPr>
            <b/>
            <sz val="9"/>
            <rFont val="宋体"/>
            <charset val="134"/>
          </rPr>
          <t>hhh:</t>
        </r>
        <r>
          <rPr>
            <sz val="9"/>
            <rFont val="宋体"/>
            <charset val="134"/>
          </rPr>
          <t xml:space="preserve">
2023年新增
泰医保发【2023】15号
</t>
        </r>
      </text>
    </comment>
    <comment ref="I3917" authorId="2">
      <text>
        <r>
          <rPr>
            <b/>
            <sz val="9"/>
            <rFont val="宋体"/>
            <charset val="134"/>
          </rPr>
          <t>hhh:</t>
        </r>
        <r>
          <rPr>
            <sz val="9"/>
            <rFont val="宋体"/>
            <charset val="134"/>
          </rPr>
          <t xml:space="preserve">
2023年新增
泰医保发【2023】15号
</t>
        </r>
      </text>
    </comment>
    <comment ref="I3918" authorId="2">
      <text>
        <r>
          <rPr>
            <b/>
            <sz val="9"/>
            <rFont val="宋体"/>
            <charset val="134"/>
          </rPr>
          <t>hhh:</t>
        </r>
        <r>
          <rPr>
            <sz val="9"/>
            <rFont val="宋体"/>
            <charset val="134"/>
          </rPr>
          <t xml:space="preserve">
2023年新增
泰医保发【2023】15号
</t>
        </r>
      </text>
    </comment>
    <comment ref="I3919" authorId="2">
      <text>
        <r>
          <rPr>
            <b/>
            <sz val="9"/>
            <rFont val="宋体"/>
            <charset val="134"/>
          </rPr>
          <t>hhh:</t>
        </r>
        <r>
          <rPr>
            <sz val="9"/>
            <rFont val="宋体"/>
            <charset val="134"/>
          </rPr>
          <t xml:space="preserve">
2023年新增
泰医保发【2023】15号
</t>
        </r>
      </text>
    </comment>
    <comment ref="I3920" authorId="2">
      <text>
        <r>
          <rPr>
            <b/>
            <sz val="9"/>
            <rFont val="宋体"/>
            <charset val="134"/>
          </rPr>
          <t>hhh:</t>
        </r>
        <r>
          <rPr>
            <sz val="9"/>
            <rFont val="宋体"/>
            <charset val="134"/>
          </rPr>
          <t xml:space="preserve">
2023年新增
泰医保发【2023】15号
</t>
        </r>
      </text>
    </comment>
    <comment ref="I3921" authorId="2">
      <text>
        <r>
          <rPr>
            <b/>
            <sz val="9"/>
            <rFont val="宋体"/>
            <charset val="134"/>
          </rPr>
          <t>hhh:</t>
        </r>
        <r>
          <rPr>
            <sz val="9"/>
            <rFont val="宋体"/>
            <charset val="134"/>
          </rPr>
          <t xml:space="preserve">
2023年新增
泰医保发【2023】15号
</t>
        </r>
      </text>
    </comment>
    <comment ref="I3922" authorId="2">
      <text>
        <r>
          <rPr>
            <b/>
            <sz val="9"/>
            <rFont val="宋体"/>
            <charset val="134"/>
          </rPr>
          <t>hhh:</t>
        </r>
        <r>
          <rPr>
            <sz val="9"/>
            <rFont val="宋体"/>
            <charset val="134"/>
          </rPr>
          <t xml:space="preserve">
2023年新增
泰医保发【2023】15号
</t>
        </r>
      </text>
    </comment>
    <comment ref="I3923" authorId="2">
      <text>
        <r>
          <rPr>
            <b/>
            <sz val="9"/>
            <rFont val="宋体"/>
            <charset val="134"/>
          </rPr>
          <t>hhh:</t>
        </r>
        <r>
          <rPr>
            <sz val="9"/>
            <rFont val="宋体"/>
            <charset val="134"/>
          </rPr>
          <t xml:space="preserve">
2023年新增
泰医保发【2023】15号
</t>
        </r>
      </text>
    </comment>
    <comment ref="I3924" authorId="2">
      <text>
        <r>
          <rPr>
            <b/>
            <sz val="9"/>
            <rFont val="宋体"/>
            <charset val="134"/>
          </rPr>
          <t>hhh:</t>
        </r>
        <r>
          <rPr>
            <sz val="9"/>
            <rFont val="宋体"/>
            <charset val="134"/>
          </rPr>
          <t xml:space="preserve">
2023年新增
泰医保发【2023】15号
</t>
        </r>
      </text>
    </comment>
    <comment ref="A3935" authorId="2">
      <text>
        <r>
          <rPr>
            <b/>
            <sz val="9"/>
            <rFont val="宋体"/>
            <charset val="134"/>
          </rPr>
          <t>hhh:</t>
        </r>
        <r>
          <rPr>
            <sz val="9"/>
            <rFont val="宋体"/>
            <charset val="134"/>
          </rPr>
          <t xml:space="preserve">
修改项目名称、内涵</t>
        </r>
      </text>
    </comment>
    <comment ref="I4273" authorId="1">
      <text>
        <r>
          <rPr>
            <b/>
            <sz val="9"/>
            <rFont val="宋体"/>
            <charset val="134"/>
          </rPr>
          <t>JGZCC:</t>
        </r>
        <r>
          <rPr>
            <sz val="9"/>
            <rFont val="宋体"/>
            <charset val="134"/>
          </rPr>
          <t xml:space="preserve">
苏医保发〔2023〕31号</t>
        </r>
      </text>
    </comment>
    <comment ref="C4276" authorId="0">
      <text>
        <r>
          <rPr>
            <b/>
            <sz val="9"/>
            <rFont val="宋体"/>
            <charset val="134"/>
          </rPr>
          <t>苏价医[2018]151号</t>
        </r>
        <r>
          <rPr>
            <sz val="9"/>
            <rFont val="宋体"/>
            <charset val="134"/>
          </rPr>
          <t xml:space="preserve">
</t>
        </r>
      </text>
    </comment>
    <comment ref="C4286" authorId="0">
      <text>
        <r>
          <rPr>
            <sz val="9"/>
            <rFont val="宋体"/>
            <charset val="134"/>
          </rPr>
          <t>原：“包括颈动脉假性动脉瘤、外伤性动—静脉瘘、颈动脉过度迂曲的切除，自体大隐静脉或其它血管的取用”
[2006]447</t>
        </r>
      </text>
    </comment>
    <comment ref="C4317" authorId="0">
      <text>
        <r>
          <rPr>
            <sz val="9"/>
            <rFont val="宋体"/>
            <charset val="134"/>
          </rPr>
          <t>原：“包括脾—肾架桥转流术、及肠—腔直接吻合术”
[2006]447</t>
        </r>
      </text>
    </comment>
    <comment ref="C4330" authorId="0">
      <text>
        <r>
          <rPr>
            <sz val="9"/>
            <rFont val="宋体"/>
            <charset val="134"/>
          </rPr>
          <t>原：“包括假性动脉瘤、自体血管取用”
[2006]447</t>
        </r>
      </text>
    </comment>
    <comment ref="A4355" authorId="0">
      <text>
        <r>
          <rPr>
            <b/>
            <sz val="9"/>
            <rFont val="宋体"/>
            <charset val="134"/>
          </rPr>
          <t>作者:</t>
        </r>
        <r>
          <rPr>
            <sz val="9"/>
            <rFont val="宋体"/>
            <charset val="134"/>
          </rPr>
          <t xml:space="preserve">
苏价医〔2017〕7号</t>
        </r>
      </text>
    </comment>
    <comment ref="C4369" authorId="2">
      <text>
        <r>
          <rPr>
            <b/>
            <sz val="9"/>
            <rFont val="宋体"/>
            <charset val="134"/>
          </rPr>
          <t>hhh:</t>
        </r>
        <r>
          <rPr>
            <sz val="9"/>
            <rFont val="宋体"/>
            <charset val="134"/>
          </rPr>
          <t xml:space="preserve">
删除胸腔</t>
        </r>
      </text>
    </comment>
    <comment ref="I4420" authorId="0">
      <text>
        <r>
          <rPr>
            <sz val="9"/>
            <rFont val="宋体"/>
            <charset val="134"/>
          </rPr>
          <t xml:space="preserve">是否移到说明
</t>
        </r>
      </text>
    </comment>
    <comment ref="C4461" authorId="0">
      <text>
        <r>
          <rPr>
            <b/>
            <sz val="9"/>
            <rFont val="宋体"/>
            <charset val="134"/>
          </rPr>
          <t>作者:</t>
        </r>
        <r>
          <rPr>
            <sz val="9"/>
            <rFont val="宋体"/>
            <charset val="134"/>
          </rPr>
          <t xml:space="preserve">
苏价医〔2017〕7号
增加项目内涵</t>
        </r>
      </text>
    </comment>
    <comment ref="I4496" authorId="1">
      <text>
        <r>
          <rPr>
            <b/>
            <sz val="9"/>
            <rFont val="宋体"/>
            <charset val="134"/>
          </rPr>
          <t>JGZCC:</t>
        </r>
        <r>
          <rPr>
            <sz val="9"/>
            <rFont val="宋体"/>
            <charset val="134"/>
          </rPr>
          <t xml:space="preserve">
苏医保发〔2023〕31号</t>
        </r>
      </text>
    </comment>
    <comment ref="D4505" authorId="0">
      <text>
        <r>
          <rPr>
            <sz val="9"/>
            <rFont val="宋体"/>
            <charset val="134"/>
          </rPr>
          <t>[2007]395</t>
        </r>
      </text>
    </comment>
    <comment ref="C4527" authorId="0">
      <text>
        <r>
          <rPr>
            <sz val="9"/>
            <rFont val="宋体"/>
            <charset val="134"/>
          </rPr>
          <t>原：“指袋形缝合术”
[2006]447</t>
        </r>
      </text>
    </comment>
    <comment ref="I4591" authorId="1">
      <text>
        <r>
          <rPr>
            <b/>
            <sz val="9"/>
            <rFont val="宋体"/>
            <charset val="134"/>
          </rPr>
          <t>JGZCC:</t>
        </r>
        <r>
          <rPr>
            <sz val="9"/>
            <rFont val="宋体"/>
            <charset val="134"/>
          </rPr>
          <t xml:space="preserve">
苏医保发〔2023〕31号</t>
        </r>
      </text>
    </comment>
    <comment ref="I4592" authorId="1">
      <text>
        <r>
          <rPr>
            <b/>
            <sz val="9"/>
            <rFont val="宋体"/>
            <charset val="134"/>
          </rPr>
          <t>JGZCC:</t>
        </r>
        <r>
          <rPr>
            <sz val="9"/>
            <rFont val="宋体"/>
            <charset val="134"/>
          </rPr>
          <t xml:space="preserve">
苏医保发〔2023〕31号</t>
        </r>
      </text>
    </comment>
    <comment ref="A4596" authorId="0">
      <text>
        <r>
          <rPr>
            <b/>
            <sz val="9"/>
            <rFont val="宋体"/>
            <charset val="134"/>
          </rPr>
          <t>作者:</t>
        </r>
        <r>
          <rPr>
            <sz val="9"/>
            <rFont val="宋体"/>
            <charset val="134"/>
          </rPr>
          <t xml:space="preserve">
苏价医〔2017〕7号</t>
        </r>
      </text>
    </comment>
    <comment ref="C4606" authorId="0">
      <text>
        <r>
          <rPr>
            <sz val="9"/>
            <rFont val="宋体"/>
            <charset val="134"/>
          </rPr>
          <t>原：“含食管、胃底周围血管离断加脾切除术，包括经网膜静脉门静脉测压术”
[2006]447</t>
        </r>
      </text>
    </comment>
    <comment ref="A4612" authorId="0">
      <text>
        <r>
          <rPr>
            <b/>
            <sz val="9"/>
            <rFont val="宋体"/>
            <charset val="134"/>
          </rPr>
          <t>作者:</t>
        </r>
        <r>
          <rPr>
            <sz val="9"/>
            <rFont val="宋体"/>
            <charset val="134"/>
          </rPr>
          <t xml:space="preserve">
苏价医〔2017〕7号</t>
        </r>
      </text>
    </comment>
    <comment ref="A4613" authorId="0">
      <text>
        <r>
          <rPr>
            <b/>
            <sz val="9"/>
            <rFont val="宋体"/>
            <charset val="134"/>
          </rPr>
          <t>作者:</t>
        </r>
        <r>
          <rPr>
            <sz val="9"/>
            <rFont val="宋体"/>
            <charset val="134"/>
          </rPr>
          <t xml:space="preserve">
苏价医〔2017〕7号</t>
        </r>
      </text>
    </comment>
    <comment ref="A4712" authorId="0">
      <text>
        <r>
          <rPr>
            <b/>
            <sz val="9"/>
            <rFont val="宋体"/>
            <charset val="134"/>
          </rPr>
          <t>作者:</t>
        </r>
        <r>
          <rPr>
            <sz val="9"/>
            <rFont val="宋体"/>
            <charset val="134"/>
          </rPr>
          <t xml:space="preserve">
苏价医〔2017〕7号</t>
        </r>
      </text>
    </comment>
    <comment ref="A4897" authorId="2">
      <text>
        <r>
          <rPr>
            <b/>
            <sz val="9"/>
            <rFont val="宋体"/>
            <charset val="134"/>
          </rPr>
          <t>hhh:</t>
        </r>
        <r>
          <rPr>
            <sz val="9"/>
            <rFont val="宋体"/>
            <charset val="134"/>
          </rPr>
          <t xml:space="preserve">
泰医保发2025 45号</t>
        </r>
      </text>
    </comment>
    <comment ref="A5154" authorId="0">
      <text>
        <r>
          <rPr>
            <sz val="9"/>
            <rFont val="宋体"/>
            <charset val="134"/>
          </rPr>
          <t xml:space="preserve">[2009]57号331501059-》331501059-a
</t>
        </r>
      </text>
    </comment>
    <comment ref="I5162" authorId="1">
      <text>
        <r>
          <rPr>
            <b/>
            <sz val="9"/>
            <rFont val="宋体"/>
            <charset val="134"/>
          </rPr>
          <t>JGZCC:</t>
        </r>
        <r>
          <rPr>
            <sz val="9"/>
            <rFont val="宋体"/>
            <charset val="134"/>
          </rPr>
          <t xml:space="preserve">
苏医保发〔2023〕31号</t>
        </r>
      </text>
    </comment>
    <comment ref="I5179" authorId="0">
      <text>
        <r>
          <rPr>
            <sz val="9"/>
            <rFont val="宋体"/>
            <charset val="134"/>
          </rPr>
          <t>[2007]395</t>
        </r>
      </text>
    </comment>
    <comment ref="I5308" authorId="0">
      <text>
        <r>
          <rPr>
            <b/>
            <sz val="9"/>
            <rFont val="宋体"/>
            <charset val="134"/>
          </rPr>
          <t>苏价医[2018]151号</t>
        </r>
        <r>
          <rPr>
            <sz val="9"/>
            <rFont val="宋体"/>
            <charset val="134"/>
          </rPr>
          <t xml:space="preserve">
</t>
        </r>
      </text>
    </comment>
    <comment ref="I5309" authorId="2">
      <text>
        <r>
          <rPr>
            <b/>
            <sz val="9"/>
            <rFont val="宋体"/>
            <charset val="134"/>
          </rPr>
          <t>hhh:</t>
        </r>
        <r>
          <rPr>
            <sz val="9"/>
            <rFont val="宋体"/>
            <charset val="134"/>
          </rPr>
          <t xml:space="preserve">
泰医保发〔2024〕56 号</t>
        </r>
      </text>
    </comment>
    <comment ref="A5318" authorId="0">
      <text>
        <r>
          <rPr>
            <b/>
            <sz val="9"/>
            <rFont val="宋体"/>
            <charset val="134"/>
          </rPr>
          <t>作者:</t>
        </r>
        <r>
          <rPr>
            <sz val="9"/>
            <rFont val="宋体"/>
            <charset val="134"/>
          </rPr>
          <t xml:space="preserve">
苏价医〔2017〕7号</t>
        </r>
      </text>
    </comment>
    <comment ref="A5329" authorId="2">
      <text>
        <r>
          <rPr>
            <b/>
            <sz val="9"/>
            <rFont val="宋体"/>
            <charset val="134"/>
          </rPr>
          <t>hhh:</t>
        </r>
        <r>
          <rPr>
            <sz val="9"/>
            <rFont val="宋体"/>
            <charset val="134"/>
          </rPr>
          <t xml:space="preserve">
苏医保发2025 21号</t>
        </r>
      </text>
    </comment>
    <comment ref="A5365" authorId="2">
      <text>
        <r>
          <rPr>
            <b/>
            <sz val="9"/>
            <rFont val="宋体"/>
            <charset val="134"/>
          </rPr>
          <t>hhh:</t>
        </r>
        <r>
          <rPr>
            <sz val="9"/>
            <rFont val="宋体"/>
            <charset val="134"/>
          </rPr>
          <t xml:space="preserve">
修改项目内涵</t>
        </r>
      </text>
    </comment>
    <comment ref="I5443" authorId="1">
      <text>
        <r>
          <rPr>
            <b/>
            <sz val="9"/>
            <rFont val="宋体"/>
            <charset val="134"/>
          </rPr>
          <t>JGZCC:</t>
        </r>
        <r>
          <rPr>
            <sz val="9"/>
            <rFont val="宋体"/>
            <charset val="134"/>
          </rPr>
          <t xml:space="preserve">
苏医保发〔2023〕31号</t>
        </r>
      </text>
    </comment>
    <comment ref="A5451" authorId="0">
      <text>
        <r>
          <rPr>
            <b/>
            <sz val="9"/>
            <rFont val="宋体"/>
            <charset val="134"/>
          </rPr>
          <t>作者:</t>
        </r>
        <r>
          <rPr>
            <sz val="9"/>
            <rFont val="宋体"/>
            <charset val="134"/>
          </rPr>
          <t xml:space="preserve">
苏价医〔2017〕7号
</t>
        </r>
      </text>
    </comment>
    <comment ref="D5489" authorId="0">
      <text>
        <r>
          <rPr>
            <b/>
            <sz val="9"/>
            <rFont val="宋体"/>
            <charset val="134"/>
          </rPr>
          <t>苏价医[2018]151号</t>
        </r>
        <r>
          <rPr>
            <sz val="9"/>
            <rFont val="宋体"/>
            <charset val="134"/>
          </rPr>
          <t xml:space="preserve">
</t>
        </r>
      </text>
    </comment>
    <comment ref="A5501" authorId="0">
      <text>
        <r>
          <rPr>
            <b/>
            <sz val="9"/>
            <rFont val="宋体"/>
            <charset val="134"/>
          </rPr>
          <t>作者:</t>
        </r>
        <r>
          <rPr>
            <sz val="9"/>
            <rFont val="宋体"/>
            <charset val="134"/>
          </rPr>
          <t xml:space="preserve">
苏价医〔2017〕7号
</t>
        </r>
      </text>
    </comment>
    <comment ref="A5502" authorId="0">
      <text>
        <r>
          <rPr>
            <b/>
            <sz val="9"/>
            <rFont val="宋体"/>
            <charset val="134"/>
          </rPr>
          <t>作者:</t>
        </r>
        <r>
          <rPr>
            <sz val="9"/>
            <rFont val="宋体"/>
            <charset val="134"/>
          </rPr>
          <t xml:space="preserve">
苏价医〔2017〕7号
</t>
        </r>
      </text>
    </comment>
    <comment ref="A5503" authorId="0">
      <text>
        <r>
          <rPr>
            <b/>
            <sz val="9"/>
            <rFont val="宋体"/>
            <charset val="134"/>
          </rPr>
          <t>作者:</t>
        </r>
        <r>
          <rPr>
            <sz val="9"/>
            <rFont val="宋体"/>
            <charset val="134"/>
          </rPr>
          <t xml:space="preserve">
苏价医〔2017〕7号
</t>
        </r>
      </text>
    </comment>
    <comment ref="A5504" authorId="0">
      <text>
        <r>
          <rPr>
            <b/>
            <sz val="9"/>
            <rFont val="宋体"/>
            <charset val="134"/>
          </rPr>
          <t>作者:</t>
        </r>
        <r>
          <rPr>
            <sz val="9"/>
            <rFont val="宋体"/>
            <charset val="134"/>
          </rPr>
          <t xml:space="preserve">
苏价医〔2017〕7号
</t>
        </r>
      </text>
    </comment>
    <comment ref="A5511" authorId="2">
      <text>
        <r>
          <rPr>
            <b/>
            <sz val="9"/>
            <rFont val="宋体"/>
            <charset val="134"/>
          </rPr>
          <t>hhh:</t>
        </r>
        <r>
          <rPr>
            <sz val="9"/>
            <rFont val="宋体"/>
            <charset val="134"/>
          </rPr>
          <t xml:space="preserve">
泰医保发【2024】21号</t>
        </r>
      </text>
    </comment>
    <comment ref="A5512" authorId="2">
      <text>
        <r>
          <rPr>
            <b/>
            <sz val="9"/>
            <rFont val="宋体"/>
            <charset val="134"/>
          </rPr>
          <t>hhh:</t>
        </r>
        <r>
          <rPr>
            <sz val="9"/>
            <rFont val="宋体"/>
            <charset val="134"/>
          </rPr>
          <t xml:space="preserve">
泰医保发【2024】21号</t>
        </r>
      </text>
    </comment>
    <comment ref="A5513" authorId="2">
      <text>
        <r>
          <rPr>
            <b/>
            <sz val="9"/>
            <rFont val="宋体"/>
            <charset val="134"/>
          </rPr>
          <t>hhh:</t>
        </r>
        <r>
          <rPr>
            <sz val="9"/>
            <rFont val="宋体"/>
            <charset val="134"/>
          </rPr>
          <t xml:space="preserve">
泰医保发【2024】21号</t>
        </r>
      </text>
    </comment>
    <comment ref="A5514" authorId="2">
      <text>
        <r>
          <rPr>
            <b/>
            <sz val="9"/>
            <rFont val="宋体"/>
            <charset val="134"/>
          </rPr>
          <t>hhh:</t>
        </r>
        <r>
          <rPr>
            <sz val="9"/>
            <rFont val="宋体"/>
            <charset val="134"/>
          </rPr>
          <t xml:space="preserve">
泰医保发【2024】21号</t>
        </r>
      </text>
    </comment>
    <comment ref="A5515" authorId="2">
      <text>
        <r>
          <rPr>
            <b/>
            <sz val="9"/>
            <rFont val="宋体"/>
            <charset val="134"/>
          </rPr>
          <t>hhh:</t>
        </r>
        <r>
          <rPr>
            <sz val="9"/>
            <rFont val="宋体"/>
            <charset val="134"/>
          </rPr>
          <t xml:space="preserve">
泰医保发【2024】21号</t>
        </r>
      </text>
    </comment>
    <comment ref="A5516" authorId="2">
      <text>
        <r>
          <rPr>
            <b/>
            <sz val="9"/>
            <rFont val="宋体"/>
            <charset val="134"/>
          </rPr>
          <t>hhh:</t>
        </r>
        <r>
          <rPr>
            <sz val="9"/>
            <rFont val="宋体"/>
            <charset val="134"/>
          </rPr>
          <t xml:space="preserve">
泰医保发【2024】21号</t>
        </r>
      </text>
    </comment>
    <comment ref="A5517" authorId="2">
      <text>
        <r>
          <rPr>
            <b/>
            <sz val="9"/>
            <rFont val="宋体"/>
            <charset val="134"/>
          </rPr>
          <t>hhh:</t>
        </r>
        <r>
          <rPr>
            <sz val="9"/>
            <rFont val="宋体"/>
            <charset val="134"/>
          </rPr>
          <t xml:space="preserve">
泰医保发【2024】21号</t>
        </r>
      </text>
    </comment>
    <comment ref="A5518" authorId="2">
      <text>
        <r>
          <rPr>
            <b/>
            <sz val="9"/>
            <rFont val="宋体"/>
            <charset val="134"/>
          </rPr>
          <t>hhh:</t>
        </r>
        <r>
          <rPr>
            <sz val="9"/>
            <rFont val="宋体"/>
            <charset val="134"/>
          </rPr>
          <t xml:space="preserve">
泰医保发【2024】21号</t>
        </r>
      </text>
    </comment>
    <comment ref="A5519" authorId="2">
      <text>
        <r>
          <rPr>
            <b/>
            <sz val="9"/>
            <rFont val="宋体"/>
            <charset val="134"/>
          </rPr>
          <t>hhh:</t>
        </r>
        <r>
          <rPr>
            <sz val="9"/>
            <rFont val="宋体"/>
            <charset val="134"/>
          </rPr>
          <t xml:space="preserve">
泰医保发【2024】21号</t>
        </r>
      </text>
    </comment>
    <comment ref="A5520" authorId="2">
      <text>
        <r>
          <rPr>
            <b/>
            <sz val="9"/>
            <rFont val="宋体"/>
            <charset val="134"/>
          </rPr>
          <t>hhh:</t>
        </r>
        <r>
          <rPr>
            <sz val="9"/>
            <rFont val="宋体"/>
            <charset val="134"/>
          </rPr>
          <t xml:space="preserve">
泰医保发【2024】21号</t>
        </r>
      </text>
    </comment>
    <comment ref="A5521" authorId="2">
      <text>
        <r>
          <rPr>
            <b/>
            <sz val="9"/>
            <rFont val="宋体"/>
            <charset val="134"/>
          </rPr>
          <t>hhh:</t>
        </r>
        <r>
          <rPr>
            <sz val="9"/>
            <rFont val="宋体"/>
            <charset val="134"/>
          </rPr>
          <t xml:space="preserve">
泰医保发【2024】21号</t>
        </r>
      </text>
    </comment>
    <comment ref="A5522" authorId="2">
      <text>
        <r>
          <rPr>
            <b/>
            <sz val="9"/>
            <rFont val="宋体"/>
            <charset val="134"/>
          </rPr>
          <t>hhh:</t>
        </r>
        <r>
          <rPr>
            <sz val="9"/>
            <rFont val="宋体"/>
            <charset val="134"/>
          </rPr>
          <t xml:space="preserve">
泰医保发【2024】21号</t>
        </r>
      </text>
    </comment>
    <comment ref="A5523" authorId="2">
      <text>
        <r>
          <rPr>
            <b/>
            <sz val="9"/>
            <rFont val="宋体"/>
            <charset val="134"/>
          </rPr>
          <t>hhh:</t>
        </r>
        <r>
          <rPr>
            <sz val="9"/>
            <rFont val="宋体"/>
            <charset val="134"/>
          </rPr>
          <t xml:space="preserve">泰医保发【2024】21号
</t>
        </r>
      </text>
    </comment>
    <comment ref="A5524" authorId="2">
      <text>
        <r>
          <rPr>
            <b/>
            <sz val="9"/>
            <rFont val="宋体"/>
            <charset val="134"/>
          </rPr>
          <t>hhh:</t>
        </r>
        <r>
          <rPr>
            <sz val="9"/>
            <rFont val="宋体"/>
            <charset val="134"/>
          </rPr>
          <t xml:space="preserve">
泰医保发【2024】21号</t>
        </r>
      </text>
    </comment>
    <comment ref="A5525" authorId="2">
      <text>
        <r>
          <rPr>
            <b/>
            <sz val="9"/>
            <rFont val="宋体"/>
            <charset val="134"/>
          </rPr>
          <t>hhh:</t>
        </r>
        <r>
          <rPr>
            <sz val="9"/>
            <rFont val="宋体"/>
            <charset val="134"/>
          </rPr>
          <t xml:space="preserve">
泰医保发【2024】21号</t>
        </r>
      </text>
    </comment>
    <comment ref="A5526" authorId="2">
      <text>
        <r>
          <rPr>
            <b/>
            <sz val="9"/>
            <rFont val="宋体"/>
            <charset val="134"/>
          </rPr>
          <t>hhh:</t>
        </r>
        <r>
          <rPr>
            <sz val="9"/>
            <rFont val="宋体"/>
            <charset val="134"/>
          </rPr>
          <t xml:space="preserve">
泰医保发【2024】21号</t>
        </r>
      </text>
    </comment>
    <comment ref="A5527" authorId="2">
      <text>
        <r>
          <rPr>
            <b/>
            <sz val="9"/>
            <rFont val="宋体"/>
            <charset val="134"/>
          </rPr>
          <t>hhh:</t>
        </r>
        <r>
          <rPr>
            <sz val="9"/>
            <rFont val="宋体"/>
            <charset val="134"/>
          </rPr>
          <t xml:space="preserve">
泰医保发【2024】21号</t>
        </r>
      </text>
    </comment>
    <comment ref="A5528" authorId="2">
      <text>
        <r>
          <rPr>
            <b/>
            <sz val="9"/>
            <rFont val="宋体"/>
            <charset val="134"/>
          </rPr>
          <t>hhh:</t>
        </r>
        <r>
          <rPr>
            <sz val="9"/>
            <rFont val="宋体"/>
            <charset val="134"/>
          </rPr>
          <t xml:space="preserve">
泰医保发【2024】21号</t>
        </r>
      </text>
    </comment>
    <comment ref="A5529" authorId="2">
      <text>
        <r>
          <rPr>
            <b/>
            <sz val="9"/>
            <rFont val="宋体"/>
            <charset val="134"/>
          </rPr>
          <t>hhh:</t>
        </r>
        <r>
          <rPr>
            <sz val="9"/>
            <rFont val="宋体"/>
            <charset val="134"/>
          </rPr>
          <t xml:space="preserve">
泰医保发【2024】21号</t>
        </r>
      </text>
    </comment>
    <comment ref="A5530" authorId="2">
      <text>
        <r>
          <rPr>
            <b/>
            <sz val="9"/>
            <rFont val="宋体"/>
            <charset val="134"/>
          </rPr>
          <t>hhh:</t>
        </r>
        <r>
          <rPr>
            <sz val="9"/>
            <rFont val="宋体"/>
            <charset val="134"/>
          </rPr>
          <t xml:space="preserve">泰医保发【2024】21号
</t>
        </r>
      </text>
    </comment>
    <comment ref="A5531" authorId="2">
      <text>
        <r>
          <rPr>
            <b/>
            <sz val="9"/>
            <rFont val="宋体"/>
            <charset val="134"/>
          </rPr>
          <t>hhh:</t>
        </r>
        <r>
          <rPr>
            <sz val="9"/>
            <rFont val="宋体"/>
            <charset val="134"/>
          </rPr>
          <t xml:space="preserve">
泰医保发【2024】21号</t>
        </r>
      </text>
    </comment>
    <comment ref="A5532" authorId="2">
      <text>
        <r>
          <rPr>
            <b/>
            <sz val="9"/>
            <rFont val="宋体"/>
            <charset val="134"/>
          </rPr>
          <t>hhh:</t>
        </r>
        <r>
          <rPr>
            <sz val="9"/>
            <rFont val="宋体"/>
            <charset val="134"/>
          </rPr>
          <t xml:space="preserve">
泰医保发【2024】21号</t>
        </r>
      </text>
    </comment>
    <comment ref="A5533" authorId="2">
      <text>
        <r>
          <rPr>
            <b/>
            <sz val="9"/>
            <rFont val="宋体"/>
            <charset val="134"/>
          </rPr>
          <t>hhh:</t>
        </r>
        <r>
          <rPr>
            <sz val="9"/>
            <rFont val="宋体"/>
            <charset val="134"/>
          </rPr>
          <t xml:space="preserve">
泰医保发【2024】21号</t>
        </r>
      </text>
    </comment>
    <comment ref="A5534" authorId="2">
      <text>
        <r>
          <rPr>
            <b/>
            <sz val="9"/>
            <rFont val="宋体"/>
            <charset val="134"/>
          </rPr>
          <t>hhh:</t>
        </r>
        <r>
          <rPr>
            <sz val="9"/>
            <rFont val="宋体"/>
            <charset val="134"/>
          </rPr>
          <t xml:space="preserve">
泰医保发【2024】21号</t>
        </r>
      </text>
    </comment>
    <comment ref="A5535" authorId="2">
      <text>
        <r>
          <rPr>
            <b/>
            <sz val="9"/>
            <rFont val="宋体"/>
            <charset val="134"/>
          </rPr>
          <t>hhh:</t>
        </r>
        <r>
          <rPr>
            <sz val="9"/>
            <rFont val="宋体"/>
            <charset val="134"/>
          </rPr>
          <t xml:space="preserve">
泰医保发【2024】21号</t>
        </r>
      </text>
    </comment>
    <comment ref="A5536" authorId="2">
      <text>
        <r>
          <rPr>
            <b/>
            <sz val="9"/>
            <rFont val="宋体"/>
            <charset val="134"/>
          </rPr>
          <t>hhh:</t>
        </r>
        <r>
          <rPr>
            <sz val="9"/>
            <rFont val="宋体"/>
            <charset val="134"/>
          </rPr>
          <t xml:space="preserve">
泰医保发【2024】21号</t>
        </r>
      </text>
    </comment>
    <comment ref="A5537" authorId="2">
      <text>
        <r>
          <rPr>
            <b/>
            <sz val="9"/>
            <rFont val="宋体"/>
            <charset val="134"/>
          </rPr>
          <t>hhh:</t>
        </r>
        <r>
          <rPr>
            <sz val="9"/>
            <rFont val="宋体"/>
            <charset val="134"/>
          </rPr>
          <t xml:space="preserve">
泰医保发【2024】21号</t>
        </r>
      </text>
    </comment>
    <comment ref="A5538" authorId="2">
      <text>
        <r>
          <rPr>
            <b/>
            <sz val="9"/>
            <rFont val="宋体"/>
            <charset val="134"/>
          </rPr>
          <t>hhh:</t>
        </r>
        <r>
          <rPr>
            <sz val="9"/>
            <rFont val="宋体"/>
            <charset val="134"/>
          </rPr>
          <t xml:space="preserve">
泰医保发【2024】21号</t>
        </r>
      </text>
    </comment>
    <comment ref="A5539" authorId="2">
      <text>
        <r>
          <rPr>
            <b/>
            <sz val="9"/>
            <rFont val="宋体"/>
            <charset val="134"/>
          </rPr>
          <t>hhh:</t>
        </r>
        <r>
          <rPr>
            <sz val="9"/>
            <rFont val="宋体"/>
            <charset val="134"/>
          </rPr>
          <t xml:space="preserve">
泰医保发【2024】21号</t>
        </r>
      </text>
    </comment>
    <comment ref="A5540" authorId="2">
      <text>
        <r>
          <rPr>
            <b/>
            <sz val="9"/>
            <rFont val="宋体"/>
            <charset val="134"/>
          </rPr>
          <t>hhh:</t>
        </r>
        <r>
          <rPr>
            <sz val="9"/>
            <rFont val="宋体"/>
            <charset val="134"/>
          </rPr>
          <t xml:space="preserve">
泰医保发【2024】21号</t>
        </r>
      </text>
    </comment>
    <comment ref="A5541" authorId="2">
      <text>
        <r>
          <rPr>
            <b/>
            <sz val="9"/>
            <rFont val="宋体"/>
            <charset val="134"/>
          </rPr>
          <t>hhh:</t>
        </r>
        <r>
          <rPr>
            <sz val="9"/>
            <rFont val="宋体"/>
            <charset val="134"/>
          </rPr>
          <t xml:space="preserve">
泰医保发【2024】21号</t>
        </r>
      </text>
    </comment>
    <comment ref="A5542" authorId="2">
      <text>
        <r>
          <rPr>
            <b/>
            <sz val="9"/>
            <rFont val="宋体"/>
            <charset val="134"/>
          </rPr>
          <t>hhh:</t>
        </r>
        <r>
          <rPr>
            <sz val="9"/>
            <rFont val="宋体"/>
            <charset val="134"/>
          </rPr>
          <t xml:space="preserve">
泰医保发2025 29号</t>
        </r>
      </text>
    </comment>
    <comment ref="A5575" authorId="2">
      <text>
        <r>
          <rPr>
            <b/>
            <sz val="9"/>
            <rFont val="宋体"/>
            <charset val="134"/>
          </rPr>
          <t>hhh:</t>
        </r>
        <r>
          <rPr>
            <sz val="9"/>
            <rFont val="宋体"/>
            <charset val="134"/>
          </rPr>
          <t xml:space="preserve">
泰医保发2025 29号</t>
        </r>
      </text>
    </comment>
    <comment ref="A5599" authorId="2">
      <text>
        <r>
          <rPr>
            <b/>
            <sz val="9"/>
            <rFont val="宋体"/>
            <charset val="134"/>
          </rPr>
          <t>hhh:</t>
        </r>
        <r>
          <rPr>
            <sz val="9"/>
            <rFont val="宋体"/>
            <charset val="134"/>
          </rPr>
          <t xml:space="preserve">
泰医保发【2024】21号</t>
        </r>
      </text>
    </comment>
    <comment ref="A5600" authorId="2">
      <text>
        <r>
          <rPr>
            <b/>
            <sz val="9"/>
            <rFont val="宋体"/>
            <charset val="134"/>
          </rPr>
          <t>hhh:</t>
        </r>
        <r>
          <rPr>
            <sz val="9"/>
            <rFont val="宋体"/>
            <charset val="134"/>
          </rPr>
          <t xml:space="preserve">
泰医保发【2024】21号</t>
        </r>
      </text>
    </comment>
    <comment ref="A5601" authorId="2">
      <text>
        <r>
          <rPr>
            <b/>
            <sz val="9"/>
            <rFont val="宋体"/>
            <charset val="134"/>
          </rPr>
          <t>hhh:</t>
        </r>
        <r>
          <rPr>
            <sz val="9"/>
            <rFont val="宋体"/>
            <charset val="134"/>
          </rPr>
          <t xml:space="preserve">
泰医保发【2024】21号</t>
        </r>
      </text>
    </comment>
    <comment ref="A5602" authorId="2">
      <text>
        <r>
          <rPr>
            <b/>
            <sz val="9"/>
            <rFont val="宋体"/>
            <charset val="134"/>
          </rPr>
          <t>hhh:</t>
        </r>
        <r>
          <rPr>
            <sz val="9"/>
            <rFont val="宋体"/>
            <charset val="134"/>
          </rPr>
          <t xml:space="preserve">
泰医保发【2024】21号</t>
        </r>
      </text>
    </comment>
    <comment ref="A5603" authorId="2">
      <text>
        <r>
          <rPr>
            <b/>
            <sz val="9"/>
            <rFont val="宋体"/>
            <charset val="134"/>
          </rPr>
          <t>hhh:</t>
        </r>
        <r>
          <rPr>
            <sz val="9"/>
            <rFont val="宋体"/>
            <charset val="134"/>
          </rPr>
          <t xml:space="preserve">
泰医保发【2024】21号</t>
        </r>
      </text>
    </comment>
    <comment ref="A5604" authorId="2">
      <text>
        <r>
          <rPr>
            <b/>
            <sz val="9"/>
            <rFont val="宋体"/>
            <charset val="134"/>
          </rPr>
          <t>hhh:</t>
        </r>
        <r>
          <rPr>
            <sz val="9"/>
            <rFont val="宋体"/>
            <charset val="134"/>
          </rPr>
          <t xml:space="preserve">
泰医保发【2024】21号</t>
        </r>
      </text>
    </comment>
    <comment ref="A5605" authorId="2">
      <text>
        <r>
          <rPr>
            <b/>
            <sz val="9"/>
            <rFont val="宋体"/>
            <charset val="134"/>
          </rPr>
          <t>hhh:</t>
        </r>
        <r>
          <rPr>
            <sz val="9"/>
            <rFont val="宋体"/>
            <charset val="134"/>
          </rPr>
          <t xml:space="preserve">
泰医保发【2024】21号</t>
        </r>
      </text>
    </comment>
    <comment ref="A5606" authorId="2">
      <text>
        <r>
          <rPr>
            <b/>
            <sz val="9"/>
            <rFont val="宋体"/>
            <charset val="134"/>
          </rPr>
          <t>hhh:</t>
        </r>
        <r>
          <rPr>
            <sz val="9"/>
            <rFont val="宋体"/>
            <charset val="134"/>
          </rPr>
          <t xml:space="preserve">
泰医保发【2024】21号</t>
        </r>
      </text>
    </comment>
    <comment ref="A5607" authorId="2">
      <text>
        <r>
          <rPr>
            <b/>
            <sz val="9"/>
            <rFont val="宋体"/>
            <charset val="134"/>
          </rPr>
          <t>hhh:</t>
        </r>
        <r>
          <rPr>
            <sz val="9"/>
            <rFont val="宋体"/>
            <charset val="134"/>
          </rPr>
          <t xml:space="preserve">
泰医保发【2024】21号</t>
        </r>
      </text>
    </comment>
    <comment ref="A5608" authorId="2">
      <text>
        <r>
          <rPr>
            <b/>
            <sz val="9"/>
            <rFont val="宋体"/>
            <charset val="134"/>
          </rPr>
          <t>hhh:</t>
        </r>
        <r>
          <rPr>
            <sz val="9"/>
            <rFont val="宋体"/>
            <charset val="134"/>
          </rPr>
          <t xml:space="preserve">
泰医保发【2024】21号</t>
        </r>
      </text>
    </comment>
    <comment ref="A5609" authorId="2">
      <text>
        <r>
          <rPr>
            <b/>
            <sz val="9"/>
            <rFont val="宋体"/>
            <charset val="134"/>
          </rPr>
          <t>hhh:</t>
        </r>
        <r>
          <rPr>
            <sz val="9"/>
            <rFont val="宋体"/>
            <charset val="134"/>
          </rPr>
          <t xml:space="preserve">
泰医保发【2024】21号</t>
        </r>
      </text>
    </comment>
    <comment ref="A5610" authorId="2">
      <text>
        <r>
          <rPr>
            <b/>
            <sz val="9"/>
            <rFont val="宋体"/>
            <charset val="134"/>
          </rPr>
          <t>hhh:</t>
        </r>
        <r>
          <rPr>
            <sz val="9"/>
            <rFont val="宋体"/>
            <charset val="134"/>
          </rPr>
          <t xml:space="preserve">
泰医保发【2024】21号</t>
        </r>
      </text>
    </comment>
    <comment ref="A5613" authorId="2">
      <text>
        <r>
          <rPr>
            <b/>
            <sz val="9"/>
            <rFont val="宋体"/>
            <charset val="134"/>
          </rPr>
          <t>hhh:</t>
        </r>
        <r>
          <rPr>
            <sz val="9"/>
            <rFont val="宋体"/>
            <charset val="134"/>
          </rPr>
          <t xml:space="preserve">
泰医保发【2024】21号</t>
        </r>
      </text>
    </comment>
    <comment ref="A5614" authorId="2">
      <text>
        <r>
          <rPr>
            <b/>
            <sz val="9"/>
            <rFont val="宋体"/>
            <charset val="134"/>
          </rPr>
          <t>hhh:</t>
        </r>
        <r>
          <rPr>
            <sz val="9"/>
            <rFont val="宋体"/>
            <charset val="134"/>
          </rPr>
          <t xml:space="preserve">
泰医保发【2024】21号</t>
        </r>
      </text>
    </comment>
    <comment ref="A5615" authorId="2">
      <text>
        <r>
          <rPr>
            <b/>
            <sz val="9"/>
            <rFont val="宋体"/>
            <charset val="134"/>
          </rPr>
          <t>hhh:</t>
        </r>
        <r>
          <rPr>
            <sz val="9"/>
            <rFont val="宋体"/>
            <charset val="134"/>
          </rPr>
          <t xml:space="preserve">
泰医保发【2024】21号</t>
        </r>
      </text>
    </comment>
    <comment ref="A5616" authorId="2">
      <text>
        <r>
          <rPr>
            <b/>
            <sz val="9"/>
            <rFont val="宋体"/>
            <charset val="134"/>
          </rPr>
          <t>hhh:</t>
        </r>
        <r>
          <rPr>
            <sz val="9"/>
            <rFont val="宋体"/>
            <charset val="134"/>
          </rPr>
          <t xml:space="preserve">
泰医保发【2024】21号</t>
        </r>
      </text>
    </comment>
    <comment ref="A5617" authorId="2">
      <text>
        <r>
          <rPr>
            <b/>
            <sz val="9"/>
            <rFont val="宋体"/>
            <charset val="134"/>
          </rPr>
          <t>hhh:</t>
        </r>
        <r>
          <rPr>
            <sz val="9"/>
            <rFont val="宋体"/>
            <charset val="134"/>
          </rPr>
          <t xml:space="preserve">
泰医保发【2024】21号</t>
        </r>
      </text>
    </comment>
    <comment ref="A5618" authorId="2">
      <text>
        <r>
          <rPr>
            <b/>
            <sz val="9"/>
            <rFont val="宋体"/>
            <charset val="134"/>
          </rPr>
          <t>hhh:</t>
        </r>
        <r>
          <rPr>
            <sz val="9"/>
            <rFont val="宋体"/>
            <charset val="134"/>
          </rPr>
          <t xml:space="preserve">
泰医保发【2024】21号</t>
        </r>
      </text>
    </comment>
    <comment ref="A5619" authorId="2">
      <text>
        <r>
          <rPr>
            <b/>
            <sz val="9"/>
            <rFont val="宋体"/>
            <charset val="134"/>
          </rPr>
          <t>hhh:</t>
        </r>
        <r>
          <rPr>
            <sz val="9"/>
            <rFont val="宋体"/>
            <charset val="134"/>
          </rPr>
          <t xml:space="preserve">
泰医保发【2024】21号</t>
        </r>
      </text>
    </comment>
    <comment ref="A5620" authorId="2">
      <text>
        <r>
          <rPr>
            <b/>
            <sz val="9"/>
            <rFont val="宋体"/>
            <charset val="134"/>
          </rPr>
          <t>hhh:</t>
        </r>
        <r>
          <rPr>
            <sz val="9"/>
            <rFont val="宋体"/>
            <charset val="134"/>
          </rPr>
          <t xml:space="preserve">
泰医保发【2024】21号</t>
        </r>
      </text>
    </comment>
    <comment ref="A5621" authorId="2">
      <text>
        <r>
          <rPr>
            <b/>
            <sz val="9"/>
            <rFont val="宋体"/>
            <charset val="134"/>
          </rPr>
          <t>hhh:</t>
        </r>
        <r>
          <rPr>
            <sz val="9"/>
            <rFont val="宋体"/>
            <charset val="134"/>
          </rPr>
          <t xml:space="preserve">
泰医保发【2024】21号</t>
        </r>
      </text>
    </comment>
    <comment ref="A5622" authorId="2">
      <text>
        <r>
          <rPr>
            <b/>
            <sz val="9"/>
            <rFont val="宋体"/>
            <charset val="134"/>
          </rPr>
          <t>hhh:</t>
        </r>
        <r>
          <rPr>
            <sz val="9"/>
            <rFont val="宋体"/>
            <charset val="134"/>
          </rPr>
          <t xml:space="preserve">
泰医保发【2024】21号</t>
        </r>
      </text>
    </comment>
    <comment ref="A5623" authorId="2">
      <text>
        <r>
          <rPr>
            <b/>
            <sz val="9"/>
            <rFont val="宋体"/>
            <charset val="134"/>
          </rPr>
          <t>hhh:</t>
        </r>
        <r>
          <rPr>
            <sz val="9"/>
            <rFont val="宋体"/>
            <charset val="134"/>
          </rPr>
          <t xml:space="preserve">
泰医保发【2024】21号</t>
        </r>
      </text>
    </comment>
    <comment ref="A5624" authorId="2">
      <text>
        <r>
          <rPr>
            <b/>
            <sz val="9"/>
            <rFont val="宋体"/>
            <charset val="134"/>
          </rPr>
          <t>hhh:</t>
        </r>
        <r>
          <rPr>
            <sz val="9"/>
            <rFont val="宋体"/>
            <charset val="134"/>
          </rPr>
          <t xml:space="preserve">
泰医保发【2024】21号</t>
        </r>
      </text>
    </comment>
    <comment ref="A5650" authorId="2">
      <text>
        <r>
          <rPr>
            <b/>
            <sz val="9"/>
            <rFont val="宋体"/>
            <charset val="134"/>
          </rPr>
          <t>hhh:</t>
        </r>
        <r>
          <rPr>
            <sz val="9"/>
            <rFont val="宋体"/>
            <charset val="134"/>
          </rPr>
          <t xml:space="preserve">
泰医保发2025 29号</t>
        </r>
      </text>
    </comment>
  </commentList>
</comments>
</file>

<file path=xl/sharedStrings.xml><?xml version="1.0" encoding="utf-8"?>
<sst xmlns="http://schemas.openxmlformats.org/spreadsheetml/2006/main" count="28349" uniqueCount="15895">
  <si>
    <t>泰州市医疗服务价格项目目录（2026年6月26日执行）</t>
  </si>
  <si>
    <t>目录说明：</t>
  </si>
  <si>
    <r>
      <rPr>
        <sz val="11"/>
        <color rgb="FFFF0000"/>
        <rFont val="Times New Roman"/>
        <charset val="134"/>
      </rPr>
      <t>1.</t>
    </r>
    <r>
      <rPr>
        <sz val="11"/>
        <color rgb="FFFF0000"/>
        <rFont val="宋体"/>
        <charset val="134"/>
      </rPr>
      <t>本目录根据《江苏省医疗保障局</t>
    </r>
    <r>
      <rPr>
        <sz val="11"/>
        <color rgb="FFFF0000"/>
        <rFont val="Times New Roman"/>
        <charset val="134"/>
      </rPr>
      <t xml:space="preserve"> </t>
    </r>
    <r>
      <rPr>
        <sz val="11"/>
        <color rgb="FFFF0000"/>
        <rFont val="宋体"/>
        <charset val="134"/>
      </rPr>
      <t>江苏省卫生健康委员会关于规范整合康复等医疗服务价格项目的通知》（苏医保发〔</t>
    </r>
    <r>
      <rPr>
        <sz val="11"/>
        <color rgb="FFFF0000"/>
        <rFont val="Times New Roman"/>
        <charset val="134"/>
      </rPr>
      <t>2025</t>
    </r>
    <r>
      <rPr>
        <sz val="11"/>
        <color rgb="FFFF0000"/>
        <rFont val="宋体"/>
        <charset val="134"/>
      </rPr>
      <t>〕</t>
    </r>
    <r>
      <rPr>
        <sz val="11"/>
        <color rgb="FFFF0000"/>
        <rFont val="Times New Roman"/>
        <charset val="134"/>
      </rPr>
      <t>47</t>
    </r>
    <r>
      <rPr>
        <sz val="11"/>
        <color rgb="FFFF0000"/>
        <rFont val="宋体"/>
        <charset val="134"/>
      </rPr>
      <t>号）要求，设立</t>
    </r>
    <r>
      <rPr>
        <sz val="11"/>
        <color rgb="FFFF0000"/>
        <rFont val="Times New Roman"/>
        <charset val="134"/>
      </rPr>
      <t xml:space="preserve"> 17 </t>
    </r>
    <r>
      <rPr>
        <sz val="11"/>
        <color rgb="FFFF0000"/>
        <rFont val="宋体"/>
        <charset val="134"/>
      </rPr>
      <t>项康复类项目，</t>
    </r>
    <r>
      <rPr>
        <sz val="11"/>
        <color rgb="FFFF0000"/>
        <rFont val="Times New Roman"/>
        <charset val="134"/>
      </rPr>
      <t xml:space="preserve">10 </t>
    </r>
    <r>
      <rPr>
        <sz val="11"/>
        <color rgb="FFFF0000"/>
        <rFont val="宋体"/>
        <charset val="134"/>
      </rPr>
      <t>项精神治疗类项目，</t>
    </r>
    <r>
      <rPr>
        <sz val="11"/>
        <color rgb="FFFF0000"/>
        <rFont val="Times New Roman"/>
        <charset val="134"/>
      </rPr>
      <t xml:space="preserve">53 </t>
    </r>
    <r>
      <rPr>
        <sz val="11"/>
        <color rgb="FFFF0000"/>
        <rFont val="宋体"/>
        <charset val="134"/>
      </rPr>
      <t>项体被系统类项目，</t>
    </r>
    <r>
      <rPr>
        <sz val="11"/>
        <color rgb="FFFF0000"/>
        <rFont val="Times New Roman"/>
        <charset val="134"/>
      </rPr>
      <t xml:space="preserve">125 </t>
    </r>
    <r>
      <rPr>
        <sz val="11"/>
        <color rgb="FFFF0000"/>
        <rFont val="宋体"/>
        <charset val="134"/>
      </rPr>
      <t>项眼科类项目，</t>
    </r>
    <r>
      <rPr>
        <sz val="11"/>
        <color rgb="FFFF0000"/>
        <rFont val="Times New Roman"/>
        <charset val="134"/>
      </rPr>
      <t xml:space="preserve">114 </t>
    </r>
    <r>
      <rPr>
        <sz val="11"/>
        <color rgb="FFFF0000"/>
        <rFont val="宋体"/>
        <charset val="134"/>
      </rPr>
      <t>项口腔类项目。</t>
    </r>
    <r>
      <rPr>
        <sz val="11"/>
        <color rgb="FFFF0000"/>
        <rFont val="Times New Roman"/>
        <charset val="134"/>
      </rPr>
      <t xml:space="preserve">
</t>
    </r>
    <r>
      <rPr>
        <b/>
        <sz val="11"/>
        <color rgb="FFFF0000"/>
        <rFont val="宋体"/>
        <charset val="134"/>
      </rPr>
      <t>★规范整合的项目已标红，停用的</t>
    </r>
    <r>
      <rPr>
        <b/>
        <sz val="11"/>
        <color rgb="FFFF0000"/>
        <rFont val="Times New Roman"/>
        <charset val="134"/>
      </rPr>
      <t>753</t>
    </r>
    <r>
      <rPr>
        <b/>
        <sz val="11"/>
        <color rgb="FFFF0000"/>
        <rFont val="宋体"/>
        <charset val="134"/>
      </rPr>
      <t>个项目已删除（详见停用项目表），如有疑问请联系</t>
    </r>
    <r>
      <rPr>
        <b/>
        <sz val="11"/>
        <color rgb="FFFF0000"/>
        <rFont val="Times New Roman"/>
        <charset val="134"/>
      </rPr>
      <t>89892011</t>
    </r>
    <r>
      <rPr>
        <b/>
        <sz val="11"/>
        <color rgb="FFFF0000"/>
        <rFont val="宋体"/>
        <charset val="134"/>
      </rPr>
      <t>。</t>
    </r>
  </si>
  <si>
    <r>
      <rPr>
        <sz val="11"/>
        <rFont val="Times New Roman"/>
        <charset val="134"/>
      </rPr>
      <t>2.</t>
    </r>
    <r>
      <rPr>
        <sz val="11"/>
        <rFont val="宋体"/>
        <charset val="134"/>
      </rPr>
      <t>本目录标注价格为公立医疗机构执行的最高收费标准。</t>
    </r>
  </si>
  <si>
    <r>
      <rPr>
        <sz val="11"/>
        <rFont val="Times New Roman"/>
        <charset val="134"/>
      </rPr>
      <t>3.</t>
    </r>
    <r>
      <rPr>
        <sz val="11"/>
        <rFont val="宋体"/>
        <charset val="134"/>
      </rPr>
      <t>儿童加收</t>
    </r>
    <r>
      <rPr>
        <sz val="11"/>
        <rFont val="Times New Roman"/>
        <charset val="134"/>
      </rPr>
      <t>30%</t>
    </r>
    <r>
      <rPr>
        <sz val="11"/>
        <rFont val="宋体"/>
        <charset val="134"/>
      </rPr>
      <t>按四舍五入处理，</t>
    </r>
    <r>
      <rPr>
        <sz val="11"/>
        <rFont val="Times New Roman"/>
        <charset val="134"/>
      </rPr>
      <t>10</t>
    </r>
    <r>
      <rPr>
        <sz val="11"/>
        <rFont val="宋体"/>
        <charset val="134"/>
      </rPr>
      <t>元以下的保留到角，</t>
    </r>
    <r>
      <rPr>
        <sz val="11"/>
        <rFont val="Times New Roman"/>
        <charset val="134"/>
      </rPr>
      <t>10</t>
    </r>
    <r>
      <rPr>
        <sz val="11"/>
        <rFont val="宋体"/>
        <charset val="134"/>
      </rPr>
      <t>元及以上的保留到元。</t>
    </r>
  </si>
  <si>
    <r>
      <rPr>
        <sz val="11"/>
        <rFont val="Times New Roman"/>
        <charset val="134"/>
      </rPr>
      <t>4.</t>
    </r>
    <r>
      <rPr>
        <sz val="11"/>
        <rFont val="宋体"/>
        <charset val="134"/>
      </rPr>
      <t>规范整合后的项目，</t>
    </r>
    <r>
      <rPr>
        <sz val="11"/>
        <rFont val="Times New Roman"/>
        <charset val="134"/>
      </rPr>
      <t>“</t>
    </r>
    <r>
      <rPr>
        <sz val="11"/>
        <rFont val="宋体"/>
        <charset val="134"/>
      </rPr>
      <t>项目内涵</t>
    </r>
    <r>
      <rPr>
        <sz val="11"/>
        <rFont val="Times New Roman"/>
        <charset val="134"/>
      </rPr>
      <t>”</t>
    </r>
    <r>
      <rPr>
        <sz val="11"/>
        <rFont val="宋体"/>
        <charset val="134"/>
      </rPr>
      <t>列为</t>
    </r>
    <r>
      <rPr>
        <sz val="11"/>
        <rFont val="Times New Roman"/>
        <charset val="134"/>
      </rPr>
      <t>“</t>
    </r>
    <r>
      <rPr>
        <sz val="11"/>
        <rFont val="宋体"/>
        <charset val="134"/>
      </rPr>
      <t>服务产出</t>
    </r>
    <r>
      <rPr>
        <sz val="11"/>
        <rFont val="Times New Roman"/>
        <charset val="134"/>
      </rPr>
      <t>”</t>
    </r>
    <r>
      <rPr>
        <sz val="11"/>
        <rFont val="宋体"/>
        <charset val="134"/>
      </rPr>
      <t>，</t>
    </r>
    <r>
      <rPr>
        <sz val="11"/>
        <rFont val="Times New Roman"/>
        <charset val="134"/>
      </rPr>
      <t>“</t>
    </r>
    <r>
      <rPr>
        <sz val="11"/>
        <rFont val="宋体"/>
        <charset val="134"/>
      </rPr>
      <t>除外内容</t>
    </r>
    <r>
      <rPr>
        <sz val="11"/>
        <rFont val="Times New Roman"/>
        <charset val="134"/>
      </rPr>
      <t>”</t>
    </r>
    <r>
      <rPr>
        <sz val="11"/>
        <rFont val="宋体"/>
        <charset val="134"/>
      </rPr>
      <t>列为</t>
    </r>
    <r>
      <rPr>
        <sz val="11"/>
        <rFont val="Times New Roman"/>
        <charset val="134"/>
      </rPr>
      <t>“</t>
    </r>
    <r>
      <rPr>
        <sz val="11"/>
        <rFont val="宋体"/>
        <charset val="134"/>
      </rPr>
      <t>价格构成</t>
    </r>
    <r>
      <rPr>
        <sz val="11"/>
        <rFont val="Times New Roman"/>
        <charset val="134"/>
      </rPr>
      <t>”</t>
    </r>
    <r>
      <rPr>
        <sz val="11"/>
        <rFont val="宋体"/>
        <charset val="134"/>
      </rPr>
      <t>。</t>
    </r>
  </si>
  <si>
    <t>项目编码</t>
  </si>
  <si>
    <t>项目名称</t>
  </si>
  <si>
    <r>
      <rPr>
        <b/>
        <sz val="10"/>
        <rFont val="宋体"/>
        <charset val="134"/>
      </rPr>
      <t>项目内涵</t>
    </r>
    <r>
      <rPr>
        <b/>
        <sz val="10"/>
        <rFont val="Times New Roman"/>
        <charset val="134"/>
      </rPr>
      <t>/</t>
    </r>
    <r>
      <rPr>
        <b/>
        <sz val="10"/>
        <rFont val="宋体"/>
        <charset val="134"/>
      </rPr>
      <t>服务产出</t>
    </r>
  </si>
  <si>
    <r>
      <rPr>
        <b/>
        <sz val="10"/>
        <rFont val="宋体"/>
        <charset val="134"/>
      </rPr>
      <t>除外内容</t>
    </r>
    <r>
      <rPr>
        <b/>
        <sz val="10"/>
        <rFont val="Times New Roman"/>
        <charset val="134"/>
      </rPr>
      <t>/</t>
    </r>
    <r>
      <rPr>
        <b/>
        <sz val="10"/>
        <rFont val="宋体"/>
        <charset val="134"/>
      </rPr>
      <t>价格构成</t>
    </r>
  </si>
  <si>
    <t>计价单位</t>
  </si>
  <si>
    <r>
      <rPr>
        <b/>
        <sz val="10"/>
        <rFont val="Times New Roman"/>
        <charset val="134"/>
      </rPr>
      <t xml:space="preserve">
</t>
    </r>
    <r>
      <rPr>
        <b/>
        <sz val="10"/>
        <rFont val="宋体"/>
        <charset val="134"/>
      </rPr>
      <t>三类医院
价格</t>
    </r>
  </si>
  <si>
    <r>
      <rPr>
        <b/>
        <sz val="10"/>
        <rFont val="Times New Roman"/>
        <charset val="134"/>
      </rPr>
      <t xml:space="preserve">
</t>
    </r>
    <r>
      <rPr>
        <b/>
        <sz val="10"/>
        <rFont val="宋体"/>
        <charset val="134"/>
      </rPr>
      <t>二类医院
价格</t>
    </r>
  </si>
  <si>
    <r>
      <rPr>
        <b/>
        <sz val="10"/>
        <rFont val="Times New Roman"/>
        <charset val="134"/>
      </rPr>
      <t xml:space="preserve">
</t>
    </r>
    <r>
      <rPr>
        <b/>
        <sz val="10"/>
        <rFont val="宋体"/>
        <charset val="134"/>
      </rPr>
      <t>一类医院
价格</t>
    </r>
  </si>
  <si>
    <r>
      <rPr>
        <b/>
        <sz val="10"/>
        <rFont val="宋体"/>
        <charset val="134"/>
      </rPr>
      <t>说</t>
    </r>
    <r>
      <rPr>
        <b/>
        <sz val="10"/>
        <rFont val="Times New Roman"/>
        <charset val="134"/>
      </rPr>
      <t xml:space="preserve">          </t>
    </r>
    <r>
      <rPr>
        <b/>
        <sz val="10"/>
        <rFont val="宋体"/>
        <charset val="134"/>
      </rPr>
      <t>明</t>
    </r>
  </si>
  <si>
    <t>限定支付范围</t>
  </si>
  <si>
    <t>一、综合医疗服务类</t>
  </si>
  <si>
    <t>本类说明：</t>
  </si>
  <si>
    <r>
      <rPr>
        <sz val="10"/>
        <rFont val="Times New Roman"/>
        <charset val="134"/>
      </rPr>
      <t>1</t>
    </r>
    <r>
      <rPr>
        <sz val="10"/>
        <rFont val="宋体"/>
        <charset val="134"/>
      </rPr>
      <t>．本类包括一般医疗服务、一般检查治疗、社区卫生及预防保健项目和其它医疗服务项目</t>
    </r>
    <r>
      <rPr>
        <sz val="10"/>
        <rFont val="Times New Roman"/>
        <charset val="134"/>
      </rPr>
      <t>4</t>
    </r>
    <r>
      <rPr>
        <sz val="10"/>
        <rFont val="宋体"/>
        <charset val="134"/>
      </rPr>
      <t>个二级分类。</t>
    </r>
  </si>
  <si>
    <r>
      <rPr>
        <sz val="10"/>
        <rFont val="Times New Roman"/>
        <charset val="134"/>
      </rPr>
      <t>2</t>
    </r>
    <r>
      <rPr>
        <sz val="10"/>
        <rFont val="宋体"/>
        <charset val="134"/>
      </rPr>
      <t>．护理项目</t>
    </r>
    <r>
      <rPr>
        <sz val="10"/>
        <rFont val="Times New Roman"/>
        <charset val="134"/>
      </rPr>
      <t>(</t>
    </r>
    <r>
      <rPr>
        <sz val="10"/>
        <rFont val="宋体"/>
        <charset val="134"/>
      </rPr>
      <t>分类码</t>
    </r>
    <r>
      <rPr>
        <sz val="10"/>
        <rFont val="Times New Roman"/>
        <charset val="134"/>
      </rPr>
      <t>1201)</t>
    </r>
    <r>
      <rPr>
        <sz val="10"/>
        <rFont val="宋体"/>
        <charset val="134"/>
      </rPr>
      <t>实行分级别指导性价格。</t>
    </r>
  </si>
  <si>
    <r>
      <rPr>
        <sz val="10"/>
        <rFont val="Times New Roman"/>
        <charset val="134"/>
      </rPr>
      <t>3</t>
    </r>
    <r>
      <rPr>
        <sz val="10"/>
        <rFont val="宋体"/>
        <charset val="134"/>
      </rPr>
      <t>．多科室共同使用的医疗服务项目列入本类之中，如护理、抢救、注射、换药等等。</t>
    </r>
  </si>
  <si>
    <r>
      <rPr>
        <b/>
        <sz val="10"/>
        <rFont val="Times New Roman"/>
        <charset val="134"/>
      </rPr>
      <t>(</t>
    </r>
    <r>
      <rPr>
        <b/>
        <sz val="10"/>
        <rFont val="宋体"/>
        <charset val="134"/>
      </rPr>
      <t>一</t>
    </r>
    <r>
      <rPr>
        <b/>
        <sz val="10"/>
        <rFont val="Times New Roman"/>
        <charset val="134"/>
      </rPr>
      <t>)</t>
    </r>
    <r>
      <rPr>
        <b/>
        <sz val="10"/>
        <rFont val="宋体"/>
        <charset val="134"/>
      </rPr>
      <t>一般医疗服务</t>
    </r>
  </si>
  <si>
    <r>
      <rPr>
        <b/>
        <sz val="10"/>
        <rFont val="Times New Roman"/>
        <charset val="134"/>
      </rPr>
      <t>1.</t>
    </r>
    <r>
      <rPr>
        <b/>
        <sz val="10"/>
        <rFont val="宋体"/>
        <charset val="134"/>
      </rPr>
      <t>挂号费</t>
    </r>
  </si>
  <si>
    <t>患者一次为诊断一种疾病，涉及两个以上科室的，当日只收一次挂号费和诊察费。</t>
  </si>
  <si>
    <t>110100001-b</t>
  </si>
  <si>
    <t>门诊病历手册</t>
  </si>
  <si>
    <t>册</t>
  </si>
  <si>
    <r>
      <rPr>
        <b/>
        <sz val="10"/>
        <rFont val="Times New Roman"/>
        <charset val="134"/>
      </rPr>
      <t>2.</t>
    </r>
    <r>
      <rPr>
        <b/>
        <sz val="10"/>
        <rFont val="宋体"/>
        <charset val="134"/>
      </rPr>
      <t>诊察费</t>
    </r>
  </si>
  <si>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</si>
  <si>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</si>
  <si>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门诊诊察费（儿童专科晚间）</t>
  </si>
  <si>
    <t>挂号，核实患儿信息，就诊病历传送，病案管理，询问病情，听取主诉，病史采集，向患儿或家属告知，进行一般物理检查，书写病历，开具检查单，根据病情提供治疗方案（治疗单、处方）等。</t>
  </si>
  <si>
    <t>110200001-a</t>
  </si>
  <si>
    <t>普通门诊诊察费（儿童专科晚间）</t>
  </si>
  <si>
    <t>指主治及以下医师提供的晚间普通门诊诊疗服务。</t>
  </si>
  <si>
    <t>次</t>
  </si>
  <si>
    <t>/</t>
  </si>
  <si>
    <t>限儿童专科医院</t>
  </si>
  <si>
    <t>110200001-b</t>
  </si>
  <si>
    <t>指综合性医院、中医院，三类医院</t>
  </si>
  <si>
    <t>110200001-c</t>
  </si>
  <si>
    <t>指综合性医院、中医院，二类医院</t>
  </si>
  <si>
    <t>110200001-d</t>
  </si>
  <si>
    <t>副主任医师普通门诊诊察费（儿童专科晚间）</t>
  </si>
  <si>
    <t>指副主任医师提供的晚间门诊诊疗服务。</t>
  </si>
  <si>
    <t>110200001-e</t>
  </si>
  <si>
    <t>主任医师普通门诊诊察费（儿童专科晚间）</t>
  </si>
  <si>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</si>
  <si>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</si>
  <si>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</si>
  <si>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</si>
  <si>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</si>
  <si>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</si>
  <si>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110200002-e</t>
  </si>
  <si>
    <t>特需门诊诊察费</t>
  </si>
  <si>
    <r>
      <rPr>
        <sz val="10"/>
        <rFont val="宋体"/>
        <charset val="134"/>
      </rPr>
      <t>具备单独的诊疗场所</t>
    </r>
    <r>
      <rPr>
        <sz val="10"/>
        <rFont val="Times New Roman"/>
        <charset val="134"/>
      </rPr>
      <t>,</t>
    </r>
    <r>
      <rPr>
        <sz val="10"/>
        <rFont val="宋体"/>
        <charset val="134"/>
      </rPr>
      <t>有专人陪同，实行包括挂号、采样、送检和取药等全程服务。</t>
    </r>
  </si>
  <si>
    <t>市场调节价</t>
  </si>
  <si>
    <t>特需服务项目，限民营医疗机构收取</t>
  </si>
  <si>
    <t>急诊诊察费</t>
  </si>
  <si>
    <r>
      <rPr>
        <sz val="10"/>
        <rFont val="宋体"/>
        <charset val="134"/>
      </rPr>
      <t>指医护人员提供的</t>
    </r>
    <r>
      <rPr>
        <sz val="10"/>
        <rFont val="Times New Roman"/>
        <charset val="134"/>
      </rPr>
      <t>24</t>
    </r>
    <r>
      <rPr>
        <sz val="10"/>
        <rFont val="宋体"/>
        <charset val="134"/>
      </rPr>
      <t>小时急救、急症的诊疗服务</t>
    </r>
  </si>
  <si>
    <t>住院诊察费</t>
  </si>
  <si>
    <t>指医务人员技术劳务性服务</t>
  </si>
  <si>
    <t>日</t>
  </si>
  <si>
    <r>
      <rPr>
        <sz val="10"/>
        <rFont val="宋体"/>
        <charset val="134"/>
      </rPr>
      <t>产科新生儿不得收取，限儿童专科医院和其他医院儿科加收</t>
    </r>
    <r>
      <rPr>
        <sz val="10"/>
        <rFont val="Times New Roman"/>
        <charset val="134"/>
      </rPr>
      <t>10</t>
    </r>
    <r>
      <rPr>
        <sz val="10"/>
        <rFont val="宋体"/>
        <charset val="134"/>
      </rPr>
      <t>元</t>
    </r>
  </si>
  <si>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</si>
  <si>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</si>
  <si>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</si>
  <si>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</si>
  <si>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</si>
  <si>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</si>
  <si>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</si>
  <si>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r>
      <rPr>
        <sz val="10"/>
        <rFont val="宋体"/>
        <charset val="134"/>
      </rPr>
      <t>儿童专科医院和其他医院儿科加收</t>
    </r>
    <r>
      <rPr>
        <sz val="10"/>
        <rFont val="Times New Roman"/>
        <charset val="134"/>
      </rPr>
      <t>10</t>
    </r>
    <r>
      <rPr>
        <sz val="10"/>
        <rFont val="宋体"/>
        <charset val="134"/>
      </rPr>
      <t>元</t>
    </r>
  </si>
  <si>
    <t>110200006-c</t>
  </si>
  <si>
    <t>主任医师门诊诊察费</t>
  </si>
  <si>
    <t>指由主任医师在专家门诊提供技术劳务的诊疗服务。</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</si>
  <si>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</si>
  <si>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</si>
  <si>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</si>
  <si>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</si>
  <si>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</si>
  <si>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</si>
  <si>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</si>
  <si>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</si>
  <si>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</si>
  <si>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</si>
  <si>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方便门诊费</t>
  </si>
  <si>
    <t>指对只取药及慢性病病人定期检查、不需另外提供新的治疗方案的病人提供的诊疗服务。</t>
  </si>
  <si>
    <t>药学门诊诊察费</t>
  </si>
  <si>
    <r>
      <rPr>
        <sz val="10"/>
        <rFont val="宋体"/>
        <charset val="134"/>
      </rPr>
      <t>指符合规定资质的具有中级及以上专业技术职务任职资格并从事临床药学工作</t>
    </r>
    <r>
      <rPr>
        <sz val="10"/>
        <rFont val="Times New Roman"/>
        <charset val="134"/>
      </rPr>
      <t>3</t>
    </r>
    <r>
      <rPr>
        <sz val="10"/>
        <rFont val="宋体"/>
        <charset val="134"/>
      </rPr>
      <t>年及以上的药师，在门诊为确有需要的患者提供单独直接的药学服务。含药物治疗回顾、个人用药记录、药物相关活动计划、干预或调整意见，以及文档记录。</t>
    </r>
  </si>
  <si>
    <r>
      <rPr>
        <sz val="10"/>
        <rFont val="Times New Roman"/>
        <charset val="134"/>
      </rPr>
      <t>2023</t>
    </r>
    <r>
      <rPr>
        <sz val="10"/>
        <rFont val="宋体"/>
        <charset val="134"/>
      </rPr>
      <t>年新增项目</t>
    </r>
    <r>
      <rPr>
        <sz val="10"/>
        <rFont val="Times New Roman"/>
        <charset val="134"/>
      </rPr>
      <t>(</t>
    </r>
    <r>
      <rPr>
        <sz val="10"/>
        <rFont val="宋体"/>
        <charset val="134"/>
      </rPr>
      <t>收费以患者知情同意、</t>
    </r>
    <r>
      <rPr>
        <sz val="10"/>
        <rFont val="Times New Roman"/>
        <charset val="134"/>
      </rPr>
      <t xml:space="preserve"> </t>
    </r>
    <r>
      <rPr>
        <sz val="10"/>
        <rFont val="宋体"/>
        <charset val="134"/>
      </rPr>
      <t>自愿选择为前提</t>
    </r>
    <r>
      <rPr>
        <sz val="10"/>
        <rFont val="Times New Roman"/>
        <charset val="134"/>
      </rPr>
      <t>)</t>
    </r>
  </si>
  <si>
    <t>001102000010700</t>
  </si>
  <si>
    <t>互联网首诊（西医普通门诊）</t>
  </si>
  <si>
    <r>
      <rPr>
        <sz val="10"/>
        <rFont val="Times New Roman"/>
        <charset val="134"/>
      </rPr>
      <t>2023</t>
    </r>
    <r>
      <rPr>
        <sz val="10"/>
        <rFont val="宋体"/>
        <charset val="134"/>
      </rPr>
      <t>年新增项目</t>
    </r>
  </si>
  <si>
    <t>001102000010701</t>
  </si>
  <si>
    <r>
      <rPr>
        <sz val="9.5"/>
        <rFont val="宋体"/>
        <charset val="134"/>
      </rPr>
      <t>互联网首诊</t>
    </r>
    <r>
      <rPr>
        <sz val="9.5"/>
        <rFont val="Times New Roman"/>
        <charset val="134"/>
      </rPr>
      <t>(</t>
    </r>
    <r>
      <rPr>
        <sz val="9.5"/>
        <rFont val="宋体"/>
        <charset val="134"/>
      </rPr>
      <t>普通门诊中医辩证论治</t>
    </r>
    <r>
      <rPr>
        <sz val="9.5"/>
        <rFont val="Times New Roman"/>
        <charset val="134"/>
      </rPr>
      <t>)</t>
    </r>
  </si>
  <si>
    <t>001102000010800</t>
  </si>
  <si>
    <r>
      <rPr>
        <sz val="9.5"/>
        <rFont val="宋体"/>
        <charset val="134"/>
      </rPr>
      <t>互联网首诊（副主任医师</t>
    </r>
    <r>
      <rPr>
        <sz val="9.5"/>
        <rFont val="Times New Roman"/>
        <charset val="134"/>
      </rPr>
      <t>)</t>
    </r>
  </si>
  <si>
    <r>
      <rPr>
        <sz val="10"/>
        <rFont val="Times New Roman"/>
        <charset val="134"/>
      </rPr>
      <t>2023</t>
    </r>
    <r>
      <rPr>
        <sz val="10"/>
        <rFont val="宋体"/>
        <charset val="134"/>
      </rPr>
      <t>年新增项目</t>
    </r>
    <r>
      <rPr>
        <sz val="10"/>
        <rFont val="Times New Roman"/>
        <charset val="134"/>
      </rPr>
      <t>(</t>
    </r>
    <r>
      <rPr>
        <sz val="10"/>
        <rFont val="宋体"/>
        <charset val="134"/>
      </rPr>
      <t>儿童专科医院和其他医院儿科加收</t>
    </r>
    <r>
      <rPr>
        <sz val="10"/>
        <rFont val="Times New Roman"/>
        <charset val="134"/>
      </rPr>
      <t>10</t>
    </r>
    <r>
      <rPr>
        <sz val="10"/>
        <rFont val="宋体"/>
        <charset val="134"/>
      </rPr>
      <t>元</t>
    </r>
    <r>
      <rPr>
        <sz val="10"/>
        <rFont val="Times New Roman"/>
        <charset val="134"/>
      </rPr>
      <t>)</t>
    </r>
  </si>
  <si>
    <t>001102000010801</t>
  </si>
  <si>
    <r>
      <rPr>
        <sz val="9.5"/>
        <rFont val="宋体"/>
        <charset val="134"/>
      </rPr>
      <t>互联网首诊</t>
    </r>
    <r>
      <rPr>
        <sz val="9.5"/>
        <rFont val="Times New Roman"/>
        <charset val="134"/>
      </rPr>
      <t>(</t>
    </r>
    <r>
      <rPr>
        <sz val="9.5"/>
        <rFont val="宋体"/>
        <charset val="134"/>
      </rPr>
      <t>副主任医师中医辩证论治</t>
    </r>
    <r>
      <rPr>
        <sz val="9.5"/>
        <rFont val="Times New Roman"/>
        <charset val="134"/>
      </rPr>
      <t>)</t>
    </r>
  </si>
  <si>
    <t>001102000010900</t>
  </si>
  <si>
    <r>
      <rPr>
        <sz val="9.5"/>
        <rFont val="宋体"/>
        <charset val="134"/>
      </rPr>
      <t>互联网首诊</t>
    </r>
    <r>
      <rPr>
        <sz val="9.5"/>
        <rFont val="Times New Roman"/>
        <charset val="134"/>
      </rPr>
      <t>(</t>
    </r>
    <r>
      <rPr>
        <sz val="9.5"/>
        <rFont val="宋体"/>
        <charset val="134"/>
      </rPr>
      <t>主任医师</t>
    </r>
    <r>
      <rPr>
        <sz val="9.5"/>
        <rFont val="Times New Roman"/>
        <charset val="134"/>
      </rPr>
      <t>)</t>
    </r>
  </si>
  <si>
    <t>001102000010901</t>
  </si>
  <si>
    <r>
      <rPr>
        <sz val="9.5"/>
        <rFont val="宋体"/>
        <charset val="134"/>
      </rPr>
      <t>互联网首诊（主任医师中医辩证论治</t>
    </r>
    <r>
      <rPr>
        <sz val="9.5"/>
        <rFont val="Times New Roman"/>
        <charset val="134"/>
      </rPr>
      <t>)</t>
    </r>
  </si>
  <si>
    <r>
      <rPr>
        <b/>
        <sz val="10"/>
        <rFont val="Times New Roman"/>
        <charset val="134"/>
      </rPr>
      <t>3.</t>
    </r>
    <r>
      <rPr>
        <b/>
        <sz val="10"/>
        <rFont val="宋体"/>
        <charset val="134"/>
      </rPr>
      <t>急诊监护费</t>
    </r>
  </si>
  <si>
    <t>急诊监护费</t>
  </si>
  <si>
    <t>含监护、床位、诊察、护理</t>
  </si>
  <si>
    <r>
      <rPr>
        <sz val="10"/>
        <rFont val="宋体"/>
        <charset val="134"/>
      </rPr>
      <t>符合监护病房条件和管理标准，超过半日不足</t>
    </r>
    <r>
      <rPr>
        <sz val="10"/>
        <rFont val="Times New Roman"/>
        <charset val="134"/>
      </rPr>
      <t>24</t>
    </r>
    <r>
      <rPr>
        <sz val="10"/>
        <rFont val="宋体"/>
        <charset val="134"/>
      </rPr>
      <t>小时按一日计算，不足半日按半日计算。</t>
    </r>
  </si>
  <si>
    <r>
      <rPr>
        <b/>
        <sz val="10"/>
        <rFont val="Times New Roman"/>
        <charset val="134"/>
      </rPr>
      <t>4.</t>
    </r>
    <r>
      <rPr>
        <b/>
        <sz val="10"/>
        <rFont val="宋体"/>
        <charset val="134"/>
      </rPr>
      <t>院前急救费</t>
    </r>
  </si>
  <si>
    <t>院前急救费</t>
  </si>
  <si>
    <t>包括内脏衰竭、外伤、烧伤、中毒、溺水、电击等现场急救；不含出诊费、诊察费、监护费</t>
  </si>
  <si>
    <t>化验、特殊检查、治疗、药物、血液</t>
  </si>
  <si>
    <r>
      <rPr>
        <sz val="10"/>
        <rFont val="Times New Roman"/>
        <charset val="134"/>
      </rPr>
      <t>5.</t>
    </r>
    <r>
      <rPr>
        <sz val="10"/>
        <rFont val="宋体"/>
        <charset val="134"/>
      </rPr>
      <t>体检费</t>
    </r>
  </si>
  <si>
    <t>体检费</t>
  </si>
  <si>
    <r>
      <rPr>
        <sz val="10"/>
        <rFont val="宋体"/>
        <charset val="134"/>
      </rPr>
      <t>含内、外</t>
    </r>
    <r>
      <rPr>
        <sz val="10"/>
        <rFont val="Times New Roman"/>
        <charset val="134"/>
      </rPr>
      <t>(</t>
    </r>
    <r>
      <rPr>
        <sz val="10"/>
        <rFont val="宋体"/>
        <charset val="134"/>
      </rPr>
      <t>含皮肤</t>
    </r>
    <r>
      <rPr>
        <sz val="10"/>
        <rFont val="Times New Roman"/>
        <charset val="134"/>
      </rPr>
      <t>)</t>
    </r>
    <r>
      <rPr>
        <sz val="10"/>
        <rFont val="宋体"/>
        <charset val="134"/>
      </rPr>
      <t>、妇</t>
    </r>
    <r>
      <rPr>
        <sz val="10"/>
        <rFont val="Times New Roman"/>
        <charset val="134"/>
      </rPr>
      <t>(</t>
    </r>
    <r>
      <rPr>
        <sz val="10"/>
        <rFont val="宋体"/>
        <charset val="134"/>
      </rPr>
      <t>含宫颈刮片</t>
    </r>
    <r>
      <rPr>
        <sz val="10"/>
        <rFont val="Times New Roman"/>
        <charset val="134"/>
      </rPr>
      <t>)</t>
    </r>
    <r>
      <rPr>
        <sz val="10"/>
        <rFont val="宋体"/>
        <charset val="134"/>
      </rPr>
      <t>、五官等科的常规检查；写总检报告</t>
    </r>
  </si>
  <si>
    <t>影像、化验及特殊检查</t>
  </si>
  <si>
    <t>不另收挂号费及诊察费</t>
  </si>
  <si>
    <t>110500001-a</t>
  </si>
  <si>
    <t>驾驶员体检</t>
  </si>
  <si>
    <t>含身高、听力、视力、变色力和四肢、躯干、颈部的运动能力</t>
  </si>
  <si>
    <t>限依法取得医疗卫生执业资格的县及县以上医院</t>
  </si>
  <si>
    <t>110500001-b</t>
  </si>
  <si>
    <t>大学生体检</t>
  </si>
  <si>
    <r>
      <rPr>
        <sz val="10"/>
        <rFont val="宋体"/>
        <charset val="134"/>
      </rPr>
      <t>内科、外科、肝功能（</t>
    </r>
    <r>
      <rPr>
        <sz val="10"/>
        <rFont val="Times New Roman"/>
        <charset val="134"/>
      </rPr>
      <t>ALT</t>
    </r>
    <r>
      <rPr>
        <sz val="10"/>
        <rFont val="宋体"/>
        <charset val="134"/>
      </rPr>
      <t>）和胸部</t>
    </r>
    <r>
      <rPr>
        <sz val="10"/>
        <rFont val="Times New Roman"/>
        <charset val="134"/>
      </rPr>
      <t>X</t>
    </r>
    <r>
      <rPr>
        <sz val="10"/>
        <rFont val="宋体"/>
        <charset val="134"/>
      </rPr>
      <t>光透视</t>
    </r>
  </si>
  <si>
    <t>110500001-c</t>
  </si>
  <si>
    <t>中小学生体检</t>
  </si>
  <si>
    <t>暂未核价</t>
  </si>
  <si>
    <t>根据《中小学生健康体检管理办法》规定，义务教育阶段学生健康体检的费用由学校公用经费开支，不得向学生收取。</t>
  </si>
  <si>
    <t>110500001-d</t>
  </si>
  <si>
    <t>相关行业从业人员健康检查</t>
  </si>
  <si>
    <r>
      <rPr>
        <sz val="10"/>
        <rFont val="宋体"/>
        <charset val="134"/>
      </rPr>
      <t>含问诊、一般体检、</t>
    </r>
    <r>
      <rPr>
        <sz val="10"/>
        <rFont val="Times New Roman"/>
        <charset val="134"/>
      </rPr>
      <t>X</t>
    </r>
    <r>
      <rPr>
        <sz val="10"/>
        <rFont val="宋体"/>
        <charset val="134"/>
      </rPr>
      <t>线检查、抽血化验、大便细菌培养加鉴定</t>
    </r>
  </si>
  <si>
    <t>人</t>
  </si>
  <si>
    <r>
      <rPr>
        <sz val="10"/>
        <rFont val="宋体"/>
        <charset val="134"/>
      </rPr>
      <t>具体规定按省物价局、省财政厅、省卫生厅关于印发《江苏省相关行业从业人员健康检查收费管理办法（试行）》的通知（苏价费</t>
    </r>
    <r>
      <rPr>
        <sz val="10"/>
        <rFont val="Times New Roman"/>
        <charset val="134"/>
      </rPr>
      <t>[2004]441</t>
    </r>
    <r>
      <rPr>
        <sz val="10"/>
        <rFont val="宋体"/>
        <charset val="134"/>
      </rPr>
      <t>号、苏财综</t>
    </r>
    <r>
      <rPr>
        <sz val="10"/>
        <rFont val="Times New Roman"/>
        <charset val="134"/>
      </rPr>
      <t>[2004]141</t>
    </r>
    <r>
      <rPr>
        <sz val="10"/>
        <rFont val="宋体"/>
        <charset val="134"/>
      </rPr>
      <t>号）和省物价局、省财政厅、省卫生厅、省教育厅《关于相关行业从业人员健康检查和新生体检政策等有关问题的通知》（苏价医</t>
    </r>
    <r>
      <rPr>
        <sz val="10"/>
        <rFont val="Times New Roman"/>
        <charset val="134"/>
      </rPr>
      <t>[2010]255</t>
    </r>
    <r>
      <rPr>
        <sz val="10"/>
        <rFont val="宋体"/>
        <charset val="134"/>
      </rPr>
      <t>号、苏财综</t>
    </r>
    <r>
      <rPr>
        <sz val="10"/>
        <rFont val="Times New Roman"/>
        <charset val="134"/>
      </rPr>
      <t>[2010]56</t>
    </r>
    <r>
      <rPr>
        <sz val="10"/>
        <rFont val="宋体"/>
        <charset val="134"/>
      </rPr>
      <t>号）执行</t>
    </r>
  </si>
  <si>
    <r>
      <rPr>
        <sz val="10"/>
        <rFont val="Times New Roman"/>
        <charset val="134"/>
      </rPr>
      <t>6.</t>
    </r>
    <r>
      <rPr>
        <sz val="10"/>
        <rFont val="宋体"/>
        <charset val="134"/>
      </rPr>
      <t>救护车费</t>
    </r>
  </si>
  <si>
    <r>
      <rPr>
        <sz val="10"/>
        <rFont val="宋体"/>
        <charset val="134"/>
      </rPr>
      <t>按《关于规范救护收费管理的通知》（苏价医</t>
    </r>
    <r>
      <rPr>
        <sz val="10"/>
        <rFont val="Times New Roman"/>
        <charset val="134"/>
      </rPr>
      <t>[2014]353</t>
    </r>
    <r>
      <rPr>
        <sz val="10"/>
        <rFont val="宋体"/>
        <charset val="134"/>
      </rPr>
      <t>号）执行。</t>
    </r>
  </si>
  <si>
    <t>救护车使用费</t>
  </si>
  <si>
    <t>不含院前危急重症抢救，不含过路、过桥费</t>
  </si>
  <si>
    <t>公里</t>
  </si>
  <si>
    <r>
      <rPr>
        <sz val="10"/>
        <rFont val="宋体"/>
        <charset val="134"/>
      </rPr>
      <t>增加</t>
    </r>
    <r>
      <rPr>
        <sz val="10"/>
        <rFont val="Times New Roman"/>
        <charset val="134"/>
      </rPr>
      <t>≤0.5</t>
    </r>
    <r>
      <rPr>
        <sz val="10"/>
        <rFont val="宋体"/>
        <charset val="134"/>
      </rPr>
      <t>公里的，不计费；增加＞</t>
    </r>
    <r>
      <rPr>
        <sz val="10"/>
        <rFont val="Times New Roman"/>
        <charset val="134"/>
      </rPr>
      <t>0.5</t>
    </r>
    <r>
      <rPr>
        <sz val="10"/>
        <rFont val="宋体"/>
        <charset val="134"/>
      </rPr>
      <t>公里不足</t>
    </r>
    <r>
      <rPr>
        <sz val="10"/>
        <rFont val="Times New Roman"/>
        <charset val="134"/>
      </rPr>
      <t>1</t>
    </r>
    <r>
      <rPr>
        <sz val="10"/>
        <rFont val="宋体"/>
        <charset val="134"/>
      </rPr>
      <t>公里的，按</t>
    </r>
    <r>
      <rPr>
        <sz val="10"/>
        <rFont val="Times New Roman"/>
        <charset val="134"/>
      </rPr>
      <t>1</t>
    </r>
    <r>
      <rPr>
        <sz val="10"/>
        <rFont val="宋体"/>
        <charset val="134"/>
      </rPr>
      <t>公里计费。</t>
    </r>
  </si>
  <si>
    <t>110600001-a</t>
  </si>
  <si>
    <r>
      <rPr>
        <sz val="10"/>
        <rFont val="宋体"/>
        <charset val="134"/>
      </rPr>
      <t>救护车使用费（</t>
    </r>
    <r>
      <rPr>
        <sz val="10"/>
        <rFont val="Times New Roman"/>
        <charset val="134"/>
      </rPr>
      <t>A</t>
    </r>
    <r>
      <rPr>
        <sz val="10"/>
        <rFont val="宋体"/>
        <charset val="134"/>
      </rPr>
      <t>）</t>
    </r>
  </si>
  <si>
    <t>指急救范围地段内用车。</t>
  </si>
  <si>
    <r>
      <rPr>
        <sz val="10"/>
        <rFont val="宋体"/>
        <charset val="134"/>
      </rPr>
      <t>按单程计费，起步价</t>
    </r>
    <r>
      <rPr>
        <sz val="10"/>
        <rFont val="Times New Roman"/>
        <charset val="134"/>
      </rPr>
      <t>35</t>
    </r>
    <r>
      <rPr>
        <sz val="10"/>
        <rFont val="宋体"/>
        <charset val="134"/>
      </rPr>
      <t>元（</t>
    </r>
    <r>
      <rPr>
        <sz val="10"/>
        <rFont val="Times New Roman"/>
        <charset val="134"/>
      </rPr>
      <t>5</t>
    </r>
    <r>
      <rPr>
        <sz val="10"/>
        <rFont val="宋体"/>
        <charset val="134"/>
      </rPr>
      <t>公里内），超过</t>
    </r>
    <r>
      <rPr>
        <sz val="10"/>
        <rFont val="Times New Roman"/>
        <charset val="134"/>
      </rPr>
      <t>5</t>
    </r>
    <r>
      <rPr>
        <sz val="10"/>
        <rFont val="宋体"/>
        <charset val="134"/>
      </rPr>
      <t>公里外</t>
    </r>
    <r>
      <rPr>
        <sz val="10"/>
        <rFont val="Times New Roman"/>
        <charset val="134"/>
      </rPr>
      <t>4</t>
    </r>
    <r>
      <rPr>
        <sz val="10"/>
        <rFont val="宋体"/>
        <charset val="134"/>
      </rPr>
      <t>元</t>
    </r>
    <r>
      <rPr>
        <sz val="10"/>
        <rFont val="Times New Roman"/>
        <charset val="134"/>
      </rPr>
      <t>/</t>
    </r>
    <r>
      <rPr>
        <sz val="10"/>
        <rFont val="宋体"/>
        <charset val="134"/>
      </rPr>
      <t>公里</t>
    </r>
  </si>
  <si>
    <t>110600001-b</t>
  </si>
  <si>
    <r>
      <rPr>
        <sz val="10"/>
        <rFont val="宋体"/>
        <charset val="134"/>
      </rPr>
      <t>救护车使用费（</t>
    </r>
    <r>
      <rPr>
        <sz val="10"/>
        <rFont val="Times New Roman"/>
        <charset val="134"/>
      </rPr>
      <t>B</t>
    </r>
    <r>
      <rPr>
        <sz val="10"/>
        <rFont val="宋体"/>
        <charset val="134"/>
      </rPr>
      <t>）</t>
    </r>
  </si>
  <si>
    <t>指跨越急救范围地段或接送、转运伤病员的非院前医疗急救用车。</t>
  </si>
  <si>
    <t>按单程计费，不得上浮</t>
  </si>
  <si>
    <t>重大活动医疗保障服务</t>
  </si>
  <si>
    <t>指企事业单位重大活动备用车辆服务</t>
  </si>
  <si>
    <r>
      <rPr>
        <sz val="10"/>
        <rFont val="宋体"/>
        <charset val="134"/>
      </rPr>
      <t>车</t>
    </r>
    <r>
      <rPr>
        <sz val="10"/>
        <rFont val="Times New Roman"/>
        <charset val="134"/>
      </rPr>
      <t>.</t>
    </r>
    <r>
      <rPr>
        <sz val="10"/>
        <rFont val="宋体"/>
        <charset val="134"/>
      </rPr>
      <t>小时</t>
    </r>
  </si>
  <si>
    <t>协商</t>
  </si>
  <si>
    <r>
      <rPr>
        <sz val="10"/>
        <rFont val="宋体"/>
        <charset val="134"/>
      </rPr>
      <t>一小时起算，最高不超过</t>
    </r>
    <r>
      <rPr>
        <sz val="10"/>
        <rFont val="Times New Roman"/>
        <charset val="134"/>
      </rPr>
      <t>280</t>
    </r>
    <r>
      <rPr>
        <sz val="10"/>
        <rFont val="宋体"/>
        <charset val="134"/>
      </rPr>
      <t>元</t>
    </r>
  </si>
  <si>
    <t>院前危急重症抢救</t>
  </si>
  <si>
    <t>指院前医务人员对危急重症患者的现场抢救。不含心脏电除颤术、心肺复苏术、气管插管术、呼吸机辅助呼吸、心电图检查、骨折外固定术。</t>
  </si>
  <si>
    <t>药品、血液及血液成分</t>
  </si>
  <si>
    <r>
      <rPr>
        <sz val="10"/>
        <rFont val="宋体"/>
        <charset val="134"/>
      </rPr>
      <t>需符合《需要紧急救治的急危重伤病标准及诊疗规范》（国卫办医发〔</t>
    </r>
    <r>
      <rPr>
        <sz val="10"/>
        <rFont val="Times New Roman"/>
        <charset val="134"/>
      </rPr>
      <t>2013</t>
    </r>
    <r>
      <rPr>
        <sz val="10"/>
        <rFont val="宋体"/>
        <charset val="134"/>
      </rPr>
      <t>〕</t>
    </r>
    <r>
      <rPr>
        <sz val="10"/>
        <rFont val="Times New Roman"/>
        <charset val="134"/>
      </rPr>
      <t>32</t>
    </r>
    <r>
      <rPr>
        <sz val="10"/>
        <rFont val="宋体"/>
        <charset val="134"/>
      </rPr>
      <t>号）要求，确因患者病情需要，只提供其中部分内容的，均按本项目相应的价格收费。</t>
    </r>
  </si>
  <si>
    <t>心脏电除颤术</t>
  </si>
  <si>
    <t>心肺复苏术</t>
  </si>
  <si>
    <t>气管插管术</t>
  </si>
  <si>
    <t>指经口插管</t>
  </si>
  <si>
    <t>导管</t>
  </si>
  <si>
    <t>呼吸机辅助呼吸</t>
  </si>
  <si>
    <t>小时</t>
  </si>
  <si>
    <t>常规心电图检查（十二通道）</t>
  </si>
  <si>
    <t>骨折外固定术</t>
  </si>
  <si>
    <t>外固定材料</t>
  </si>
  <si>
    <r>
      <rPr>
        <b/>
        <sz val="10"/>
        <rFont val="Times New Roman"/>
        <charset val="134"/>
      </rPr>
      <t>9.</t>
    </r>
    <r>
      <rPr>
        <b/>
        <sz val="10"/>
        <rFont val="宋体"/>
        <charset val="134"/>
      </rPr>
      <t>床位费</t>
    </r>
  </si>
  <si>
    <t>执行《江苏省公立医疗机构病房床位价格管理办法》</t>
  </si>
  <si>
    <t>1109-a</t>
  </si>
  <si>
    <t>传染（皮肤）病医院（病区）消毒费加收</t>
  </si>
  <si>
    <r>
      <rPr>
        <sz val="10"/>
        <rFont val="宋体"/>
        <charset val="134"/>
      </rPr>
      <t>符合《医院感染管理办法》（卫生部令第</t>
    </r>
    <r>
      <rPr>
        <sz val="10"/>
        <rFont val="Times New Roman"/>
        <charset val="134"/>
      </rPr>
      <t>48</t>
    </r>
    <r>
      <rPr>
        <sz val="10"/>
        <rFont val="宋体"/>
        <charset val="134"/>
      </rPr>
      <t>号），采取预防医院织物交叉感染的长效消毒技术，将洗涤消毒过的床单、被套、枕套、病号服等病房被服处理为抗菌被服，抗菌被服具有长期抗菌功能</t>
    </r>
  </si>
  <si>
    <r>
      <rPr>
        <sz val="10"/>
        <rFont val="宋体"/>
        <charset val="134"/>
      </rPr>
      <t>床</t>
    </r>
    <r>
      <rPr>
        <sz val="10"/>
        <rFont val="Times New Roman"/>
        <charset val="134"/>
      </rPr>
      <t>.</t>
    </r>
    <r>
      <rPr>
        <sz val="10"/>
        <rFont val="宋体"/>
        <charset val="134"/>
      </rPr>
      <t>日</t>
    </r>
  </si>
  <si>
    <r>
      <rPr>
        <sz val="10"/>
        <rFont val="宋体"/>
        <charset val="134"/>
      </rPr>
      <t>限</t>
    </r>
    <r>
      <rPr>
        <sz val="10"/>
        <rFont val="Times New Roman"/>
        <charset val="134"/>
      </rPr>
      <t>110900001</t>
    </r>
    <r>
      <rPr>
        <sz val="10"/>
        <rFont val="宋体"/>
        <charset val="134"/>
      </rPr>
      <t>收取</t>
    </r>
  </si>
  <si>
    <t>普通病房床位费</t>
  </si>
  <si>
    <r>
      <rPr>
        <sz val="10"/>
        <rFont val="宋体"/>
        <charset val="134"/>
      </rPr>
      <t>接诊登记，进行住院指导，办理入（出）院手续，按医嘱收费计价，复核及住院费用清单打印等服务。基本床单元配置：含病床、床头柜、座椅</t>
    </r>
    <r>
      <rPr>
        <sz val="10"/>
        <rFont val="Times New Roman"/>
        <charset val="134"/>
      </rPr>
      <t>(</t>
    </r>
    <r>
      <rPr>
        <sz val="10"/>
        <rFont val="宋体"/>
        <charset val="134"/>
      </rPr>
      <t>或木凳</t>
    </r>
    <r>
      <rPr>
        <sz val="10"/>
        <rFont val="Times New Roman"/>
        <charset val="134"/>
      </rPr>
      <t>)</t>
    </r>
    <r>
      <rPr>
        <sz val="10"/>
        <rFont val="宋体"/>
        <charset val="134"/>
      </rPr>
      <t>、床垫、棉褥、棉被（毯）、枕头、床单、病人服装、热水瓶</t>
    </r>
    <r>
      <rPr>
        <sz val="10"/>
        <rFont val="Times New Roman"/>
        <charset val="134"/>
      </rPr>
      <t>(</t>
    </r>
    <r>
      <rPr>
        <sz val="10"/>
        <rFont val="宋体"/>
        <charset val="134"/>
      </rPr>
      <t>或器</t>
    </r>
    <r>
      <rPr>
        <sz val="10"/>
        <rFont val="Times New Roman"/>
        <charset val="134"/>
      </rPr>
      <t>)</t>
    </r>
    <r>
      <rPr>
        <sz val="10"/>
        <rFont val="宋体"/>
        <charset val="134"/>
      </rPr>
      <t>、废品袋（或篓）等。含医用垃圾、污水处理和病房降温取暖费。</t>
    </r>
  </si>
  <si>
    <r>
      <rPr>
        <sz val="10"/>
        <rFont val="宋体"/>
        <charset val="134"/>
      </rPr>
      <t>入院当天计算床位费，出院当天不计算床位费；当天入院，当天出院的按一天计算。单人间、套间病房床位比例不得超过医院登记总床位数的</t>
    </r>
    <r>
      <rPr>
        <sz val="10"/>
        <rFont val="Times New Roman"/>
        <charset val="134"/>
      </rPr>
      <t>10%</t>
    </r>
  </si>
  <si>
    <t>110900001-a</t>
  </si>
  <si>
    <t>四人及以上多人间床位费</t>
  </si>
  <si>
    <r>
      <rPr>
        <sz val="10"/>
        <rFont val="宋体"/>
        <charset val="134"/>
      </rPr>
      <t>病房内每床使用面积不少于</t>
    </r>
    <r>
      <rPr>
        <sz val="10"/>
        <rFont val="Times New Roman"/>
        <charset val="134"/>
      </rPr>
      <t>6</t>
    </r>
    <r>
      <rPr>
        <sz val="10"/>
        <rFont val="宋体"/>
        <charset val="134"/>
      </rPr>
      <t>平方米。除符合基本床单元配置外，还应具备下列设备设施条件：每床设有传呼、供氧和吸引系统；病区内设有公用卫生设施和洗浴设备，供应冷、热水，配有微波炉等。</t>
    </r>
  </si>
  <si>
    <t>110900001-b</t>
  </si>
  <si>
    <t>三人间床位费</t>
  </si>
  <si>
    <r>
      <rPr>
        <sz val="10"/>
        <rFont val="宋体"/>
        <charset val="134"/>
      </rPr>
      <t>病房内每床使用面积不少于</t>
    </r>
    <r>
      <rPr>
        <sz val="10"/>
        <rFont val="Times New Roman"/>
        <charset val="134"/>
      </rPr>
      <t>7</t>
    </r>
    <r>
      <rPr>
        <sz val="10"/>
        <rFont val="宋体"/>
        <charset val="134"/>
      </rPr>
      <t>平方米。除符合基本床单元配置外，还应具备下列设备设施条件：每床设有传呼、供氧和吸引系统；病房内设有卫生间和洗浴设备，供应冷、热水；每床配衣柜、活动餐桌；病区内设配餐间（配微波炉等）、活动室等。</t>
    </r>
  </si>
  <si>
    <t>110900001-c</t>
  </si>
  <si>
    <r>
      <rPr>
        <sz val="10"/>
        <rFont val="宋体"/>
        <charset val="134"/>
      </rPr>
      <t>双人间床位费</t>
    </r>
    <r>
      <rPr>
        <sz val="10"/>
        <rFont val="Times New Roman"/>
        <charset val="134"/>
      </rPr>
      <t>A</t>
    </r>
  </si>
  <si>
    <r>
      <rPr>
        <sz val="10"/>
        <rFont val="宋体"/>
        <charset val="134"/>
      </rPr>
      <t>病房内每床使用面积不少于</t>
    </r>
    <r>
      <rPr>
        <sz val="10"/>
        <rFont val="Times New Roman"/>
        <charset val="134"/>
      </rPr>
      <t>10</t>
    </r>
    <r>
      <rPr>
        <sz val="10"/>
        <rFont val="宋体"/>
        <charset val="134"/>
      </rPr>
      <t>平方米，除符合基本床单元配置外，还应具备下列设备设施条件：病房内设有卫生间和洗浴设备，供应冷、热水；每床设有传呼、负压吸引及中心供氧等系统；配衣柜、活动餐桌、电视；病区内设配餐间（配微波炉等）、活动室等。</t>
    </r>
  </si>
  <si>
    <t>110900001-d</t>
  </si>
  <si>
    <r>
      <rPr>
        <sz val="10"/>
        <rFont val="宋体"/>
        <charset val="134"/>
      </rPr>
      <t>双人间床位费</t>
    </r>
    <r>
      <rPr>
        <sz val="10"/>
        <rFont val="Times New Roman"/>
        <charset val="134"/>
      </rPr>
      <t>B</t>
    </r>
  </si>
  <si>
    <r>
      <rPr>
        <sz val="10"/>
        <rFont val="宋体"/>
        <charset val="134"/>
      </rPr>
      <t>病房内每床使用面积不少于</t>
    </r>
    <r>
      <rPr>
        <sz val="10"/>
        <rFont val="Times New Roman"/>
        <charset val="134"/>
      </rPr>
      <t>12</t>
    </r>
    <r>
      <rPr>
        <sz val="10"/>
        <rFont val="宋体"/>
        <charset val="134"/>
      </rPr>
      <t>平方米，除符合基本床单元配置外，还应具备下列设备设施条件：病房内设有卫生间和洗浴设备，</t>
    </r>
    <r>
      <rPr>
        <sz val="10"/>
        <rFont val="Times New Roman"/>
        <charset val="134"/>
      </rPr>
      <t>24</t>
    </r>
    <r>
      <rPr>
        <sz val="10"/>
        <rFont val="宋体"/>
        <charset val="134"/>
      </rPr>
      <t>小时供应冷、热水；每床设有天轨输液盘、传呼、负压吸引及中心供氧等系统；配衣柜、活动餐桌、电视等；病区内设配餐间（配微波炉等）、活动室等。</t>
    </r>
  </si>
  <si>
    <t>110900001-e</t>
  </si>
  <si>
    <t>单人间床位费</t>
  </si>
  <si>
    <r>
      <rPr>
        <sz val="10"/>
        <rFont val="宋体"/>
        <charset val="134"/>
      </rPr>
      <t>病房内每床使用面积不少于</t>
    </r>
    <r>
      <rPr>
        <sz val="10"/>
        <rFont val="Times New Roman"/>
        <charset val="134"/>
      </rPr>
      <t>15</t>
    </r>
    <r>
      <rPr>
        <sz val="10"/>
        <rFont val="宋体"/>
        <charset val="134"/>
      </rPr>
      <t>平方米。除符合基本床单元配置外，还应具备下列设备设施条件：病房内设有卫生间和洗浴设备，</t>
    </r>
    <r>
      <rPr>
        <sz val="10"/>
        <rFont val="Times New Roman"/>
        <charset val="134"/>
      </rPr>
      <t>24</t>
    </r>
    <r>
      <rPr>
        <sz val="10"/>
        <rFont val="宋体"/>
        <charset val="134"/>
      </rPr>
      <t>小时供应冷、热水；每床设有天轨输液盘、传呼、负压吸引及中心供氧等系统；配衣柜、活动餐桌、电视、冰箱等；病区内设配餐间（配微波炉等）、活动室等。</t>
    </r>
  </si>
  <si>
    <t>110900001-f</t>
  </si>
  <si>
    <t>套间病房床位费</t>
  </si>
  <si>
    <r>
      <rPr>
        <sz val="10"/>
        <rFont val="宋体"/>
        <charset val="134"/>
      </rPr>
      <t>指套间，除符合基本床单元配置外，还应具备下列设备设施条件：设立独立的卫生间和洗浴设施，</t>
    </r>
    <r>
      <rPr>
        <sz val="10"/>
        <rFont val="Times New Roman"/>
        <charset val="134"/>
      </rPr>
      <t>24</t>
    </r>
    <r>
      <rPr>
        <sz val="10"/>
        <rFont val="宋体"/>
        <charset val="134"/>
      </rPr>
      <t>小时供应冷、热水；病床设有天轨输液盘、传呼、负压吸引及中心供氧等系统，配备空调、电视、衣橱、沙发、冰箱等相关生活服务设备，病区内设配餐间（配微波炉等）、活动室等。每天均由副主任以上医师查房，管床医生由主治以上医生担任，配备足够的护理力量，确保患者的医疗护理，患者的检查和治疗均由专人陪护。</t>
    </r>
  </si>
  <si>
    <t>110900001-g</t>
  </si>
  <si>
    <t>新生儿床位费</t>
  </si>
  <si>
    <t>指新生儿科普通床位。有配奶间，洗浴间及相应设施。</t>
  </si>
  <si>
    <t>使用新生儿暖箱的，如保留新生儿床位，床位另计价。</t>
  </si>
  <si>
    <t>110900001-h</t>
  </si>
  <si>
    <r>
      <rPr>
        <sz val="10"/>
        <rFont val="宋体"/>
        <charset val="134"/>
      </rPr>
      <t>母婴同室婴儿床位费</t>
    </r>
    <r>
      <rPr>
        <sz val="10"/>
        <rFont val="Times New Roman"/>
        <charset val="134"/>
      </rPr>
      <t>A</t>
    </r>
  </si>
  <si>
    <t>指双人间病房。含婴儿床、床垫、棉褥、棉被（或毯）、枕头、床单、婴儿衣裤。</t>
  </si>
  <si>
    <t>仅限符合条件的爱婴医院收取，且不得与新生儿床位费同时收取。</t>
  </si>
  <si>
    <t>110900001-j</t>
  </si>
  <si>
    <r>
      <rPr>
        <sz val="10"/>
        <rFont val="宋体"/>
        <charset val="134"/>
      </rPr>
      <t>母婴同室婴儿床位费</t>
    </r>
    <r>
      <rPr>
        <sz val="10"/>
        <rFont val="Times New Roman"/>
        <charset val="134"/>
      </rPr>
      <t>B</t>
    </r>
  </si>
  <si>
    <t>指三人间病房。含婴儿床、床垫、棉褥、棉被（或毯）、枕头、床单、婴儿衣裤。</t>
  </si>
  <si>
    <t>限符合条件的爱婴医院收取，且不得与新生儿床位费同时收取。</t>
  </si>
  <si>
    <t>110900001-k</t>
  </si>
  <si>
    <t>简易病房床位费</t>
  </si>
  <si>
    <t>包括加床</t>
  </si>
  <si>
    <r>
      <rPr>
        <sz val="10"/>
        <rFont val="宋体"/>
        <charset val="134"/>
      </rPr>
      <t>不得超过四人及以上多人间床位费价格的</t>
    </r>
    <r>
      <rPr>
        <sz val="10"/>
        <rFont val="Times New Roman"/>
        <charset val="134"/>
      </rPr>
      <t>40%</t>
    </r>
  </si>
  <si>
    <t>110900001-m</t>
  </si>
  <si>
    <t>陪护床</t>
  </si>
  <si>
    <t>含卧具、被褥等。</t>
  </si>
  <si>
    <t>层流洁净病房床位费</t>
  </si>
  <si>
    <t>有层流装置、风淋通道的层流洁净间；采用全封闭管理，有严格消毒隔离措施及对外通话系统，具备普通病房的床位设施。含医用垃圾、污水处理和病房降温取暖费。</t>
  </si>
  <si>
    <t>110900002-a</t>
  </si>
  <si>
    <t>百级病房床位费</t>
  </si>
  <si>
    <t>达到百级规定层流洁净级别，包括负压病房床位。</t>
  </si>
  <si>
    <t>110900002-b</t>
  </si>
  <si>
    <t>千级病房床位费</t>
  </si>
  <si>
    <t>达到千级规定层流洁净级别。</t>
  </si>
  <si>
    <t>110900002-c</t>
  </si>
  <si>
    <t>万级病房床位费</t>
  </si>
  <si>
    <t>达到万级规定层流洁净级别</t>
  </si>
  <si>
    <t>110900002-d</t>
  </si>
  <si>
    <t>层流病床床位费</t>
  </si>
  <si>
    <t>重症监护病房床位费</t>
  </si>
  <si>
    <r>
      <rPr>
        <sz val="10"/>
        <rFont val="宋体"/>
        <charset val="134"/>
      </rPr>
      <t>指专用重症监护病房（如</t>
    </r>
    <r>
      <rPr>
        <sz val="10"/>
        <rFont val="Times New Roman"/>
        <charset val="134"/>
      </rPr>
      <t>ICU</t>
    </r>
    <r>
      <rPr>
        <sz val="10"/>
        <rFont val="宋体"/>
        <charset val="134"/>
      </rPr>
      <t>、</t>
    </r>
    <r>
      <rPr>
        <sz val="10"/>
        <rFont val="Times New Roman"/>
        <charset val="134"/>
      </rPr>
      <t>CCU</t>
    </r>
    <r>
      <rPr>
        <sz val="10"/>
        <rFont val="宋体"/>
        <charset val="134"/>
      </rPr>
      <t>、</t>
    </r>
    <r>
      <rPr>
        <sz val="10"/>
        <rFont val="Times New Roman"/>
        <charset val="134"/>
      </rPr>
      <t>RCU</t>
    </r>
    <r>
      <rPr>
        <sz val="10"/>
        <rFont val="宋体"/>
        <charset val="134"/>
      </rPr>
      <t>、</t>
    </r>
    <r>
      <rPr>
        <sz val="10"/>
        <rFont val="Times New Roman"/>
        <charset val="134"/>
      </rPr>
      <t>NICU</t>
    </r>
    <r>
      <rPr>
        <sz val="10"/>
        <rFont val="宋体"/>
        <charset val="134"/>
      </rPr>
      <t>、</t>
    </r>
    <r>
      <rPr>
        <sz val="10"/>
        <rFont val="Times New Roman"/>
        <charset val="134"/>
      </rPr>
      <t>EICU</t>
    </r>
    <r>
      <rPr>
        <sz val="10"/>
        <rFont val="宋体"/>
        <charset val="134"/>
      </rPr>
      <t>等）。设有中心监护台、心电监护仪及其它监护抢救设施</t>
    </r>
    <r>
      <rPr>
        <sz val="10"/>
        <rFont val="Times New Roman"/>
        <charset val="134"/>
      </rPr>
      <t>,</t>
    </r>
    <r>
      <rPr>
        <sz val="10"/>
        <rFont val="宋体"/>
        <charset val="134"/>
      </rPr>
      <t>相对封闭管理的单人或多人监护病房，每天更换、消毒床单元，仪器设备的保养。含医用垃圾、污水处理和病房降温取暖费。</t>
    </r>
  </si>
  <si>
    <t>保留普通病房床位的，普通床位另计价。</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</si>
  <si>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</si>
  <si>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积极呼叫通讯系统。含医用垃圾、污水处理和病房降温取暖费。</t>
  </si>
  <si>
    <r>
      <rPr>
        <sz val="10"/>
        <rFont val="宋体"/>
        <charset val="134"/>
      </rPr>
      <t>门</t>
    </r>
    <r>
      <rPr>
        <sz val="10"/>
        <rFont val="Times New Roman"/>
        <charset val="134"/>
      </rPr>
      <t>/</t>
    </r>
    <r>
      <rPr>
        <sz val="10"/>
        <rFont val="宋体"/>
        <charset val="134"/>
      </rPr>
      <t>急诊留观床位费</t>
    </r>
  </si>
  <si>
    <r>
      <rPr>
        <sz val="10"/>
        <rFont val="宋体"/>
        <charset val="134"/>
      </rPr>
      <t>指符合门</t>
    </r>
    <r>
      <rPr>
        <sz val="10"/>
        <rFont val="Times New Roman"/>
        <charset val="134"/>
      </rPr>
      <t>/</t>
    </r>
    <r>
      <rPr>
        <sz val="10"/>
        <rFont val="宋体"/>
        <charset val="134"/>
      </rPr>
      <t>急诊观察条件和要求的急诊观察床位。办理留观手续，建立观察病历，密切观察病情变化，协助患者做好基础护理。符合基本床单元配置，含医用垃圾、污水处理和病房降温取暖费。</t>
    </r>
  </si>
  <si>
    <r>
      <rPr>
        <b/>
        <sz val="10"/>
        <rFont val="Times New Roman"/>
        <charset val="134"/>
      </rPr>
      <t>10.</t>
    </r>
    <r>
      <rPr>
        <b/>
        <sz val="10"/>
        <rFont val="宋体"/>
        <charset val="134"/>
      </rPr>
      <t>会诊费</t>
    </r>
  </si>
  <si>
    <t>院际会诊</t>
  </si>
  <si>
    <t>副主任医师以上</t>
  </si>
  <si>
    <t>111000001-a</t>
  </si>
  <si>
    <r>
      <rPr>
        <sz val="10"/>
        <rFont val="宋体"/>
        <charset val="134"/>
      </rPr>
      <t>院际会诊</t>
    </r>
    <r>
      <rPr>
        <sz val="10"/>
        <rFont val="Times New Roman"/>
        <charset val="134"/>
      </rPr>
      <t>-</t>
    </r>
    <r>
      <rPr>
        <sz val="10"/>
        <rFont val="宋体"/>
        <charset val="134"/>
      </rPr>
      <t>本地</t>
    </r>
  </si>
  <si>
    <t>111000001-b</t>
  </si>
  <si>
    <r>
      <rPr>
        <sz val="10"/>
        <rFont val="宋体"/>
        <charset val="134"/>
      </rPr>
      <t>院际会诊</t>
    </r>
    <r>
      <rPr>
        <sz val="10"/>
        <rFont val="Times New Roman"/>
        <charset val="134"/>
      </rPr>
      <t>-</t>
    </r>
    <r>
      <rPr>
        <sz val="10"/>
        <rFont val="宋体"/>
        <charset val="134"/>
      </rPr>
      <t>外埠</t>
    </r>
  </si>
  <si>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</si>
  <si>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</si>
  <si>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</si>
  <si>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特需服务项目，限三级甲等公立医疗机构开展。</t>
  </si>
  <si>
    <r>
      <rPr>
        <sz val="10"/>
        <rFont val="Times New Roman"/>
        <charset val="134"/>
      </rPr>
      <t>“</t>
    </r>
    <r>
      <rPr>
        <sz val="10"/>
        <rFont val="宋体"/>
        <charset val="134"/>
      </rPr>
      <t>互联网</t>
    </r>
    <r>
      <rPr>
        <sz val="10"/>
        <rFont val="Times New Roman"/>
        <charset val="134"/>
      </rPr>
      <t>+”</t>
    </r>
    <r>
      <rPr>
        <sz val="10"/>
        <rFont val="宋体"/>
        <charset val="134"/>
      </rPr>
      <t>医疗服务</t>
    </r>
  </si>
  <si>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</si>
  <si>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</si>
  <si>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会诊费（远程会诊）</t>
  </si>
  <si>
    <t>指因患者病情需要，邀请方和受邀方医疗机构通过可视视频实时同步交互的方式开展的远程会诊。</t>
  </si>
  <si>
    <r>
      <rPr>
        <sz val="10"/>
        <rFont val="宋体"/>
        <charset val="134"/>
      </rPr>
      <t>科</t>
    </r>
    <r>
      <rPr>
        <sz val="10"/>
        <rFont val="Times New Roman"/>
        <charset val="134"/>
      </rPr>
      <t>/</t>
    </r>
    <r>
      <rPr>
        <sz val="10"/>
        <rFont val="宋体"/>
        <charset val="134"/>
      </rPr>
      <t>次</t>
    </r>
  </si>
  <si>
    <r>
      <rPr>
        <sz val="10"/>
        <rFont val="宋体"/>
        <charset val="134"/>
      </rPr>
      <t>总价最多不超过</t>
    </r>
    <r>
      <rPr>
        <sz val="10"/>
        <rFont val="Times New Roman"/>
        <charset val="134"/>
      </rPr>
      <t>520</t>
    </r>
    <r>
      <rPr>
        <sz val="10"/>
        <rFont val="宋体"/>
        <charset val="134"/>
      </rPr>
      <t>元。</t>
    </r>
  </si>
  <si>
    <t>111101001-a</t>
  </si>
  <si>
    <t>指邀请方或受邀方在省外、境外的医疗机构</t>
  </si>
  <si>
    <t>远程病理会诊</t>
  </si>
  <si>
    <t>由高级职称病理医师主持的专家组会诊。开通远程医疗网络系统，邀请方医疗机构向受邀方医疗机构提供临床及病理资料，双方通过视频交互方式对患者的病情进行会诊，受邀方将诊疗意见告知邀请方，并出具由相关医师签名的诊疗意见报告。邀请方参考受邀方的诊疗意见，决定诊断与治疗方案。</t>
  </si>
  <si>
    <t>互联网医院门诊</t>
  </si>
  <si>
    <t>按提供服务医疗机构类别收费。限实体医疗机构第二名称的互联网医院以及依托实体医疗机构独立设置的互联网医院收取。不得用于首诊。</t>
  </si>
  <si>
    <t>互联网诊察费（复诊）</t>
  </si>
  <si>
    <t>指医务人员通过互联网医疗服务平台提供技术劳务的复诊诊疗服务，包含为患者提供从问诊到诊断，制定诊疗方案或提出下一步诊疗建议。</t>
  </si>
  <si>
    <t>不区分医师级别，按本院普通门诊诊察费或普通门诊中医辩证论治费项目价格收取。</t>
  </si>
  <si>
    <t>远程诊断</t>
  </si>
  <si>
    <t>按受邀方医疗机构类别收费。邀请方应当根据患者的病情和意愿组织远程会诊服务，并向患者说明远程会诊服务内容、费用等情况，征得患者书面同意，签署远程会诊服务知情同意书。</t>
  </si>
  <si>
    <r>
      <rPr>
        <b/>
        <sz val="10"/>
        <rFont val="Times New Roman"/>
        <charset val="134"/>
      </rPr>
      <t>(</t>
    </r>
    <r>
      <rPr>
        <b/>
        <sz val="10"/>
        <rFont val="宋体"/>
        <charset val="134"/>
      </rPr>
      <t>二</t>
    </r>
    <r>
      <rPr>
        <b/>
        <sz val="10"/>
        <rFont val="Times New Roman"/>
        <charset val="134"/>
      </rPr>
      <t>)</t>
    </r>
    <r>
      <rPr>
        <b/>
        <sz val="10"/>
        <rFont val="宋体"/>
        <charset val="134"/>
      </rPr>
      <t>一般检查治疗</t>
    </r>
  </si>
  <si>
    <r>
      <rPr>
        <b/>
        <sz val="10"/>
        <rFont val="Times New Roman"/>
        <charset val="134"/>
      </rPr>
      <t>1.</t>
    </r>
    <r>
      <rPr>
        <b/>
        <sz val="10"/>
        <rFont val="宋体"/>
        <charset val="134"/>
      </rPr>
      <t>护理费</t>
    </r>
  </si>
  <si>
    <t>药物</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</si>
  <si>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</si>
  <si>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</si>
  <si>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</si>
  <si>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r>
      <rPr>
        <sz val="10"/>
        <rFont val="宋体"/>
        <charset val="134"/>
      </rPr>
      <t>不得与</t>
    </r>
    <r>
      <rPr>
        <sz val="10"/>
        <rFont val="Times New Roman"/>
        <charset val="134"/>
      </rPr>
      <t>“</t>
    </r>
    <r>
      <rPr>
        <sz val="10"/>
        <rFont val="宋体"/>
        <charset val="134"/>
      </rPr>
      <t>机械辅助排痰（</t>
    </r>
    <r>
      <rPr>
        <sz val="10"/>
        <rFont val="Times New Roman"/>
        <charset val="134"/>
      </rPr>
      <t>120100015</t>
    </r>
    <r>
      <rPr>
        <sz val="10"/>
        <rFont val="宋体"/>
        <charset val="134"/>
      </rPr>
      <t>）</t>
    </r>
    <r>
      <rPr>
        <sz val="10"/>
        <rFont val="Times New Roman"/>
        <charset val="134"/>
      </rPr>
      <t>”</t>
    </r>
    <r>
      <rPr>
        <sz val="10"/>
        <rFont val="宋体"/>
        <charset val="134"/>
      </rPr>
      <t>同时收取。限儿童专科医院和其他医院儿科加收</t>
    </r>
    <r>
      <rPr>
        <sz val="10"/>
        <rFont val="Times New Roman"/>
        <charset val="134"/>
      </rPr>
      <t>30%</t>
    </r>
  </si>
  <si>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</si>
  <si>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</si>
  <si>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淋巴水肿手法引流消肿</t>
  </si>
  <si>
    <t>通过手法引流、弹性压力绷带包扎、皮肤护理、功能锻炼指导等帮助淋巴水肿患者减轻或消除水肿</t>
  </si>
  <si>
    <t>限乳腺癌及妇科肿瘤术后患者使用。试用期新项目</t>
  </si>
  <si>
    <r>
      <rPr>
        <b/>
        <sz val="10"/>
        <rFont val="Times New Roman"/>
        <charset val="134"/>
      </rPr>
      <t>2.</t>
    </r>
    <r>
      <rPr>
        <b/>
        <sz val="10"/>
        <rFont val="宋体"/>
        <charset val="134"/>
      </rPr>
      <t>抢救费</t>
    </r>
  </si>
  <si>
    <t>会诊费另收</t>
  </si>
  <si>
    <t>大抢救</t>
  </si>
  <si>
    <r>
      <rPr>
        <sz val="10"/>
        <rFont val="宋体"/>
        <charset val="134"/>
      </rPr>
      <t>指</t>
    </r>
    <r>
      <rPr>
        <sz val="10"/>
        <rFont val="Times New Roman"/>
        <charset val="134"/>
      </rPr>
      <t>1.</t>
    </r>
    <r>
      <rPr>
        <sz val="10"/>
        <rFont val="宋体"/>
        <charset val="134"/>
      </rPr>
      <t>成立专门抢救班子；</t>
    </r>
    <r>
      <rPr>
        <sz val="10"/>
        <rFont val="Times New Roman"/>
        <charset val="134"/>
      </rPr>
      <t>2</t>
    </r>
    <r>
      <rPr>
        <sz val="10"/>
        <rFont val="宋体"/>
        <charset val="134"/>
      </rPr>
      <t>．主管医生不离开现场</t>
    </r>
    <r>
      <rPr>
        <sz val="10"/>
        <rFont val="Times New Roman"/>
        <charset val="134"/>
      </rPr>
      <t>;3.</t>
    </r>
    <r>
      <rPr>
        <sz val="10"/>
        <rFont val="宋体"/>
        <charset val="134"/>
      </rPr>
      <t>严密观察病情变化；</t>
    </r>
    <r>
      <rPr>
        <sz val="10"/>
        <rFont val="Times New Roman"/>
        <charset val="134"/>
      </rPr>
      <t xml:space="preserve">4. </t>
    </r>
    <r>
      <rPr>
        <sz val="10"/>
        <rFont val="宋体"/>
        <charset val="134"/>
      </rPr>
      <t>抢救涉及两科以上及时组织院内外会诊</t>
    </r>
    <r>
      <rPr>
        <sz val="10"/>
        <rFont val="Times New Roman"/>
        <charset val="134"/>
      </rPr>
      <t>;5.</t>
    </r>
    <r>
      <rPr>
        <sz val="10"/>
        <rFont val="宋体"/>
        <charset val="134"/>
      </rPr>
      <t>专人护理，配合抢救</t>
    </r>
  </si>
  <si>
    <r>
      <rPr>
        <sz val="10"/>
        <rFont val="宋体"/>
        <charset val="134"/>
      </rPr>
      <t>限</t>
    </r>
    <r>
      <rPr>
        <sz val="10"/>
        <rFont val="Times New Roman"/>
        <charset val="134"/>
      </rPr>
      <t>6</t>
    </r>
    <r>
      <rPr>
        <sz val="10"/>
        <rFont val="宋体"/>
        <charset val="134"/>
      </rPr>
      <t>周岁及以下儿童</t>
    </r>
  </si>
  <si>
    <t>中抢救</t>
  </si>
  <si>
    <r>
      <rPr>
        <sz val="10"/>
        <rFont val="宋体"/>
        <charset val="134"/>
      </rPr>
      <t>指</t>
    </r>
    <r>
      <rPr>
        <sz val="10"/>
        <rFont val="Times New Roman"/>
        <charset val="134"/>
      </rPr>
      <t>1</t>
    </r>
    <r>
      <rPr>
        <sz val="10"/>
        <rFont val="宋体"/>
        <charset val="134"/>
      </rPr>
      <t>．成立专门抢救小组；</t>
    </r>
    <r>
      <rPr>
        <sz val="10"/>
        <rFont val="Times New Roman"/>
        <charset val="134"/>
      </rPr>
      <t>2</t>
    </r>
    <r>
      <rPr>
        <sz val="10"/>
        <rFont val="宋体"/>
        <charset val="134"/>
      </rPr>
      <t>．医生不离开现场，</t>
    </r>
    <r>
      <rPr>
        <sz val="10"/>
        <rFont val="Times New Roman"/>
        <charset val="134"/>
      </rPr>
      <t>3.</t>
    </r>
    <r>
      <rPr>
        <sz val="10"/>
        <rFont val="宋体"/>
        <charset val="134"/>
      </rPr>
      <t>严密观察病情变化；</t>
    </r>
    <r>
      <rPr>
        <sz val="10"/>
        <rFont val="Times New Roman"/>
        <charset val="134"/>
      </rPr>
      <t xml:space="preserve">4. </t>
    </r>
    <r>
      <rPr>
        <sz val="10"/>
        <rFont val="宋体"/>
        <charset val="134"/>
      </rPr>
      <t>抢救涉及两科以上及时组织院内会诊</t>
    </r>
    <r>
      <rPr>
        <sz val="10"/>
        <rFont val="Times New Roman"/>
        <charset val="134"/>
      </rPr>
      <t>;5.</t>
    </r>
    <r>
      <rPr>
        <sz val="10"/>
        <rFont val="宋体"/>
        <charset val="134"/>
      </rPr>
      <t>专人护理，配合抢救</t>
    </r>
  </si>
  <si>
    <t>小抢救</t>
  </si>
  <si>
    <r>
      <rPr>
        <sz val="10"/>
        <rFont val="宋体"/>
        <charset val="134"/>
      </rPr>
      <t>指</t>
    </r>
    <r>
      <rPr>
        <sz val="10"/>
        <rFont val="Times New Roman"/>
        <charset val="134"/>
      </rPr>
      <t>1</t>
    </r>
    <r>
      <rPr>
        <sz val="10"/>
        <rFont val="宋体"/>
        <charset val="134"/>
      </rPr>
      <t>．专门医生现场抢救病人。</t>
    </r>
    <r>
      <rPr>
        <sz val="10"/>
        <rFont val="Times New Roman"/>
        <charset val="134"/>
      </rPr>
      <t>2.</t>
    </r>
    <r>
      <rPr>
        <sz val="10"/>
        <rFont val="宋体"/>
        <charset val="134"/>
      </rPr>
      <t>严密观察记录病情变化；</t>
    </r>
    <r>
      <rPr>
        <sz val="10"/>
        <rFont val="Times New Roman"/>
        <charset val="134"/>
      </rPr>
      <t xml:space="preserve">3. </t>
    </r>
    <r>
      <rPr>
        <sz val="10"/>
        <rFont val="宋体"/>
        <charset val="134"/>
      </rPr>
      <t>抢救涉及两科以上及时请院内会诊</t>
    </r>
    <r>
      <rPr>
        <sz val="10"/>
        <rFont val="Times New Roman"/>
        <charset val="134"/>
      </rPr>
      <t>;4.</t>
    </r>
    <r>
      <rPr>
        <sz val="10"/>
        <rFont val="宋体"/>
        <charset val="134"/>
      </rPr>
      <t>有专门护士配合</t>
    </r>
  </si>
  <si>
    <r>
      <rPr>
        <b/>
        <sz val="10"/>
        <rFont val="Times New Roman"/>
        <charset val="134"/>
      </rPr>
      <t>3.</t>
    </r>
    <r>
      <rPr>
        <b/>
        <sz val="10"/>
        <rFont val="宋体"/>
        <charset val="134"/>
      </rPr>
      <t>氧气吸入</t>
    </r>
  </si>
  <si>
    <t>氧气吸入</t>
  </si>
  <si>
    <t>包括低流量给氧、中心给氧、氧气创面治疗</t>
  </si>
  <si>
    <r>
      <rPr>
        <sz val="10"/>
        <rFont val="宋体"/>
        <charset val="134"/>
      </rPr>
      <t>一次性鼻导管、鼻塞、面罩、一体式吸氧管、一次性使用氧气湿化连接瓶</t>
    </r>
    <r>
      <rPr>
        <sz val="10"/>
        <rFont val="Times New Roman"/>
        <charset val="134"/>
      </rPr>
      <t>/</t>
    </r>
    <r>
      <rPr>
        <sz val="10"/>
        <rFont val="宋体"/>
        <charset val="134"/>
      </rPr>
      <t>袋等</t>
    </r>
  </si>
  <si>
    <r>
      <rPr>
        <sz val="10"/>
        <rFont val="宋体"/>
        <charset val="134"/>
      </rPr>
      <t>每天不超过</t>
    </r>
    <r>
      <rPr>
        <sz val="10"/>
        <rFont val="Times New Roman"/>
        <charset val="134"/>
      </rPr>
      <t>65</t>
    </r>
    <r>
      <rPr>
        <sz val="10"/>
        <rFont val="宋体"/>
        <charset val="134"/>
      </rPr>
      <t>元</t>
    </r>
  </si>
  <si>
    <t>120300001-a</t>
  </si>
  <si>
    <t>持续吸氧</t>
  </si>
  <si>
    <t>120300001-b</t>
  </si>
  <si>
    <t>指静脉输氧（含注射、输液、材料、氧气）</t>
  </si>
  <si>
    <t>人次</t>
  </si>
  <si>
    <t>　</t>
  </si>
  <si>
    <t>120300001-c</t>
  </si>
  <si>
    <t>加压给氧加收</t>
  </si>
  <si>
    <r>
      <rPr>
        <b/>
        <sz val="10"/>
        <rFont val="Times New Roman"/>
        <charset val="134"/>
      </rPr>
      <t>4.</t>
    </r>
    <r>
      <rPr>
        <b/>
        <sz val="10"/>
        <rFont val="宋体"/>
        <charset val="134"/>
      </rPr>
      <t>注射</t>
    </r>
  </si>
  <si>
    <t>含用药指导与观察、药物的人工配置</t>
  </si>
  <si>
    <t>一次性输液器、采血器、注射器等特殊性消耗材料；药物、血液和血制品；一次性使用静脉营养输液袋，一次性止血带（包括点连式、连抽式，限传染性病人使用），全自动注药泵</t>
  </si>
  <si>
    <r>
      <rPr>
        <sz val="10"/>
        <rFont val="宋体"/>
        <charset val="134"/>
      </rPr>
      <t>一次性输液器省定最高标准为每副</t>
    </r>
    <r>
      <rPr>
        <sz val="10"/>
        <rFont val="Times New Roman"/>
        <charset val="134"/>
      </rPr>
      <t>1</t>
    </r>
    <r>
      <rPr>
        <sz val="10"/>
        <rFont val="宋体"/>
        <charset val="134"/>
      </rPr>
      <t>元；一次性注射器省定最高标准为每副</t>
    </r>
    <r>
      <rPr>
        <sz val="10"/>
        <rFont val="Times New Roman"/>
        <charset val="134"/>
      </rPr>
      <t>0.7</t>
    </r>
    <r>
      <rPr>
        <sz val="10"/>
        <rFont val="宋体"/>
        <charset val="134"/>
      </rPr>
      <t>元（</t>
    </r>
    <r>
      <rPr>
        <sz val="10"/>
        <rFont val="Times New Roman"/>
        <charset val="134"/>
      </rPr>
      <t>1</t>
    </r>
    <r>
      <rPr>
        <sz val="10"/>
        <rFont val="宋体"/>
        <charset val="134"/>
      </rPr>
      <t>毫升、</t>
    </r>
    <r>
      <rPr>
        <sz val="10"/>
        <rFont val="Times New Roman"/>
        <charset val="134"/>
      </rPr>
      <t>2</t>
    </r>
    <r>
      <rPr>
        <sz val="10"/>
        <rFont val="宋体"/>
        <charset val="134"/>
      </rPr>
      <t>毫升、</t>
    </r>
    <r>
      <rPr>
        <sz val="10"/>
        <rFont val="Times New Roman"/>
        <charset val="134"/>
      </rPr>
      <t>5</t>
    </r>
    <r>
      <rPr>
        <sz val="10"/>
        <rFont val="宋体"/>
        <charset val="134"/>
      </rPr>
      <t>毫升、</t>
    </r>
    <r>
      <rPr>
        <sz val="10"/>
        <rFont val="Times New Roman"/>
        <charset val="134"/>
      </rPr>
      <t>10</t>
    </r>
    <r>
      <rPr>
        <sz val="10"/>
        <rFont val="宋体"/>
        <charset val="134"/>
      </rPr>
      <t>毫升）、</t>
    </r>
    <r>
      <rPr>
        <sz val="10"/>
        <rFont val="Times New Roman"/>
        <charset val="134"/>
      </rPr>
      <t>1</t>
    </r>
    <r>
      <rPr>
        <sz val="10"/>
        <rFont val="宋体"/>
        <charset val="134"/>
      </rPr>
      <t>元（</t>
    </r>
    <r>
      <rPr>
        <sz val="10"/>
        <rFont val="Times New Roman"/>
        <charset val="134"/>
      </rPr>
      <t>20</t>
    </r>
    <r>
      <rPr>
        <sz val="10"/>
        <rFont val="宋体"/>
        <charset val="134"/>
      </rPr>
      <t>毫升）、</t>
    </r>
    <r>
      <rPr>
        <sz val="10"/>
        <rFont val="Times New Roman"/>
        <charset val="134"/>
      </rPr>
      <t>2.2</t>
    </r>
    <r>
      <rPr>
        <sz val="10"/>
        <rFont val="宋体"/>
        <charset val="134"/>
      </rPr>
      <t>元（</t>
    </r>
    <r>
      <rPr>
        <sz val="10"/>
        <rFont val="Times New Roman"/>
        <charset val="134"/>
      </rPr>
      <t>50</t>
    </r>
    <r>
      <rPr>
        <sz val="10"/>
        <rFont val="宋体"/>
        <charset val="134"/>
      </rPr>
      <t>毫升），其中</t>
    </r>
    <r>
      <rPr>
        <sz val="10"/>
        <rFont val="Times New Roman"/>
        <charset val="134"/>
      </rPr>
      <t>1</t>
    </r>
    <r>
      <rPr>
        <sz val="10"/>
        <rFont val="宋体"/>
        <charset val="134"/>
      </rPr>
      <t>毫升胰岛素注射专用空针每副</t>
    </r>
    <r>
      <rPr>
        <sz val="10"/>
        <rFont val="Times New Roman"/>
        <charset val="134"/>
      </rPr>
      <t>2</t>
    </r>
    <r>
      <rPr>
        <sz val="10"/>
        <rFont val="宋体"/>
        <charset val="134"/>
      </rPr>
      <t>元；各地价格主管部门在省定标准范围内制定具体价格。</t>
    </r>
  </si>
  <si>
    <t>1204-a</t>
  </si>
  <si>
    <t>静脉用药集中调配</t>
  </si>
  <si>
    <t>指在静脉用药调配中心调配普通药物或抗微生物药物，用于粉针和水针西林瓶、水剂安瓿瓶配制。不含静脉高营养治疗和抗肿瘤化学药物调配。</t>
  </si>
  <si>
    <r>
      <rPr>
        <sz val="10"/>
        <rFont val="宋体"/>
        <charset val="134"/>
      </rPr>
      <t>限符合《江苏省医疗机构静脉用药调配中心（室）现场评估验收标准》的静脉用药调配中心（</t>
    </r>
    <r>
      <rPr>
        <sz val="10"/>
        <rFont val="Times New Roman"/>
        <charset val="134"/>
      </rPr>
      <t>PIVAS</t>
    </r>
    <r>
      <rPr>
        <sz val="10"/>
        <rFont val="宋体"/>
        <charset val="134"/>
      </rPr>
      <t>）使用。该项目与静脉输液、小儿静脉输液项目配合使用，不得单独收费。每日收费不超过</t>
    </r>
    <r>
      <rPr>
        <sz val="10"/>
        <rFont val="Times New Roman"/>
        <charset val="134"/>
      </rPr>
      <t>15</t>
    </r>
    <r>
      <rPr>
        <sz val="10"/>
        <rFont val="宋体"/>
        <charset val="134"/>
      </rPr>
      <t>元。</t>
    </r>
  </si>
  <si>
    <t>1204-b</t>
  </si>
  <si>
    <t>使用微量泵或输液泵加收</t>
  </si>
  <si>
    <r>
      <rPr>
        <sz val="10"/>
        <rFont val="宋体"/>
        <charset val="134"/>
      </rPr>
      <t>小时</t>
    </r>
    <r>
      <rPr>
        <sz val="10"/>
        <rFont val="Times New Roman"/>
        <charset val="134"/>
      </rPr>
      <t>/</t>
    </r>
    <r>
      <rPr>
        <sz val="10"/>
        <rFont val="宋体"/>
        <charset val="134"/>
      </rPr>
      <t>泵</t>
    </r>
  </si>
  <si>
    <t>肌肉注射</t>
  </si>
  <si>
    <t>包括皮下、皮内注射</t>
  </si>
  <si>
    <t>胰岛素笔用针头、低压无针注射器用注射头</t>
  </si>
  <si>
    <t>120400001-a</t>
  </si>
  <si>
    <t>无痛皮试</t>
  </si>
  <si>
    <t>含电极</t>
  </si>
  <si>
    <t>指快速皮试</t>
  </si>
  <si>
    <t>静脉注射</t>
  </si>
  <si>
    <t>包括静脉采血</t>
  </si>
  <si>
    <t>120400002-a</t>
  </si>
  <si>
    <t>无痛采血</t>
  </si>
  <si>
    <t>含一次性安全防护材料</t>
  </si>
  <si>
    <t>指使用激光采血仪，限采末梢血</t>
  </si>
  <si>
    <t>心内注射</t>
  </si>
  <si>
    <r>
      <rPr>
        <sz val="10"/>
        <rFont val="Times New Roman"/>
        <charset val="134"/>
      </rPr>
      <t>6</t>
    </r>
    <r>
      <rPr>
        <sz val="10"/>
        <rFont val="宋体"/>
        <charset val="134"/>
      </rPr>
      <t>周岁及以下儿童加收</t>
    </r>
    <r>
      <rPr>
        <sz val="10"/>
        <rFont val="Times New Roman"/>
        <charset val="134"/>
      </rPr>
      <t>30%</t>
    </r>
  </si>
  <si>
    <t>动脉加压注射</t>
  </si>
  <si>
    <t>包括动脉采血</t>
  </si>
  <si>
    <t>皮下输液</t>
  </si>
  <si>
    <t>组</t>
  </si>
  <si>
    <t>静脉输液</t>
  </si>
  <si>
    <t>含一次性输液器、注射器等特殊性消耗材料，包括输血、留置静脉针</t>
  </si>
  <si>
    <r>
      <rPr>
        <sz val="10"/>
        <rFont val="宋体"/>
        <charset val="134"/>
      </rPr>
      <t>胰岛素专用注射器、三通管、延长管、留置针、肝素帽、泵条（管）；药物、血液和血制品；留置针固定专用透明敷贴、避光输液器、输液瓶盖贴膜、超低密度聚乙烯输液器、一次性使用自动止液输液器、不含</t>
    </r>
    <r>
      <rPr>
        <sz val="10"/>
        <rFont val="Times New Roman"/>
        <charset val="134"/>
      </rPr>
      <t>DEHP</t>
    </r>
    <r>
      <rPr>
        <sz val="10"/>
        <rFont val="宋体"/>
        <charset val="134"/>
      </rPr>
      <t>成分的输液器（用于新生儿、青春期前的男性、怀孕期和哺乳期的妇女，脂溶性液体和药物的输注）、一次性使用精密过滤输液器（仅适用于门诊患者输注化疗药物使用，住院、急诊患者如需使用应严格按照输注药物的性质合理选择）</t>
    </r>
  </si>
  <si>
    <t>不得加收躺椅费、留观诊察费、降温取暖费等其他任何费用。</t>
  </si>
  <si>
    <t>120400006-b</t>
  </si>
  <si>
    <t>静脉输液每瓶加收</t>
  </si>
  <si>
    <t>瓶</t>
  </si>
  <si>
    <t>门诊输液自第二瓶（袋）（包括中途加药）起每瓶（袋）加收，住院输液自第四瓶（袋）（包括中途加药）起每瓶（袋）加收。</t>
  </si>
  <si>
    <t>小儿静脉输液</t>
  </si>
  <si>
    <t>包括小儿头皮输液、输血、留置静脉针。含一次性输液器、注射器等特殊性消耗材料。</t>
  </si>
  <si>
    <r>
      <rPr>
        <sz val="10"/>
        <rFont val="宋体"/>
        <charset val="134"/>
      </rPr>
      <t>按静脉输液（编码</t>
    </r>
    <r>
      <rPr>
        <sz val="10"/>
        <rFont val="Times New Roman"/>
        <charset val="134"/>
      </rPr>
      <t>120400006</t>
    </r>
    <r>
      <rPr>
        <sz val="10"/>
        <rFont val="宋体"/>
        <charset val="134"/>
      </rPr>
      <t>）的除外内容收费，输液托手固定贴、超低密度聚乙烯输液器</t>
    </r>
  </si>
  <si>
    <r>
      <rPr>
        <sz val="10"/>
        <rFont val="宋体"/>
        <charset val="134"/>
      </rPr>
      <t>指学龄前（</t>
    </r>
    <r>
      <rPr>
        <sz val="10"/>
        <rFont val="Times New Roman"/>
        <charset val="134"/>
      </rPr>
      <t>6</t>
    </r>
    <r>
      <rPr>
        <sz val="10"/>
        <rFont val="宋体"/>
        <charset val="134"/>
      </rPr>
      <t>周岁以内）儿童。躺椅费、留观诊察费、降温取暖费等其他任何费用不得加收。</t>
    </r>
  </si>
  <si>
    <t>120400007-a</t>
  </si>
  <si>
    <t>小儿静脉输液加收</t>
  </si>
  <si>
    <t>自第二瓶（袋）（包括中途加药）起每瓶（袋）加收。</t>
  </si>
  <si>
    <t>静脉高营养治疗</t>
  </si>
  <si>
    <t>静脉切开置管术</t>
  </si>
  <si>
    <t>静脉穿刺置管术</t>
  </si>
  <si>
    <r>
      <rPr>
        <sz val="10"/>
        <rFont val="Times New Roman"/>
        <charset val="134"/>
      </rPr>
      <t>PIU</t>
    </r>
    <r>
      <rPr>
        <sz val="10"/>
        <rFont val="宋体"/>
        <charset val="134"/>
      </rPr>
      <t>导管</t>
    </r>
  </si>
  <si>
    <t>中心静脉穿刺置管术</t>
  </si>
  <si>
    <r>
      <rPr>
        <sz val="10"/>
        <rFont val="宋体"/>
        <charset val="134"/>
      </rPr>
      <t>包括深静脉穿刺置管术、</t>
    </r>
    <r>
      <rPr>
        <sz val="10"/>
        <rFont val="Times New Roman"/>
        <charset val="134"/>
      </rPr>
      <t>PICC</t>
    </r>
    <r>
      <rPr>
        <sz val="10"/>
        <rFont val="宋体"/>
        <charset val="134"/>
      </rPr>
      <t>置管术、深静脉穿刺术、经外周静脉入中线导管术。</t>
    </r>
  </si>
  <si>
    <r>
      <rPr>
        <sz val="10"/>
        <rFont val="宋体"/>
        <charset val="134"/>
      </rPr>
      <t>中心静脉套件、测压套件、</t>
    </r>
    <r>
      <rPr>
        <sz val="10"/>
        <rFont val="Times New Roman"/>
        <charset val="134"/>
      </rPr>
      <t>PICC</t>
    </r>
    <r>
      <rPr>
        <sz val="10"/>
        <rFont val="宋体"/>
        <charset val="134"/>
      </rPr>
      <t>导管、中心静脉置管术换药包、一次性使用中心静脉导管包、导引穿刺套件</t>
    </r>
  </si>
  <si>
    <r>
      <rPr>
        <sz val="10"/>
        <rFont val="宋体"/>
        <charset val="134"/>
      </rPr>
      <t>中心静脉置管术换药包不得与中心静脉套件、测压套件重复。</t>
    </r>
    <r>
      <rPr>
        <sz val="10"/>
        <rFont val="Times New Roman"/>
        <charset val="134"/>
      </rPr>
      <t>6</t>
    </r>
    <r>
      <rPr>
        <sz val="10"/>
        <rFont val="宋体"/>
        <charset val="134"/>
      </rPr>
      <t>周岁及以下儿童加收</t>
    </r>
    <r>
      <rPr>
        <sz val="10"/>
        <rFont val="Times New Roman"/>
        <charset val="134"/>
      </rPr>
      <t>30%</t>
    </r>
  </si>
  <si>
    <t>120400011-a</t>
  </si>
  <si>
    <t>中心静脉导管修复术</t>
  </si>
  <si>
    <t>各类中心静脉导管的修复，恢复导管功能。</t>
  </si>
  <si>
    <t>120400011-c</t>
  </si>
  <si>
    <t>心电引导中心静脉导管定位</t>
  </si>
  <si>
    <t>不含中心静脉穿刺置管术；腔内心电图定位方法进行中心静脉导管尖端定位。</t>
  </si>
  <si>
    <t>动脉穿刺置管术</t>
  </si>
  <si>
    <t>抗肿瘤化学药物配置</t>
  </si>
  <si>
    <t>120400013-a</t>
  </si>
  <si>
    <t>配制第二组起每组加收</t>
  </si>
  <si>
    <t>一天内为同一患者多次配制使用两种及其以上抗肿瘤化学药物的，自配制第二组起每组加收</t>
  </si>
  <si>
    <t>储血费</t>
  </si>
  <si>
    <r>
      <rPr>
        <sz val="10"/>
        <rFont val="Times New Roman"/>
        <charset val="134"/>
      </rPr>
      <t>100ml</t>
    </r>
    <r>
      <rPr>
        <sz val="10"/>
        <rFont val="宋体"/>
        <charset val="134"/>
      </rPr>
      <t>或</t>
    </r>
    <r>
      <rPr>
        <sz val="10"/>
        <rFont val="Times New Roman"/>
        <charset val="134"/>
      </rPr>
      <t>0.5</t>
    </r>
    <r>
      <rPr>
        <sz val="10"/>
        <rFont val="宋体"/>
        <charset val="134"/>
      </rPr>
      <t>单位</t>
    </r>
  </si>
  <si>
    <t>限设立输血科或血库并开展储血业务的医疗机构收取</t>
  </si>
  <si>
    <t>肠外营养配置</t>
  </si>
  <si>
    <r>
      <rPr>
        <sz val="10"/>
        <rFont val="宋体"/>
        <charset val="134"/>
      </rPr>
      <t>具备百级层流操作间，操作者必须着无菌防尘服进行工作。将高营养混合液</t>
    </r>
    <r>
      <rPr>
        <sz val="10"/>
        <rFont val="Times New Roman"/>
        <charset val="134"/>
      </rPr>
      <t>(</t>
    </r>
    <r>
      <rPr>
        <sz val="10"/>
        <rFont val="宋体"/>
        <charset val="134"/>
      </rPr>
      <t>指碳水化合物、氨基酸、脂肪乳、电解质、维生素、微量元素和水等全营养混合液</t>
    </r>
    <r>
      <rPr>
        <sz val="10"/>
        <rFont val="Times New Roman"/>
        <charset val="134"/>
      </rPr>
      <t>)</t>
    </r>
    <r>
      <rPr>
        <sz val="10"/>
        <rFont val="宋体"/>
        <charset val="134"/>
      </rPr>
      <t>按照肠外营养配置流程规范进</t>
    </r>
    <r>
      <rPr>
        <sz val="10"/>
        <rFont val="Times New Roman"/>
        <charset val="134"/>
      </rPr>
      <t xml:space="preserve"> </t>
    </r>
    <r>
      <rPr>
        <sz val="10"/>
        <rFont val="宋体"/>
        <charset val="134"/>
      </rPr>
      <t>行配置。含一次性注射器。</t>
    </r>
  </si>
  <si>
    <t>天</t>
  </si>
  <si>
    <r>
      <rPr>
        <sz val="10"/>
        <rFont val="Times New Roman"/>
        <charset val="134"/>
      </rPr>
      <t>2023</t>
    </r>
    <r>
      <rPr>
        <sz val="10"/>
        <rFont val="宋体"/>
        <charset val="134"/>
      </rPr>
      <t>年完善。限设立临床营养科，有具备临床医生资质的营养专业技术人员，有符合规范要求的配置室的医疗机构开展。</t>
    </r>
  </si>
  <si>
    <t>骨髓腔输液通路置管术</t>
  </si>
  <si>
    <t>用于危急重症抢救患者。试用期新项目</t>
  </si>
  <si>
    <r>
      <rPr>
        <b/>
        <sz val="10"/>
        <rFont val="Times New Roman"/>
        <charset val="134"/>
      </rPr>
      <t>5.</t>
    </r>
    <r>
      <rPr>
        <b/>
        <sz val="10"/>
        <rFont val="宋体"/>
        <charset val="134"/>
      </rPr>
      <t>清创缝合</t>
    </r>
  </si>
  <si>
    <t>医用网状弹力绷带</t>
  </si>
  <si>
    <t>1205-a</t>
  </si>
  <si>
    <t>狂犬病伤口处置冲洗加收</t>
  </si>
  <si>
    <t>使用专用冲洗设备和专用清洗剂对伤口进行冲洗</t>
  </si>
  <si>
    <r>
      <rPr>
        <sz val="10"/>
        <rFont val="宋体"/>
        <charset val="134"/>
      </rPr>
      <t>符合《狂犬病预防控制技术指南》相关要求</t>
    </r>
    <r>
      <rPr>
        <sz val="10"/>
        <rFont val="Times New Roman"/>
        <charset val="134"/>
      </rPr>
      <t>,</t>
    </r>
    <r>
      <rPr>
        <sz val="10"/>
        <rFont val="宋体"/>
        <charset val="134"/>
      </rPr>
      <t>限</t>
    </r>
    <r>
      <rPr>
        <sz val="10"/>
        <rFont val="Times New Roman"/>
        <charset val="134"/>
      </rPr>
      <t>II</t>
    </r>
    <r>
      <rPr>
        <sz val="10"/>
        <rFont val="宋体"/>
        <charset val="134"/>
      </rPr>
      <t>级及以上暴露伤口处置使用。</t>
    </r>
  </si>
  <si>
    <t>大清创缝合</t>
  </si>
  <si>
    <t>清创＋缝合</t>
  </si>
  <si>
    <r>
      <rPr>
        <sz val="10"/>
        <rFont val="宋体"/>
        <charset val="134"/>
      </rPr>
      <t>创面在</t>
    </r>
    <r>
      <rPr>
        <sz val="10"/>
        <rFont val="Times New Roman"/>
        <charset val="134"/>
      </rPr>
      <t>30cm²</t>
    </r>
    <r>
      <rPr>
        <sz val="10"/>
        <rFont val="宋体"/>
        <charset val="134"/>
      </rPr>
      <t>以上，</t>
    </r>
    <r>
      <rPr>
        <sz val="10"/>
        <rFont val="Times New Roman"/>
        <charset val="134"/>
      </rPr>
      <t>6</t>
    </r>
    <r>
      <rPr>
        <sz val="10"/>
        <rFont val="宋体"/>
        <charset val="134"/>
      </rPr>
      <t>周岁及以下儿童加收</t>
    </r>
    <r>
      <rPr>
        <sz val="10"/>
        <rFont val="Times New Roman"/>
        <charset val="134"/>
      </rPr>
      <t>30%</t>
    </r>
  </si>
  <si>
    <t>120500001-a</t>
  </si>
  <si>
    <t>大清创</t>
  </si>
  <si>
    <t>中清创缝合</t>
  </si>
  <si>
    <r>
      <rPr>
        <sz val="10"/>
        <rFont val="宋体"/>
        <charset val="134"/>
      </rPr>
      <t>创面在</t>
    </r>
    <r>
      <rPr>
        <sz val="10"/>
        <rFont val="Times New Roman"/>
        <charset val="134"/>
      </rPr>
      <t>30-10cm²</t>
    </r>
    <r>
      <rPr>
        <sz val="10"/>
        <rFont val="宋体"/>
        <charset val="134"/>
      </rPr>
      <t>，</t>
    </r>
    <r>
      <rPr>
        <sz val="10"/>
        <rFont val="Times New Roman"/>
        <charset val="134"/>
      </rPr>
      <t>6</t>
    </r>
    <r>
      <rPr>
        <sz val="10"/>
        <rFont val="宋体"/>
        <charset val="134"/>
      </rPr>
      <t>周岁及以下儿童加收</t>
    </r>
    <r>
      <rPr>
        <sz val="10"/>
        <rFont val="Times New Roman"/>
        <charset val="134"/>
      </rPr>
      <t>30%</t>
    </r>
  </si>
  <si>
    <t>120500002-a</t>
  </si>
  <si>
    <t>中清创</t>
  </si>
  <si>
    <t>小清创缝合</t>
  </si>
  <si>
    <r>
      <rPr>
        <sz val="10"/>
        <rFont val="宋体"/>
        <charset val="134"/>
      </rPr>
      <t>创面在</t>
    </r>
    <r>
      <rPr>
        <sz val="10"/>
        <rFont val="Times New Roman"/>
        <charset val="134"/>
      </rPr>
      <t>10cm²</t>
    </r>
    <r>
      <rPr>
        <sz val="10"/>
        <rFont val="宋体"/>
        <charset val="134"/>
      </rPr>
      <t>以下</t>
    </r>
  </si>
  <si>
    <r>
      <rPr>
        <sz val="10"/>
        <rFont val="宋体"/>
        <charset val="134"/>
      </rPr>
      <t>创面在</t>
    </r>
    <r>
      <rPr>
        <sz val="10"/>
        <rFont val="Times New Roman"/>
        <charset val="134"/>
      </rPr>
      <t>10cm²</t>
    </r>
    <r>
      <rPr>
        <sz val="10"/>
        <rFont val="宋体"/>
        <charset val="134"/>
      </rPr>
      <t>以下（限</t>
    </r>
    <r>
      <rPr>
        <sz val="10"/>
        <rFont val="Times New Roman"/>
        <charset val="134"/>
      </rPr>
      <t>6</t>
    </r>
    <r>
      <rPr>
        <sz val="10"/>
        <rFont val="宋体"/>
        <charset val="134"/>
      </rPr>
      <t>周岁及以下儿童）</t>
    </r>
  </si>
  <si>
    <t>120500003-a</t>
  </si>
  <si>
    <t>小清创</t>
  </si>
  <si>
    <r>
      <rPr>
        <b/>
        <sz val="10"/>
        <rFont val="Times New Roman"/>
        <charset val="134"/>
      </rPr>
      <t>6.</t>
    </r>
    <r>
      <rPr>
        <b/>
        <sz val="10"/>
        <rFont val="宋体"/>
        <charset val="134"/>
      </rPr>
      <t>换药</t>
    </r>
  </si>
  <si>
    <t>含引流片、碘酒、碘伏、纱布、棉垫、酒精、双氧水、外用生理盐水、换药器械</t>
  </si>
  <si>
    <r>
      <rPr>
        <sz val="10"/>
        <rFont val="宋体"/>
        <charset val="134"/>
      </rPr>
      <t>特殊药物、引流管、绷带、长效抗菌贴（膜、剂、膏；包括透明质酸钠凝胶）、平纱布、无机诱导活性敷料。剂、膏按平均分摊次数加收</t>
    </r>
    <r>
      <rPr>
        <sz val="10"/>
        <rFont val="Times New Roman"/>
        <charset val="134"/>
      </rPr>
      <t>\</t>
    </r>
    <r>
      <rPr>
        <sz val="10"/>
        <rFont val="宋体"/>
        <charset val="134"/>
      </rPr>
      <t>物理抗菌喷雾敷料、次氯酸护创液、功能性敷料</t>
    </r>
  </si>
  <si>
    <t>拆线和换药不能同时计收</t>
  </si>
  <si>
    <t>特大换药</t>
  </si>
  <si>
    <r>
      <rPr>
        <sz val="10"/>
        <rFont val="宋体"/>
        <charset val="134"/>
      </rPr>
      <t>创面在</t>
    </r>
    <r>
      <rPr>
        <sz val="10"/>
        <rFont val="Times New Roman"/>
        <charset val="134"/>
      </rPr>
      <t>40cm²</t>
    </r>
    <r>
      <rPr>
        <sz val="10"/>
        <rFont val="宋体"/>
        <charset val="134"/>
      </rPr>
      <t>以上</t>
    </r>
  </si>
  <si>
    <r>
      <rPr>
        <sz val="10"/>
        <rFont val="宋体"/>
        <charset val="134"/>
      </rPr>
      <t>创面在</t>
    </r>
    <r>
      <rPr>
        <sz val="10"/>
        <rFont val="Times New Roman"/>
        <charset val="134"/>
      </rPr>
      <t>40cm²</t>
    </r>
    <r>
      <rPr>
        <sz val="10"/>
        <rFont val="宋体"/>
        <charset val="134"/>
      </rPr>
      <t>以上（限</t>
    </r>
    <r>
      <rPr>
        <sz val="10"/>
        <rFont val="Times New Roman"/>
        <charset val="134"/>
      </rPr>
      <t>6</t>
    </r>
    <r>
      <rPr>
        <sz val="10"/>
        <rFont val="宋体"/>
        <charset val="134"/>
      </rPr>
      <t>周岁及以下儿童）</t>
    </r>
  </si>
  <si>
    <t>大换药</t>
  </si>
  <si>
    <r>
      <rPr>
        <sz val="10"/>
        <rFont val="宋体"/>
        <charset val="134"/>
      </rPr>
      <t>创面在</t>
    </r>
    <r>
      <rPr>
        <sz val="10"/>
        <rFont val="Times New Roman"/>
        <charset val="134"/>
      </rPr>
      <t>40</t>
    </r>
    <r>
      <rPr>
        <sz val="10"/>
        <rFont val="宋体"/>
        <charset val="134"/>
      </rPr>
      <t>－</t>
    </r>
    <r>
      <rPr>
        <sz val="10"/>
        <rFont val="Times New Roman"/>
        <charset val="134"/>
      </rPr>
      <t>30cm²</t>
    </r>
  </si>
  <si>
    <r>
      <rPr>
        <sz val="10"/>
        <rFont val="宋体"/>
        <charset val="134"/>
      </rPr>
      <t>创面在</t>
    </r>
    <r>
      <rPr>
        <sz val="10"/>
        <rFont val="Times New Roman"/>
        <charset val="134"/>
      </rPr>
      <t>40</t>
    </r>
    <r>
      <rPr>
        <sz val="10"/>
        <rFont val="宋体"/>
        <charset val="134"/>
      </rPr>
      <t>－</t>
    </r>
    <r>
      <rPr>
        <sz val="10"/>
        <rFont val="Times New Roman"/>
        <charset val="134"/>
      </rPr>
      <t>30cm²</t>
    </r>
    <r>
      <rPr>
        <sz val="10"/>
        <rFont val="宋体"/>
        <charset val="134"/>
      </rPr>
      <t>（限</t>
    </r>
    <r>
      <rPr>
        <sz val="10"/>
        <rFont val="Times New Roman"/>
        <charset val="134"/>
      </rPr>
      <t>6</t>
    </r>
    <r>
      <rPr>
        <sz val="10"/>
        <rFont val="宋体"/>
        <charset val="134"/>
      </rPr>
      <t>周岁及以下儿童）</t>
    </r>
  </si>
  <si>
    <t>中换药</t>
  </si>
  <si>
    <r>
      <rPr>
        <sz val="10"/>
        <rFont val="宋体"/>
        <charset val="134"/>
      </rPr>
      <t>创面在</t>
    </r>
    <r>
      <rPr>
        <sz val="10"/>
        <rFont val="Times New Roman"/>
        <charset val="134"/>
      </rPr>
      <t>30</t>
    </r>
    <r>
      <rPr>
        <sz val="10"/>
        <rFont val="宋体"/>
        <charset val="134"/>
      </rPr>
      <t>－</t>
    </r>
    <r>
      <rPr>
        <sz val="10"/>
        <rFont val="Times New Roman"/>
        <charset val="134"/>
      </rPr>
      <t>15cm²</t>
    </r>
  </si>
  <si>
    <r>
      <rPr>
        <sz val="10"/>
        <rFont val="宋体"/>
        <charset val="134"/>
      </rPr>
      <t>创面在</t>
    </r>
    <r>
      <rPr>
        <sz val="10"/>
        <rFont val="Times New Roman"/>
        <charset val="134"/>
      </rPr>
      <t>30</t>
    </r>
    <r>
      <rPr>
        <sz val="10"/>
        <rFont val="宋体"/>
        <charset val="134"/>
      </rPr>
      <t>－</t>
    </r>
    <r>
      <rPr>
        <sz val="10"/>
        <rFont val="Times New Roman"/>
        <charset val="134"/>
      </rPr>
      <t>15cm²</t>
    </r>
    <r>
      <rPr>
        <sz val="10"/>
        <rFont val="宋体"/>
        <charset val="134"/>
      </rPr>
      <t>（限</t>
    </r>
    <r>
      <rPr>
        <sz val="10"/>
        <rFont val="Times New Roman"/>
        <charset val="134"/>
      </rPr>
      <t>6</t>
    </r>
    <r>
      <rPr>
        <sz val="10"/>
        <rFont val="宋体"/>
        <charset val="134"/>
      </rPr>
      <t>周岁及以下儿童）</t>
    </r>
  </si>
  <si>
    <t>小换药</t>
  </si>
  <si>
    <t>包括门诊拆线</t>
  </si>
  <si>
    <r>
      <rPr>
        <sz val="10"/>
        <rFont val="宋体"/>
        <charset val="134"/>
      </rPr>
      <t>创面在</t>
    </r>
    <r>
      <rPr>
        <sz val="10"/>
        <rFont val="Times New Roman"/>
        <charset val="134"/>
      </rPr>
      <t>15cm²</t>
    </r>
    <r>
      <rPr>
        <sz val="10"/>
        <rFont val="宋体"/>
        <charset val="134"/>
      </rPr>
      <t>以下</t>
    </r>
  </si>
  <si>
    <r>
      <rPr>
        <sz val="10"/>
        <rFont val="宋体"/>
        <charset val="134"/>
      </rPr>
      <t>创面在</t>
    </r>
    <r>
      <rPr>
        <sz val="10"/>
        <rFont val="Times New Roman"/>
        <charset val="134"/>
      </rPr>
      <t>15cm²</t>
    </r>
    <r>
      <rPr>
        <sz val="10"/>
        <rFont val="宋体"/>
        <charset val="134"/>
      </rPr>
      <t>以下（限</t>
    </r>
    <r>
      <rPr>
        <sz val="10"/>
        <rFont val="Times New Roman"/>
        <charset val="134"/>
      </rPr>
      <t>6</t>
    </r>
    <r>
      <rPr>
        <sz val="10"/>
        <rFont val="宋体"/>
        <charset val="134"/>
      </rPr>
      <t>周岁及以下儿童）</t>
    </r>
  </si>
  <si>
    <t>创面负压治疗</t>
  </si>
  <si>
    <r>
      <rPr>
        <sz val="10"/>
        <rFont val="宋体"/>
        <charset val="134"/>
      </rPr>
      <t>指体表面积</t>
    </r>
    <r>
      <rPr>
        <sz val="10"/>
        <rFont val="Times New Roman"/>
        <charset val="134"/>
      </rPr>
      <t>≤5%</t>
    </r>
  </si>
  <si>
    <t>创伤引流套装</t>
  </si>
  <si>
    <r>
      <rPr>
        <sz val="10"/>
        <rFont val="宋体"/>
        <charset val="134"/>
      </rPr>
      <t>每天最多不超过</t>
    </r>
    <r>
      <rPr>
        <sz val="10"/>
        <rFont val="Times New Roman"/>
        <charset val="134"/>
      </rPr>
      <t>200</t>
    </r>
    <r>
      <rPr>
        <sz val="10"/>
        <rFont val="宋体"/>
        <charset val="134"/>
      </rPr>
      <t>元。</t>
    </r>
  </si>
  <si>
    <t>120600005-a</t>
  </si>
  <si>
    <r>
      <rPr>
        <sz val="10"/>
        <rFont val="宋体"/>
        <charset val="134"/>
      </rPr>
      <t>指体表面积＞</t>
    </r>
    <r>
      <rPr>
        <sz val="10"/>
        <rFont val="Times New Roman"/>
        <charset val="134"/>
      </rPr>
      <t>5%</t>
    </r>
  </si>
  <si>
    <r>
      <rPr>
        <sz val="10"/>
        <rFont val="宋体"/>
        <charset val="134"/>
      </rPr>
      <t>每天最多不超过</t>
    </r>
    <r>
      <rPr>
        <sz val="10"/>
        <rFont val="Times New Roman"/>
        <charset val="134"/>
      </rPr>
      <t>300</t>
    </r>
    <r>
      <rPr>
        <sz val="10"/>
        <rFont val="宋体"/>
        <charset val="134"/>
      </rPr>
      <t>元。</t>
    </r>
  </si>
  <si>
    <t>蛆虫清创治疗</t>
  </si>
  <si>
    <r>
      <rPr>
        <b/>
        <sz val="10"/>
        <rFont val="Times New Roman"/>
        <charset val="134"/>
      </rPr>
      <t>8.</t>
    </r>
    <r>
      <rPr>
        <b/>
        <sz val="10"/>
        <rFont val="宋体"/>
        <charset val="134"/>
      </rPr>
      <t>鼻饲管置管</t>
    </r>
  </si>
  <si>
    <t>鼻饲管置管</t>
  </si>
  <si>
    <t>药物和一次性胃管</t>
  </si>
  <si>
    <t>120800001-a</t>
  </si>
  <si>
    <t>注食、注药、十二指肠灌注加收</t>
  </si>
  <si>
    <t>120800001-b</t>
  </si>
  <si>
    <t>幽门后营养置管术加收</t>
  </si>
  <si>
    <t>指盲插法留置鼻肠管，不借助辅助工具和设备，由手法操作直接将导管头端通过幽门送入十二指肠上部或空肠。</t>
  </si>
  <si>
    <t>鼻肠管</t>
  </si>
  <si>
    <r>
      <rPr>
        <sz val="10"/>
        <rFont val="宋体"/>
        <charset val="134"/>
      </rPr>
      <t>新增项目（苏医保发〔</t>
    </r>
    <r>
      <rPr>
        <sz val="10"/>
        <rFont val="Times New Roman"/>
        <charset val="134"/>
      </rPr>
      <t>2024</t>
    </r>
    <r>
      <rPr>
        <sz val="10"/>
        <rFont val="宋体"/>
        <charset val="134"/>
      </rPr>
      <t>〕</t>
    </r>
    <r>
      <rPr>
        <sz val="10"/>
        <rFont val="Times New Roman"/>
        <charset val="134"/>
      </rPr>
      <t>31</t>
    </r>
    <r>
      <rPr>
        <sz val="10"/>
        <rFont val="宋体"/>
        <charset val="134"/>
      </rPr>
      <t>号）</t>
    </r>
  </si>
  <si>
    <t>肠内高营养治疗</t>
  </si>
  <si>
    <r>
      <rPr>
        <sz val="10"/>
        <rFont val="宋体"/>
        <charset val="134"/>
      </rPr>
      <t>指经鼻胃</t>
    </r>
    <r>
      <rPr>
        <sz val="10"/>
        <rFont val="Times New Roman"/>
        <charset val="134"/>
      </rPr>
      <t>/</t>
    </r>
    <r>
      <rPr>
        <sz val="10"/>
        <rFont val="宋体"/>
        <charset val="134"/>
      </rPr>
      <t>肠管、胃造瘘管、空肠造瘘管的胃肠营养治疗，含肠内营养液的配制。含一次性注射器。</t>
    </r>
  </si>
  <si>
    <t>营养泵管</t>
  </si>
  <si>
    <r>
      <rPr>
        <sz val="10"/>
        <rFont val="Times New Roman"/>
        <charset val="134"/>
      </rPr>
      <t>2023</t>
    </r>
    <r>
      <rPr>
        <sz val="10"/>
        <rFont val="宋体"/>
        <charset val="134"/>
      </rPr>
      <t>年完善。限设立临床营养科，有具备临床医生资质的营养专业技术人员，有符合规范要求的配置室的医疗机构开展。（限</t>
    </r>
    <r>
      <rPr>
        <sz val="10"/>
        <rFont val="Times New Roman"/>
        <charset val="134"/>
      </rPr>
      <t>6</t>
    </r>
    <r>
      <rPr>
        <sz val="10"/>
        <rFont val="宋体"/>
        <charset val="134"/>
      </rPr>
      <t>周岁及以下儿童）</t>
    </r>
  </si>
  <si>
    <r>
      <rPr>
        <b/>
        <sz val="10"/>
        <rFont val="Times New Roman"/>
        <charset val="134"/>
      </rPr>
      <t>9.</t>
    </r>
    <r>
      <rPr>
        <b/>
        <sz val="10"/>
        <rFont val="宋体"/>
        <charset val="134"/>
      </rPr>
      <t>胃肠减压</t>
    </r>
  </si>
  <si>
    <t>胃肠减压</t>
  </si>
  <si>
    <t>含留置胃管抽胃液及间断减压</t>
  </si>
  <si>
    <t>一次性吸引管、负压引流器</t>
  </si>
  <si>
    <r>
      <rPr>
        <b/>
        <sz val="10"/>
        <rFont val="Times New Roman"/>
        <charset val="134"/>
      </rPr>
      <t>10.</t>
    </r>
    <r>
      <rPr>
        <b/>
        <sz val="10"/>
        <rFont val="宋体"/>
        <charset val="134"/>
      </rPr>
      <t>洗胃</t>
    </r>
  </si>
  <si>
    <t>洗胃</t>
  </si>
  <si>
    <t>含插胃管及冲洗</t>
  </si>
  <si>
    <t>使用洗胃机不再另收</t>
  </si>
  <si>
    <r>
      <rPr>
        <sz val="10"/>
        <rFont val="宋体"/>
        <charset val="134"/>
      </rPr>
      <t>使用洗胃机不再另收（限</t>
    </r>
    <r>
      <rPr>
        <sz val="10"/>
        <rFont val="Times New Roman"/>
        <charset val="134"/>
      </rPr>
      <t>6</t>
    </r>
    <r>
      <rPr>
        <sz val="10"/>
        <rFont val="宋体"/>
        <charset val="134"/>
      </rPr>
      <t>周岁及以下儿童）</t>
    </r>
  </si>
  <si>
    <r>
      <rPr>
        <b/>
        <sz val="10"/>
        <rFont val="Times New Roman"/>
        <charset val="134"/>
      </rPr>
      <t>11.</t>
    </r>
    <r>
      <rPr>
        <b/>
        <sz val="10"/>
        <rFont val="宋体"/>
        <charset val="134"/>
      </rPr>
      <t>物理降温</t>
    </r>
  </si>
  <si>
    <t>一般物理降温</t>
  </si>
  <si>
    <t>包括酒精擦浴及冰袋等方法</t>
  </si>
  <si>
    <t>特殊物理降温</t>
  </si>
  <si>
    <t>指使用专用降温设备等方法，包括医用降温毯</t>
  </si>
  <si>
    <r>
      <rPr>
        <b/>
        <sz val="10"/>
        <rFont val="Times New Roman"/>
        <charset val="134"/>
      </rPr>
      <t>12.</t>
    </r>
    <r>
      <rPr>
        <b/>
        <sz val="10"/>
        <rFont val="宋体"/>
        <charset val="134"/>
      </rPr>
      <t>坐浴</t>
    </r>
  </si>
  <si>
    <t>坐浴</t>
  </si>
  <si>
    <r>
      <rPr>
        <b/>
        <sz val="10"/>
        <rFont val="Times New Roman"/>
        <charset val="134"/>
      </rPr>
      <t>13.</t>
    </r>
    <r>
      <rPr>
        <b/>
        <sz val="10"/>
        <rFont val="宋体"/>
        <charset val="134"/>
      </rPr>
      <t>冷热湿敷</t>
    </r>
  </si>
  <si>
    <t>冷热湿敷</t>
  </si>
  <si>
    <r>
      <rPr>
        <b/>
        <sz val="10"/>
        <rFont val="Times New Roman"/>
        <charset val="134"/>
      </rPr>
      <t>14.</t>
    </r>
    <r>
      <rPr>
        <b/>
        <sz val="10"/>
        <rFont val="宋体"/>
        <charset val="134"/>
      </rPr>
      <t>引流管冲洗</t>
    </r>
  </si>
  <si>
    <t>低负压引流治疗</t>
  </si>
  <si>
    <t>引流装置</t>
  </si>
  <si>
    <t>限儿科使用</t>
  </si>
  <si>
    <r>
      <rPr>
        <b/>
        <sz val="10"/>
        <rFont val="Times New Roman"/>
        <charset val="134"/>
      </rPr>
      <t>15.</t>
    </r>
    <r>
      <rPr>
        <b/>
        <sz val="10"/>
        <rFont val="宋体"/>
        <charset val="134"/>
      </rPr>
      <t>灌肠</t>
    </r>
  </si>
  <si>
    <t>灌肠管（肛管）、一次性使用肠道冲洗袋</t>
  </si>
  <si>
    <t>灌肠</t>
  </si>
  <si>
    <t>包括一般灌肠、保留灌肠、三通氧气灌肠</t>
  </si>
  <si>
    <t>氧气</t>
  </si>
  <si>
    <t>清洁灌肠</t>
  </si>
  <si>
    <t>含经肛门清洁灌肠及经口全消化道清洁洗肠</t>
  </si>
  <si>
    <r>
      <rPr>
        <b/>
        <sz val="10"/>
        <rFont val="Times New Roman"/>
        <charset val="134"/>
      </rPr>
      <t>16.</t>
    </r>
    <r>
      <rPr>
        <b/>
        <sz val="10"/>
        <rFont val="宋体"/>
        <charset val="134"/>
      </rPr>
      <t>导尿</t>
    </r>
  </si>
  <si>
    <t>导尿</t>
  </si>
  <si>
    <t>包括一次性导尿和留置导尿</t>
  </si>
  <si>
    <t>特殊一次性消耗物品（包括导尿包、尿管及尿袋）、引流套件</t>
  </si>
  <si>
    <t>121600001-a</t>
  </si>
  <si>
    <t>留置导尿加收</t>
  </si>
  <si>
    <t>膀胱冲洗</t>
  </si>
  <si>
    <t>特殊一次性耗材</t>
  </si>
  <si>
    <t>持续膀胱冲洗</t>
  </si>
  <si>
    <r>
      <rPr>
        <sz val="10"/>
        <rFont val="宋体"/>
        <charset val="134"/>
      </rPr>
      <t>包括加压持续冲洗。指膀胱、前列腺、尿道术前术后的治疗</t>
    </r>
    <r>
      <rPr>
        <sz val="10"/>
        <rFont val="Times New Roman"/>
        <charset val="134"/>
      </rPr>
      <t>,</t>
    </r>
    <r>
      <rPr>
        <sz val="10"/>
        <rFont val="宋体"/>
        <charset val="134"/>
      </rPr>
      <t>不含留置导尿</t>
    </r>
  </si>
  <si>
    <t>生理盐水、引流袋</t>
  </si>
  <si>
    <t>中段尿培养尿液留取</t>
  </si>
  <si>
    <t>含一次性材料</t>
  </si>
  <si>
    <r>
      <rPr>
        <b/>
        <sz val="10"/>
        <rFont val="Times New Roman"/>
        <charset val="134"/>
      </rPr>
      <t>17.</t>
    </r>
    <r>
      <rPr>
        <b/>
        <sz val="10"/>
        <rFont val="宋体"/>
        <charset val="134"/>
      </rPr>
      <t>肛管排气</t>
    </r>
  </si>
  <si>
    <t>肛管排气</t>
  </si>
  <si>
    <t>肛管</t>
  </si>
  <si>
    <t xml:space="preserve"> </t>
  </si>
  <si>
    <t>（三）护理</t>
  </si>
  <si>
    <t>药物、化验、检查</t>
  </si>
  <si>
    <r>
      <rPr>
        <sz val="10"/>
        <rFont val="宋体"/>
        <charset val="134"/>
      </rPr>
      <t>规范整合后的护理类医疗服务价格项目说明：</t>
    </r>
    <r>
      <rPr>
        <sz val="10"/>
        <rFont val="Times New Roman"/>
        <charset val="134"/>
      </rPr>
      <t xml:space="preserve">
1.</t>
    </r>
    <r>
      <rPr>
        <sz val="10"/>
        <rFont val="宋体"/>
        <charset val="134"/>
      </rPr>
      <t>本价格项目表以护理为重点，按照分级护理、专科护理、专项护理分类设立价格项目。</t>
    </r>
    <r>
      <rPr>
        <sz val="10"/>
        <rFont val="Times New Roman"/>
        <charset val="134"/>
      </rPr>
      <t xml:space="preserve">
2.</t>
    </r>
    <r>
      <rPr>
        <sz val="10"/>
        <rFont val="宋体"/>
        <charset val="134"/>
      </rPr>
      <t>本价格项目表所称</t>
    </r>
    <r>
      <rPr>
        <sz val="10"/>
        <rFont val="Times New Roman"/>
        <charset val="134"/>
      </rPr>
      <t>“</t>
    </r>
    <r>
      <rPr>
        <sz val="10"/>
        <rFont val="宋体"/>
        <charset val="134"/>
      </rPr>
      <t>基本物质资源消耗</t>
    </r>
    <r>
      <rPr>
        <sz val="10"/>
        <rFont val="Times New Roman"/>
        <charset val="134"/>
      </rPr>
      <t>”</t>
    </r>
    <r>
      <rPr>
        <sz val="10"/>
        <rFont val="宋体"/>
        <charset val="134"/>
      </rPr>
      <t>，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t>
    </r>
    <r>
      <rPr>
        <sz val="10"/>
        <rFont val="Times New Roman"/>
        <charset val="134"/>
      </rPr>
      <t xml:space="preserve">
3.</t>
    </r>
    <r>
      <rPr>
        <sz val="10"/>
        <rFont val="宋体"/>
        <charset val="134"/>
      </rPr>
      <t>本价格项目表中的</t>
    </r>
    <r>
      <rPr>
        <sz val="10"/>
        <rFont val="Times New Roman"/>
        <charset val="134"/>
      </rPr>
      <t>“</t>
    </r>
    <r>
      <rPr>
        <sz val="10"/>
        <rFont val="宋体"/>
        <charset val="134"/>
      </rPr>
      <t>分级护理</t>
    </r>
    <r>
      <rPr>
        <sz val="10"/>
        <rFont val="Times New Roman"/>
        <charset val="134"/>
      </rPr>
      <t>”</t>
    </r>
    <r>
      <rPr>
        <sz val="10"/>
        <rFont val="宋体"/>
        <charset val="134"/>
      </rPr>
      <t>含一般传染病护理，纳入价格构成中，不再单独计费。</t>
    </r>
    <r>
      <rPr>
        <sz val="10"/>
        <rFont val="Times New Roman"/>
        <charset val="134"/>
      </rPr>
      <t xml:space="preserve">
4.</t>
    </r>
    <r>
      <rPr>
        <sz val="10"/>
        <rFont val="宋体"/>
        <charset val="134"/>
      </rPr>
      <t>本价格项目表中的</t>
    </r>
    <r>
      <rPr>
        <sz val="10"/>
        <rFont val="Times New Roman"/>
        <charset val="134"/>
      </rPr>
      <t>“</t>
    </r>
    <r>
      <rPr>
        <sz val="10"/>
        <rFont val="宋体"/>
        <charset val="134"/>
      </rPr>
      <t>分级护理</t>
    </r>
    <r>
      <rPr>
        <sz val="10"/>
        <rFont val="Times New Roman"/>
        <charset val="134"/>
      </rPr>
      <t>”</t>
    </r>
    <r>
      <rPr>
        <sz val="10"/>
        <rFont val="宋体"/>
        <charset val="134"/>
      </rPr>
      <t>中的评估，包括但不限于压疮风险评估、跌倒</t>
    </r>
    <r>
      <rPr>
        <sz val="10"/>
        <rFont val="Times New Roman"/>
        <charset val="134"/>
      </rPr>
      <t>/</t>
    </r>
    <r>
      <rPr>
        <sz val="10"/>
        <rFont val="宋体"/>
        <charset val="134"/>
      </rPr>
      <t>坠床风险评估、静脉血栓风险评估、日常生活能力评定、疼痛综合评定、营养风险筛查、呛咳风险评估等相关护理评估，已纳入价格构成，不作为临床量表单独立项，不额外计入收费。</t>
    </r>
    <r>
      <rPr>
        <sz val="10"/>
        <rFont val="Times New Roman"/>
        <charset val="134"/>
      </rPr>
      <t xml:space="preserve">
5.</t>
    </r>
    <r>
      <rPr>
        <sz val="10"/>
        <rFont val="宋体"/>
        <charset val="134"/>
      </rPr>
      <t>本价格项目表中，对</t>
    </r>
    <r>
      <rPr>
        <sz val="10"/>
        <rFont val="Times New Roman"/>
        <charset val="134"/>
      </rPr>
      <t>“</t>
    </r>
    <r>
      <rPr>
        <sz val="10"/>
        <rFont val="宋体"/>
        <charset val="134"/>
      </rPr>
      <t>互联网</t>
    </r>
    <r>
      <rPr>
        <sz val="10"/>
        <rFont val="Times New Roman"/>
        <charset val="134"/>
      </rPr>
      <t>+</t>
    </r>
    <r>
      <rPr>
        <sz val="10"/>
        <rFont val="宋体"/>
        <charset val="134"/>
      </rPr>
      <t>护理服务</t>
    </r>
    <r>
      <rPr>
        <sz val="10"/>
        <rFont val="Times New Roman"/>
        <charset val="134"/>
      </rPr>
      <t>”</t>
    </r>
    <r>
      <rPr>
        <sz val="10"/>
        <rFont val="宋体"/>
        <charset val="134"/>
      </rPr>
      <t>不单设医疗服务价格项目，按照</t>
    </r>
    <r>
      <rPr>
        <sz val="10"/>
        <rFont val="Times New Roman"/>
        <charset val="134"/>
      </rPr>
      <t>“</t>
    </r>
    <r>
      <rPr>
        <sz val="10"/>
        <rFont val="宋体"/>
        <charset val="134"/>
      </rPr>
      <t>上门服务费</t>
    </r>
    <r>
      <rPr>
        <sz val="10"/>
        <rFont val="Times New Roman"/>
        <charset val="134"/>
      </rPr>
      <t>+</t>
    </r>
    <r>
      <rPr>
        <sz val="10"/>
        <rFont val="宋体"/>
        <charset val="134"/>
      </rPr>
      <t>护理项目价格</t>
    </r>
    <r>
      <rPr>
        <sz val="10"/>
        <rFont val="Times New Roman"/>
        <charset val="134"/>
      </rPr>
      <t>”</t>
    </r>
    <r>
      <rPr>
        <sz val="10"/>
        <rFont val="宋体"/>
        <charset val="134"/>
      </rPr>
      <t>的方式计费。</t>
    </r>
    <r>
      <rPr>
        <sz val="10"/>
        <rFont val="Times New Roman"/>
        <charset val="134"/>
      </rPr>
      <t xml:space="preserve">
6.</t>
    </r>
    <r>
      <rPr>
        <sz val="10"/>
        <rFont val="宋体"/>
        <charset val="134"/>
      </rPr>
      <t>本价格项目表中，</t>
    </r>
    <r>
      <rPr>
        <sz val="10"/>
        <rFont val="Times New Roman"/>
        <charset val="134"/>
      </rPr>
      <t>“</t>
    </r>
    <r>
      <rPr>
        <sz val="10"/>
        <rFont val="宋体"/>
        <charset val="134"/>
      </rPr>
      <t>管</t>
    </r>
    <r>
      <rPr>
        <sz val="10"/>
        <rFont val="Times New Roman"/>
        <charset val="134"/>
      </rPr>
      <t>·</t>
    </r>
    <r>
      <rPr>
        <sz val="10"/>
        <rFont val="宋体"/>
        <charset val="134"/>
      </rPr>
      <t>日</t>
    </r>
    <r>
      <rPr>
        <sz val="10"/>
        <rFont val="Times New Roman"/>
        <charset val="134"/>
      </rPr>
      <t>”</t>
    </r>
    <r>
      <rPr>
        <sz val="10"/>
        <rFont val="宋体"/>
        <charset val="134"/>
      </rPr>
      <t>指每日每管，即按照每日实际护理管路数量计费。如一名患者既行尿管护理又行胃肠减压管路护理，可按照</t>
    </r>
    <r>
      <rPr>
        <sz val="10"/>
        <rFont val="Times New Roman"/>
        <charset val="134"/>
      </rPr>
      <t>“</t>
    </r>
    <r>
      <rPr>
        <sz val="10"/>
        <rFont val="宋体"/>
        <charset val="134"/>
      </rPr>
      <t>引流管护理</t>
    </r>
    <r>
      <rPr>
        <sz val="10"/>
        <rFont val="Times New Roman"/>
        <charset val="134"/>
      </rPr>
      <t>”×2</t>
    </r>
    <r>
      <rPr>
        <sz val="10"/>
        <rFont val="宋体"/>
        <charset val="134"/>
      </rPr>
      <t>的方式计费，并在医嘱中体现的，医疗机构可自行在收费单据中备注，方便患方理解。</t>
    </r>
    <r>
      <rPr>
        <sz val="10"/>
        <rFont val="Times New Roman"/>
        <charset val="134"/>
      </rPr>
      <t xml:space="preserve">
7.</t>
    </r>
    <r>
      <rPr>
        <sz val="10"/>
        <rFont val="宋体"/>
        <charset val="134"/>
      </rPr>
      <t>除本价格项目表有特殊规定不能同时收取外，专科护理可以与分级护理、专项护理同时收取。</t>
    </r>
    <r>
      <rPr>
        <sz val="10"/>
        <rFont val="Times New Roman"/>
        <charset val="134"/>
      </rPr>
      <t xml:space="preserve">
8.</t>
    </r>
    <r>
      <rPr>
        <sz val="10"/>
        <rFont val="宋体"/>
        <charset val="134"/>
      </rPr>
      <t>以</t>
    </r>
    <r>
      <rPr>
        <sz val="10"/>
        <rFont val="Times New Roman"/>
        <charset val="134"/>
      </rPr>
      <t>“</t>
    </r>
    <r>
      <rPr>
        <sz val="10"/>
        <rFont val="宋体"/>
        <charset val="134"/>
      </rPr>
      <t>日</t>
    </r>
    <r>
      <rPr>
        <sz val="10"/>
        <rFont val="Times New Roman"/>
        <charset val="134"/>
      </rPr>
      <t>”</t>
    </r>
    <r>
      <rPr>
        <sz val="10"/>
        <rFont val="宋体"/>
        <charset val="134"/>
      </rPr>
      <t>为计价单位的护理项目，按计入不计出的办法计算，即入院当天计算，出院当天不计算，当天入院当天出院的按一天计算。按</t>
    </r>
    <r>
      <rPr>
        <sz val="10"/>
        <rFont val="Times New Roman"/>
        <charset val="134"/>
      </rPr>
      <t>“</t>
    </r>
    <r>
      <rPr>
        <sz val="10"/>
        <rFont val="宋体"/>
        <charset val="134"/>
      </rPr>
      <t>小时</t>
    </r>
    <r>
      <rPr>
        <sz val="10"/>
        <rFont val="Times New Roman"/>
        <charset val="134"/>
      </rPr>
      <t>”</t>
    </r>
    <r>
      <rPr>
        <sz val="10"/>
        <rFont val="宋体"/>
        <charset val="134"/>
      </rPr>
      <t>计价的，不足</t>
    </r>
    <r>
      <rPr>
        <sz val="10"/>
        <rFont val="Times New Roman"/>
        <charset val="134"/>
      </rPr>
      <t>20</t>
    </r>
    <r>
      <rPr>
        <sz val="10"/>
        <rFont val="宋体"/>
        <charset val="134"/>
      </rPr>
      <t>分钟（含</t>
    </r>
    <r>
      <rPr>
        <sz val="10"/>
        <rFont val="Times New Roman"/>
        <charset val="134"/>
      </rPr>
      <t>20</t>
    </r>
    <r>
      <rPr>
        <sz val="10"/>
        <rFont val="宋体"/>
        <charset val="134"/>
      </rPr>
      <t>分钟），不计费，超过</t>
    </r>
    <r>
      <rPr>
        <sz val="10"/>
        <rFont val="Times New Roman"/>
        <charset val="134"/>
      </rPr>
      <t>20</t>
    </r>
    <r>
      <rPr>
        <sz val="10"/>
        <rFont val="宋体"/>
        <charset val="134"/>
      </rPr>
      <t>分钟不足</t>
    </r>
    <r>
      <rPr>
        <sz val="10"/>
        <rFont val="Times New Roman"/>
        <charset val="134"/>
      </rPr>
      <t>40</t>
    </r>
    <r>
      <rPr>
        <sz val="10"/>
        <rFont val="宋体"/>
        <charset val="134"/>
      </rPr>
      <t>分钟（含</t>
    </r>
    <r>
      <rPr>
        <sz val="10"/>
        <rFont val="Times New Roman"/>
        <charset val="134"/>
      </rPr>
      <t>40</t>
    </r>
    <r>
      <rPr>
        <sz val="10"/>
        <rFont val="宋体"/>
        <charset val="134"/>
      </rPr>
      <t>分钟），按半小时计算，超过</t>
    </r>
    <r>
      <rPr>
        <sz val="10"/>
        <rFont val="Times New Roman"/>
        <charset val="134"/>
      </rPr>
      <t>40</t>
    </r>
    <r>
      <rPr>
        <sz val="10"/>
        <rFont val="宋体"/>
        <charset val="134"/>
      </rPr>
      <t>分钟不足</t>
    </r>
    <r>
      <rPr>
        <sz val="10"/>
        <rFont val="Times New Roman"/>
        <charset val="134"/>
      </rPr>
      <t>60</t>
    </r>
    <r>
      <rPr>
        <sz val="10"/>
        <rFont val="宋体"/>
        <charset val="134"/>
      </rPr>
      <t>分钟的，按一小时计算。</t>
    </r>
  </si>
  <si>
    <t>分级护理</t>
  </si>
  <si>
    <r>
      <rPr>
        <b/>
        <sz val="10"/>
        <rFont val="Times New Roman"/>
        <charset val="134"/>
      </rPr>
      <t>1.</t>
    </r>
    <r>
      <rPr>
        <b/>
        <sz val="10"/>
        <rFont val="宋体"/>
        <charset val="134"/>
      </rPr>
      <t>分级护理</t>
    </r>
  </si>
  <si>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</si>
  <si>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</si>
  <si>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</si>
  <si>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</si>
  <si>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</si>
  <si>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r>
      <rPr>
        <sz val="10"/>
        <rFont val="宋体"/>
        <charset val="134"/>
      </rPr>
      <t>特级护理</t>
    </r>
    <r>
      <rPr>
        <sz val="10"/>
        <rFont val="Times New Roman"/>
        <charset val="134"/>
      </rPr>
      <t>-</t>
    </r>
    <r>
      <rPr>
        <sz val="10"/>
        <rFont val="宋体"/>
        <charset val="134"/>
      </rPr>
      <t>儿童（加收）</t>
    </r>
  </si>
  <si>
    <r>
      <rPr>
        <sz val="10"/>
        <rFont val="Times New Roman"/>
        <charset val="134"/>
      </rPr>
      <t>6</t>
    </r>
    <r>
      <rPr>
        <sz val="10"/>
        <rFont val="宋体"/>
        <charset val="134"/>
      </rPr>
      <t>周岁及以下儿童按主项的</t>
    </r>
    <r>
      <rPr>
        <sz val="10"/>
        <rFont val="Times New Roman"/>
        <charset val="134"/>
      </rPr>
      <t>30%</t>
    </r>
    <r>
      <rPr>
        <sz val="10"/>
        <rFont val="宋体"/>
        <charset val="134"/>
      </rPr>
      <t>加收</t>
    </r>
  </si>
  <si>
    <t>011301000020000</t>
  </si>
  <si>
    <r>
      <rPr>
        <sz val="10"/>
        <rFont val="Times New Roman"/>
        <charset val="134"/>
      </rPr>
      <t>Ⅰ</t>
    </r>
    <r>
      <rPr>
        <sz val="10"/>
        <rFont val="宋体"/>
        <charset val="134"/>
      </rPr>
      <t>级护理</t>
    </r>
  </si>
  <si>
    <t>指为病情趋向稳定的重症患者；病情不稳定或随时可能发生变化的患者；手术后或者治疗期间需要严格卧床的患者；自理能力重度依赖的患者提供的相关护理。</t>
  </si>
  <si>
    <t>011301000020001</t>
  </si>
  <si>
    <r>
      <rPr>
        <sz val="10"/>
        <rFont val="Times New Roman"/>
        <charset val="134"/>
      </rPr>
      <t>Ⅰ</t>
    </r>
    <r>
      <rPr>
        <sz val="10"/>
        <rFont val="宋体"/>
        <charset val="134"/>
      </rPr>
      <t>级护理</t>
    </r>
    <r>
      <rPr>
        <sz val="10"/>
        <rFont val="Times New Roman"/>
        <charset val="134"/>
      </rPr>
      <t>-</t>
    </r>
    <r>
      <rPr>
        <sz val="10"/>
        <rFont val="宋体"/>
        <charset val="134"/>
      </rPr>
      <t>儿童（加收）</t>
    </r>
  </si>
  <si>
    <t>011301000030000</t>
  </si>
  <si>
    <r>
      <rPr>
        <sz val="10"/>
        <rFont val="Times New Roman"/>
        <charset val="134"/>
      </rPr>
      <t>Ⅱ</t>
    </r>
    <r>
      <rPr>
        <sz val="10"/>
        <rFont val="宋体"/>
        <charset val="134"/>
      </rPr>
      <t>级护理</t>
    </r>
  </si>
  <si>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</si>
  <si>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</si>
  <si>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</si>
  <si>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r>
      <rPr>
        <sz val="10"/>
        <rFont val="Times New Roman"/>
        <charset val="134"/>
      </rPr>
      <t>Ⅲ</t>
    </r>
    <r>
      <rPr>
        <sz val="10"/>
        <rFont val="宋体"/>
        <charset val="134"/>
      </rPr>
      <t>级护理</t>
    </r>
  </si>
  <si>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</si>
  <si>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</si>
  <si>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婴幼儿健康体检</t>
  </si>
  <si>
    <r>
      <rPr>
        <b/>
        <sz val="11"/>
        <rFont val="Times New Roman"/>
        <charset val="134"/>
      </rPr>
      <t>2.</t>
    </r>
    <r>
      <rPr>
        <b/>
        <sz val="11"/>
        <rFont val="方正仿宋_GBK"/>
        <charset val="134"/>
      </rPr>
      <t>专科护理</t>
    </r>
  </si>
  <si>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</si>
  <si>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</si>
  <si>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</si>
  <si>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</si>
  <si>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</si>
  <si>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</si>
  <si>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</si>
  <si>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</si>
  <si>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</si>
  <si>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r>
      <rPr>
        <sz val="10"/>
        <rFont val="Times New Roman"/>
        <charset val="134"/>
      </rPr>
      <t>1.</t>
    </r>
    <r>
      <rPr>
        <sz val="10"/>
        <rFont val="宋体"/>
        <charset val="134"/>
      </rPr>
      <t>指在重症监护病房内实施的护理操作，不可与分级护理同时收费，可以与严密隔离护理</t>
    </r>
    <r>
      <rPr>
        <sz val="10"/>
        <rFont val="Times New Roman"/>
        <charset val="134"/>
      </rPr>
      <t>/</t>
    </r>
    <r>
      <rPr>
        <sz val="10"/>
        <rFont val="宋体"/>
        <charset val="134"/>
      </rPr>
      <t>保护性隔离护理同时收费，不包含监测项目费用。</t>
    </r>
    <r>
      <rPr>
        <sz val="10"/>
        <rFont val="Times New Roman"/>
        <charset val="134"/>
      </rPr>
      <t>2.</t>
    </r>
    <r>
      <rPr>
        <sz val="10"/>
        <rFont val="宋体"/>
        <charset val="134"/>
      </rPr>
      <t>转入重症监护病房后按</t>
    </r>
    <r>
      <rPr>
        <sz val="10"/>
        <rFont val="Times New Roman"/>
        <charset val="134"/>
      </rPr>
      <t>“</t>
    </r>
    <r>
      <rPr>
        <sz val="10"/>
        <rFont val="宋体"/>
        <charset val="134"/>
      </rPr>
      <t>小时</t>
    </r>
    <r>
      <rPr>
        <sz val="10"/>
        <rFont val="Times New Roman"/>
        <charset val="134"/>
      </rPr>
      <t>”</t>
    </r>
    <r>
      <rPr>
        <sz val="10"/>
        <rFont val="宋体"/>
        <charset val="134"/>
      </rPr>
      <t>收取重症监护护理费用，转入普通病房后，当日可按</t>
    </r>
    <r>
      <rPr>
        <sz val="10"/>
        <rFont val="Times New Roman"/>
        <charset val="134"/>
      </rPr>
      <t>“</t>
    </r>
    <r>
      <rPr>
        <sz val="10"/>
        <rFont val="宋体"/>
        <charset val="134"/>
      </rPr>
      <t>日</t>
    </r>
    <r>
      <rPr>
        <sz val="10"/>
        <rFont val="Times New Roman"/>
        <charset val="134"/>
      </rPr>
      <t>”</t>
    </r>
    <r>
      <rPr>
        <sz val="10"/>
        <rFont val="宋体"/>
        <charset val="134"/>
      </rPr>
      <t>收取分级护理费用。</t>
    </r>
  </si>
  <si>
    <t>011302000020001</t>
  </si>
  <si>
    <r>
      <rPr>
        <sz val="10"/>
        <rFont val="宋体"/>
        <charset val="134"/>
      </rPr>
      <t>重症监护护理</t>
    </r>
    <r>
      <rPr>
        <sz val="10"/>
        <rFont val="Times New Roman"/>
        <charset val="134"/>
      </rPr>
      <t>-</t>
    </r>
    <r>
      <rPr>
        <sz val="10"/>
        <rFont val="宋体"/>
        <charset val="134"/>
      </rPr>
      <t>儿童（加收）</t>
    </r>
  </si>
  <si>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</si>
  <si>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</si>
  <si>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</si>
  <si>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</si>
  <si>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</si>
  <si>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</si>
  <si>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</si>
  <si>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</si>
  <si>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r>
      <rPr>
        <sz val="10"/>
        <rFont val="宋体"/>
        <charset val="134"/>
      </rPr>
      <t>严密隔离护理条件参照《全国医疗服务项目技术规范（</t>
    </r>
    <r>
      <rPr>
        <sz val="10"/>
        <rFont val="Times New Roman"/>
        <charset val="134"/>
      </rPr>
      <t>2023</t>
    </r>
    <r>
      <rPr>
        <sz val="10"/>
        <rFont val="宋体"/>
        <charset val="134"/>
      </rPr>
      <t>年版）》。</t>
    </r>
  </si>
  <si>
    <t>011302000040001</t>
  </si>
  <si>
    <r>
      <rPr>
        <sz val="10"/>
        <rFont val="宋体"/>
        <charset val="134"/>
      </rPr>
      <t>严密隔离护理</t>
    </r>
    <r>
      <rPr>
        <sz val="10"/>
        <rFont val="Times New Roman"/>
        <charset val="134"/>
      </rPr>
      <t>-</t>
    </r>
    <r>
      <rPr>
        <sz val="10"/>
        <rFont val="宋体"/>
        <charset val="134"/>
      </rPr>
      <t>儿童（加收）</t>
    </r>
  </si>
  <si>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</si>
  <si>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</si>
  <si>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</si>
  <si>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</si>
  <si>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r>
      <rPr>
        <sz val="10"/>
        <rFont val="宋体"/>
        <charset val="134"/>
      </rPr>
      <t>保护性隔离条件参照《全国医疗服务项目技术规范（</t>
    </r>
    <r>
      <rPr>
        <sz val="10"/>
        <rFont val="Times New Roman"/>
        <charset val="134"/>
      </rPr>
      <t>2023</t>
    </r>
    <r>
      <rPr>
        <sz val="10"/>
        <rFont val="宋体"/>
        <charset val="134"/>
      </rPr>
      <t>年版）》。</t>
    </r>
  </si>
  <si>
    <t>011302000050001</t>
  </si>
  <si>
    <r>
      <rPr>
        <sz val="10"/>
        <rFont val="宋体"/>
        <charset val="134"/>
      </rPr>
      <t>保护性隔离护理</t>
    </r>
    <r>
      <rPr>
        <sz val="10"/>
        <rFont val="Times New Roman"/>
        <charset val="134"/>
      </rPr>
      <t>-</t>
    </r>
    <r>
      <rPr>
        <sz val="10"/>
        <rFont val="宋体"/>
        <charset val="134"/>
      </rPr>
      <t>儿童（加收）</t>
    </r>
  </si>
  <si>
    <t>011302000060000</t>
  </si>
  <si>
    <t>新生儿护理</t>
  </si>
  <si>
    <r>
      <rPr>
        <sz val="10"/>
        <rFont val="宋体"/>
        <charset val="134"/>
      </rPr>
      <t>指对从胎儿娩出、脐带结扎后至</t>
    </r>
    <r>
      <rPr>
        <sz val="10"/>
        <rFont val="Times New Roman"/>
        <charset val="134"/>
      </rPr>
      <t>28</t>
    </r>
    <r>
      <rPr>
        <sz val="10"/>
        <rFont val="宋体"/>
        <charset val="134"/>
      </rPr>
      <t>天的婴儿进行的相关护理。</t>
    </r>
  </si>
  <si>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</si>
  <si>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</si>
  <si>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</si>
  <si>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</si>
  <si>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r>
      <rPr>
        <sz val="10"/>
        <rFont val="宋体"/>
        <charset val="134"/>
      </rPr>
      <t>指对出生时胎龄小于</t>
    </r>
    <r>
      <rPr>
        <sz val="10"/>
        <rFont val="Times New Roman"/>
        <charset val="134"/>
      </rPr>
      <t>37</t>
    </r>
    <r>
      <rPr>
        <sz val="10"/>
        <rFont val="宋体"/>
        <charset val="134"/>
      </rPr>
      <t>周，纠正胎龄至</t>
    </r>
    <r>
      <rPr>
        <sz val="10"/>
        <rFont val="Times New Roman"/>
        <charset val="134"/>
      </rPr>
      <t>44</t>
    </r>
    <r>
      <rPr>
        <sz val="10"/>
        <rFont val="宋体"/>
        <charset val="134"/>
      </rPr>
      <t>周的早产儿进行的相关护理。</t>
    </r>
  </si>
  <si>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</si>
  <si>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</si>
  <si>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儿童龋齿预防保健</t>
  </si>
  <si>
    <r>
      <rPr>
        <sz val="10"/>
        <rFont val="宋体"/>
        <charset val="134"/>
      </rPr>
      <t>含</t>
    </r>
    <r>
      <rPr>
        <sz val="10"/>
        <rFont val="Times New Roman"/>
        <charset val="134"/>
      </rPr>
      <t>4</t>
    </r>
    <r>
      <rPr>
        <sz val="10"/>
        <rFont val="宋体"/>
        <charset val="134"/>
      </rPr>
      <t>岁至学龄前儿童按齿科常规检查</t>
    </r>
  </si>
  <si>
    <t>氟导入儿童龋齿预防</t>
  </si>
  <si>
    <t>含口腔检查、氟离子导入及相关材料</t>
  </si>
  <si>
    <r>
      <rPr>
        <sz val="10"/>
        <rFont val="Times New Roman"/>
        <charset val="134"/>
      </rPr>
      <t>3-13</t>
    </r>
    <r>
      <rPr>
        <sz val="10"/>
        <rFont val="宋体"/>
        <charset val="134"/>
      </rPr>
      <t>周岁的儿童龋齿预防</t>
    </r>
  </si>
  <si>
    <r>
      <rPr>
        <b/>
        <sz val="10"/>
        <rFont val="Times New Roman"/>
        <charset val="134"/>
      </rPr>
      <t>3.</t>
    </r>
    <r>
      <rPr>
        <b/>
        <sz val="10"/>
        <rFont val="宋体"/>
        <charset val="134"/>
      </rPr>
      <t>专项护理</t>
    </r>
  </si>
  <si>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</si>
  <si>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</si>
  <si>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</si>
  <si>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</si>
  <si>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r>
      <rPr>
        <sz val="10"/>
        <rFont val="宋体"/>
        <charset val="134"/>
      </rPr>
      <t>已包含在特级护理、</t>
    </r>
    <r>
      <rPr>
        <sz val="10"/>
        <rFont val="Times New Roman"/>
        <charset val="134"/>
      </rPr>
      <t>Ⅰ</t>
    </r>
    <r>
      <rPr>
        <sz val="10"/>
        <rFont val="宋体"/>
        <charset val="134"/>
      </rPr>
      <t>级护理、急诊留观护理及重症监护护理价格构成中，不得重复收取此项收费；在为患者提供</t>
    </r>
    <r>
      <rPr>
        <sz val="10"/>
        <rFont val="Times New Roman"/>
        <charset val="134"/>
      </rPr>
      <t>Ⅱ</t>
    </r>
    <r>
      <rPr>
        <sz val="10"/>
        <rFont val="宋体"/>
        <charset val="134"/>
      </rPr>
      <t>级护理、</t>
    </r>
    <r>
      <rPr>
        <sz val="10"/>
        <rFont val="Times New Roman"/>
        <charset val="134"/>
      </rPr>
      <t>Ⅲ</t>
    </r>
    <r>
      <rPr>
        <sz val="10"/>
        <rFont val="宋体"/>
        <charset val="134"/>
      </rPr>
      <t>级护理，且同时提供本专项护理的，可按</t>
    </r>
    <r>
      <rPr>
        <sz val="10"/>
        <rFont val="Times New Roman"/>
        <charset val="134"/>
      </rPr>
      <t>“</t>
    </r>
    <r>
      <rPr>
        <sz val="10"/>
        <rFont val="宋体"/>
        <charset val="134"/>
      </rPr>
      <t>次</t>
    </r>
    <r>
      <rPr>
        <sz val="10"/>
        <rFont val="Times New Roman"/>
        <charset val="134"/>
      </rPr>
      <t>”</t>
    </r>
    <r>
      <rPr>
        <sz val="10"/>
        <rFont val="宋体"/>
        <charset val="134"/>
      </rPr>
      <t>据实收费。</t>
    </r>
  </si>
  <si>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</si>
  <si>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</si>
  <si>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</si>
  <si>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</si>
  <si>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</si>
  <si>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</si>
  <si>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</si>
  <si>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</si>
  <si>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</si>
  <si>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r>
      <rPr>
        <sz val="10"/>
        <rFont val="宋体"/>
        <charset val="134"/>
      </rPr>
      <t>置管护理（深静脉</t>
    </r>
    <r>
      <rPr>
        <sz val="10"/>
        <rFont val="Times New Roman"/>
        <charset val="134"/>
      </rPr>
      <t>/</t>
    </r>
    <r>
      <rPr>
        <sz val="10"/>
        <rFont val="宋体"/>
        <charset val="134"/>
      </rPr>
      <t>动脉）</t>
    </r>
  </si>
  <si>
    <r>
      <rPr>
        <sz val="10"/>
        <rFont val="宋体"/>
        <charset val="134"/>
      </rPr>
      <t>对深静脉置管</t>
    </r>
    <r>
      <rPr>
        <sz val="10"/>
        <rFont val="Times New Roman"/>
        <charset val="134"/>
      </rPr>
      <t>/</t>
    </r>
    <r>
      <rPr>
        <sz val="10"/>
        <rFont val="宋体"/>
        <charset val="134"/>
      </rPr>
      <t>动脉置管管路实施维护，使管路维持正常功能。</t>
    </r>
  </si>
  <si>
    <t>所定价格涵盖导管状态评估、管路疏通、封管，必要时更换输液接头等所需的人力资源和基本物质资源消耗。不含创口换药。</t>
  </si>
  <si>
    <r>
      <rPr>
        <sz val="10"/>
        <rFont val="宋体"/>
        <charset val="134"/>
      </rPr>
      <t>管</t>
    </r>
    <r>
      <rPr>
        <sz val="10"/>
        <rFont val="Times New Roman"/>
        <charset val="134"/>
      </rPr>
      <t>·</t>
    </r>
    <r>
      <rPr>
        <sz val="10"/>
        <rFont val="宋体"/>
        <charset val="134"/>
      </rPr>
      <t>日</t>
    </r>
  </si>
  <si>
    <r>
      <rPr>
        <sz val="10"/>
        <rFont val="Times New Roman"/>
        <charset val="134"/>
      </rPr>
      <t>1.</t>
    </r>
    <r>
      <rPr>
        <sz val="10"/>
        <rFont val="宋体"/>
        <charset val="134"/>
      </rPr>
      <t>深静脉置管包括中心静脉导管（</t>
    </r>
    <r>
      <rPr>
        <sz val="10"/>
        <rFont val="Times New Roman"/>
        <charset val="134"/>
      </rPr>
      <t>CVC</t>
    </r>
    <r>
      <rPr>
        <sz val="10"/>
        <rFont val="宋体"/>
        <charset val="134"/>
      </rPr>
      <t>）、经外周静脉置入的中心静脉导管（</t>
    </r>
    <r>
      <rPr>
        <sz val="10"/>
        <rFont val="Times New Roman"/>
        <charset val="134"/>
      </rPr>
      <t>PICC</t>
    </r>
    <r>
      <rPr>
        <sz val="10"/>
        <rFont val="宋体"/>
        <charset val="134"/>
      </rPr>
      <t>）、输液港（</t>
    </r>
    <r>
      <rPr>
        <sz val="10"/>
        <rFont val="Times New Roman"/>
        <charset val="134"/>
      </rPr>
      <t>PORT</t>
    </r>
    <r>
      <rPr>
        <sz val="10"/>
        <rFont val="宋体"/>
        <charset val="134"/>
      </rPr>
      <t>）等。</t>
    </r>
    <r>
      <rPr>
        <sz val="10"/>
        <rFont val="Times New Roman"/>
        <charset val="134"/>
      </rPr>
      <t>2.</t>
    </r>
    <r>
      <rPr>
        <sz val="10"/>
        <rFont val="宋体"/>
        <charset val="134"/>
      </rPr>
      <t>外周静脉置管护理含在注射费价格构成中，不单独计费。</t>
    </r>
  </si>
  <si>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</si>
  <si>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</si>
  <si>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</si>
  <si>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</si>
  <si>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</si>
  <si>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</si>
  <si>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</si>
  <si>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</si>
  <si>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</si>
  <si>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</si>
  <si>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</si>
  <si>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</si>
  <si>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</si>
  <si>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</si>
  <si>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r>
      <rPr>
        <sz val="10"/>
        <rFont val="宋体"/>
        <charset val="134"/>
      </rPr>
      <t>引流管护理</t>
    </r>
    <r>
      <rPr>
        <sz val="10"/>
        <rFont val="Times New Roman"/>
        <charset val="134"/>
      </rPr>
      <t>-</t>
    </r>
    <r>
      <rPr>
        <sz val="10"/>
        <rFont val="宋体"/>
        <charset val="134"/>
      </rPr>
      <t>闭式引流护理（加收）</t>
    </r>
  </si>
  <si>
    <t>011303000080000</t>
  </si>
  <si>
    <t>肠内营养输注护理</t>
  </si>
  <si>
    <r>
      <rPr>
        <sz val="10"/>
        <rFont val="宋体"/>
        <charset val="134"/>
      </rPr>
      <t>指经鼻胃</t>
    </r>
    <r>
      <rPr>
        <sz val="10"/>
        <rFont val="Times New Roman"/>
        <charset val="134"/>
      </rPr>
      <t>/</t>
    </r>
    <r>
      <rPr>
        <sz val="10"/>
        <rFont val="宋体"/>
        <charset val="134"/>
      </rPr>
      <t>肠管、造瘘等途径灌注药物或要素饮食的患者的护理。</t>
    </r>
  </si>
  <si>
    <r>
      <rPr>
        <sz val="10"/>
        <rFont val="宋体"/>
        <charset val="134"/>
      </rPr>
      <t>所定价格涵盖患者肠内营养期间，评估病情、固定</t>
    </r>
    <r>
      <rPr>
        <sz val="10"/>
        <rFont val="Times New Roman"/>
        <charset val="134"/>
      </rPr>
      <t>/</t>
    </r>
    <r>
      <rPr>
        <sz val="10"/>
        <rFont val="宋体"/>
        <charset val="134"/>
      </rPr>
      <t>冲洗管路、观察管路和患者腹部体征及排泄情况、心理护理、健康教育等所需的人力资源和基本物质资源消耗。不含创口换药。</t>
    </r>
  </si>
  <si>
    <t>011303000090000</t>
  </si>
  <si>
    <r>
      <rPr>
        <sz val="10"/>
        <rFont val="宋体"/>
        <charset val="134"/>
      </rPr>
      <t>造口</t>
    </r>
    <r>
      <rPr>
        <sz val="10"/>
        <rFont val="Times New Roman"/>
        <charset val="134"/>
      </rPr>
      <t>/</t>
    </r>
    <r>
      <rPr>
        <sz val="10"/>
        <rFont val="宋体"/>
        <charset val="134"/>
      </rPr>
      <t>造瘘护理</t>
    </r>
  </si>
  <si>
    <r>
      <rPr>
        <sz val="10"/>
        <rFont val="宋体"/>
        <charset val="134"/>
      </rPr>
      <t>指对造口</t>
    </r>
    <r>
      <rPr>
        <sz val="10"/>
        <rFont val="Times New Roman"/>
        <charset val="134"/>
      </rPr>
      <t>/</t>
    </r>
    <r>
      <rPr>
        <sz val="10"/>
        <rFont val="宋体"/>
        <charset val="134"/>
      </rPr>
      <t>造瘘实施维护，维持患者排泄通畅的护理。</t>
    </r>
  </si>
  <si>
    <r>
      <rPr>
        <sz val="10"/>
        <rFont val="宋体"/>
        <charset val="134"/>
      </rPr>
      <t>所定价格涵盖造口评估、观察排泄物</t>
    </r>
    <r>
      <rPr>
        <sz val="10"/>
        <rFont val="Times New Roman"/>
        <charset val="134"/>
      </rPr>
      <t>/</t>
    </r>
    <r>
      <rPr>
        <sz val="10"/>
        <rFont val="宋体"/>
        <charset val="134"/>
      </rPr>
      <t>分泌物性状、清洁造口及周围皮肤、定期更换造口装置、心理护理、造口</t>
    </r>
    <r>
      <rPr>
        <sz val="10"/>
        <rFont val="Times New Roman"/>
        <charset val="134"/>
      </rPr>
      <t>/</t>
    </r>
    <r>
      <rPr>
        <sz val="10"/>
        <rFont val="宋体"/>
        <charset val="134"/>
      </rPr>
      <t>造瘘护理健康指导等所需的人力资源和基本物质资源消耗。不含创口换药。</t>
    </r>
  </si>
  <si>
    <r>
      <rPr>
        <sz val="10"/>
        <rFont val="宋体"/>
        <charset val="134"/>
      </rPr>
      <t>每造口</t>
    </r>
    <r>
      <rPr>
        <sz val="10"/>
        <rFont val="Times New Roman"/>
        <charset val="134"/>
      </rPr>
      <t>/</t>
    </r>
    <r>
      <rPr>
        <sz val="10"/>
        <rFont val="宋体"/>
        <charset val="134"/>
      </rPr>
      <t>每造瘘</t>
    </r>
    <r>
      <rPr>
        <sz val="10"/>
        <rFont val="Times New Roman"/>
        <charset val="134"/>
      </rPr>
      <t>·</t>
    </r>
    <r>
      <rPr>
        <sz val="10"/>
        <rFont val="宋体"/>
        <charset val="134"/>
      </rPr>
      <t>日</t>
    </r>
  </si>
  <si>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</si>
  <si>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</si>
  <si>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</si>
  <si>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</si>
  <si>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</si>
  <si>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</si>
  <si>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</si>
  <si>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</si>
  <si>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r>
      <rPr>
        <sz val="10"/>
        <rFont val="Times New Roman"/>
        <charset val="134"/>
      </rPr>
      <t>1.</t>
    </r>
    <r>
      <rPr>
        <sz val="10"/>
        <rFont val="宋体"/>
        <charset val="134"/>
      </rPr>
      <t>指在特级护理、</t>
    </r>
    <r>
      <rPr>
        <sz val="10"/>
        <rFont val="Times New Roman"/>
        <charset val="134"/>
      </rPr>
      <t>I</t>
    </r>
    <r>
      <rPr>
        <sz val="10"/>
        <rFont val="宋体"/>
        <charset val="134"/>
      </rPr>
      <t>级护理服务的基础上同时开展免陪照护服务的，可在特级护理、</t>
    </r>
    <r>
      <rPr>
        <sz val="10"/>
        <rFont val="Times New Roman"/>
        <charset val="134"/>
      </rPr>
      <t>I</t>
    </r>
    <r>
      <rPr>
        <sz val="10"/>
        <rFont val="宋体"/>
        <charset val="134"/>
      </rPr>
      <t>级护理收费的同时，加收该项目收费；</t>
    </r>
    <r>
      <rPr>
        <sz val="10"/>
        <rFont val="Times New Roman"/>
        <charset val="134"/>
      </rPr>
      <t>2.</t>
    </r>
    <r>
      <rPr>
        <sz val="10"/>
        <rFont val="宋体"/>
        <charset val="134"/>
      </rPr>
      <t>免陪照护患者家庭根据自身需要自行雇佣护理员，通过市场化解决，不属于医疗服务价格项目管理范畴。</t>
    </r>
    <r>
      <rPr>
        <sz val="10"/>
        <rFont val="Times New Roman"/>
        <charset val="134"/>
      </rPr>
      <t>3.</t>
    </r>
    <r>
      <rPr>
        <sz val="10"/>
        <rFont val="宋体"/>
        <charset val="134"/>
      </rPr>
      <t>在符合卫生健康部门服务规范要求的试点医疗机构执行。</t>
    </r>
  </si>
  <si>
    <t>家庭巡诊</t>
  </si>
  <si>
    <t>含了解服务对象健康状况、指导疾病治疗和康复、进行健康咨询</t>
  </si>
  <si>
    <r>
      <rPr>
        <b/>
        <sz val="10"/>
        <rFont val="Times New Roman"/>
        <charset val="134"/>
      </rPr>
      <t>4.</t>
    </r>
    <r>
      <rPr>
        <b/>
        <sz val="10"/>
        <rFont val="宋体"/>
        <charset val="134"/>
      </rPr>
      <t>围产保健访视</t>
    </r>
  </si>
  <si>
    <t>围产保健访视</t>
  </si>
  <si>
    <t>含出生至满月访视，对围产期保健进行指导，如母乳喂养、产后保健等</t>
  </si>
  <si>
    <r>
      <rPr>
        <b/>
        <sz val="10"/>
        <rFont val="Times New Roman"/>
        <charset val="134"/>
      </rPr>
      <t>5.</t>
    </r>
    <r>
      <rPr>
        <b/>
        <sz val="10"/>
        <rFont val="宋体"/>
        <charset val="134"/>
      </rPr>
      <t>传染病访视</t>
    </r>
  </si>
  <si>
    <t>传染病访视</t>
  </si>
  <si>
    <t>含指导家庭预防和疾病治疗、康复</t>
  </si>
  <si>
    <r>
      <rPr>
        <b/>
        <sz val="10"/>
        <rFont val="Times New Roman"/>
        <charset val="134"/>
      </rPr>
      <t>6.</t>
    </r>
    <r>
      <rPr>
        <b/>
        <sz val="10"/>
        <rFont val="宋体"/>
        <charset val="134"/>
      </rPr>
      <t>家庭病床</t>
    </r>
  </si>
  <si>
    <t>家庭病床建床费</t>
  </si>
  <si>
    <t>含建立病历和病人全面检查</t>
  </si>
  <si>
    <t>家庭病床巡诊费</t>
  </si>
  <si>
    <t>含定期查房和病情记录</t>
  </si>
  <si>
    <r>
      <rPr>
        <b/>
        <sz val="10"/>
        <rFont val="Times New Roman"/>
        <charset val="134"/>
      </rPr>
      <t>7.</t>
    </r>
    <r>
      <rPr>
        <b/>
        <sz val="10"/>
        <rFont val="宋体"/>
        <charset val="134"/>
      </rPr>
      <t>出诊费</t>
    </r>
  </si>
  <si>
    <t>出诊</t>
  </si>
  <si>
    <t>包括急救出诊</t>
  </si>
  <si>
    <t>130700001-a</t>
  </si>
  <si>
    <t>出诊（副高职称以上）</t>
  </si>
  <si>
    <t>副高职称以上</t>
  </si>
  <si>
    <r>
      <rPr>
        <b/>
        <sz val="10"/>
        <rFont val="Times New Roman"/>
        <charset val="134"/>
      </rPr>
      <t>8.</t>
    </r>
    <r>
      <rPr>
        <b/>
        <sz val="10"/>
        <rFont val="宋体"/>
        <charset val="134"/>
      </rPr>
      <t>建立健康档案</t>
    </r>
  </si>
  <si>
    <t>建立健康档案</t>
  </si>
  <si>
    <t>仅限无经费保障的社区医疗机构收取。</t>
  </si>
  <si>
    <t>糖尿病远程管理</t>
  </si>
  <si>
    <t>对糖尿病患者的院外血糖控制情况进行实时监控、管理、指导和反馈。</t>
  </si>
  <si>
    <r>
      <rPr>
        <b/>
        <sz val="10"/>
        <rFont val="Times New Roman"/>
        <charset val="134"/>
      </rPr>
      <t>9.</t>
    </r>
    <r>
      <rPr>
        <b/>
        <sz val="10"/>
        <rFont val="宋体"/>
        <charset val="134"/>
      </rPr>
      <t>疾病健康教育</t>
    </r>
  </si>
  <si>
    <t>不得向住院病人收取</t>
  </si>
  <si>
    <t>健康咨询</t>
  </si>
  <si>
    <t>指个体健康咨询</t>
  </si>
  <si>
    <t>疾病健康教育</t>
  </si>
  <si>
    <t>指群体健康教育</t>
  </si>
  <si>
    <t>美沙酮维持治疗</t>
  </si>
  <si>
    <t>含健康咨询</t>
  </si>
  <si>
    <t>按《江苏省滥用阿片类物质成瘾者社区维持治疗工作方案》执行</t>
  </si>
  <si>
    <r>
      <rPr>
        <b/>
        <sz val="10"/>
        <rFont val="Times New Roman"/>
        <charset val="134"/>
      </rPr>
      <t>10.</t>
    </r>
    <r>
      <rPr>
        <b/>
        <sz val="10"/>
        <rFont val="宋体"/>
        <charset val="134"/>
      </rPr>
      <t>延伸服务费</t>
    </r>
  </si>
  <si>
    <t>拆零服务费</t>
  </si>
  <si>
    <r>
      <rPr>
        <sz val="10"/>
        <rFont val="Times New Roman"/>
        <charset val="134"/>
      </rPr>
      <t>11.</t>
    </r>
    <r>
      <rPr>
        <sz val="10"/>
        <rFont val="宋体"/>
        <charset val="134"/>
      </rPr>
      <t>一般诊疗费</t>
    </r>
  </si>
  <si>
    <r>
      <rPr>
        <sz val="10"/>
        <rFont val="宋体"/>
        <charset val="134"/>
      </rPr>
      <t>指主治及以下医师提供的普通门诊诊疗服务。挂号，初建病历</t>
    </r>
    <r>
      <rPr>
        <sz val="10"/>
        <rFont val="Times New Roman"/>
        <charset val="134"/>
      </rPr>
      <t>(</t>
    </r>
    <r>
      <rPr>
        <sz val="10"/>
        <rFont val="宋体"/>
        <charset val="134"/>
      </rPr>
      <t>电子或纸质病历</t>
    </r>
    <r>
      <rPr>
        <sz val="10"/>
        <rFont val="Times New Roman"/>
        <charset val="134"/>
      </rPr>
      <t>)</t>
    </r>
    <r>
      <rPr>
        <sz val="10"/>
        <rFont val="宋体"/>
        <charset val="134"/>
      </rPr>
      <t>，核实就诊者信息，就诊病历传送，病案管理。询问病情，听取主诉，病史采集，向患者或家属告知，进行一般物理检查，书写病历，开具检查单，根据病情提供治疗方案</t>
    </r>
    <r>
      <rPr>
        <sz val="10"/>
        <rFont val="Times New Roman"/>
        <charset val="134"/>
      </rPr>
      <t>(</t>
    </r>
    <r>
      <rPr>
        <sz val="10"/>
        <rFont val="宋体"/>
        <charset val="134"/>
      </rPr>
      <t>治疗单、处方</t>
    </r>
    <r>
      <rPr>
        <sz val="10"/>
        <rFont val="Times New Roman"/>
        <charset val="134"/>
      </rPr>
      <t>)</t>
    </r>
    <r>
      <rPr>
        <sz val="10"/>
        <rFont val="宋体"/>
        <charset val="134"/>
      </rPr>
      <t>等。</t>
    </r>
    <r>
      <rPr>
        <sz val="10"/>
        <rFont val="Times New Roman"/>
        <charset val="134"/>
      </rPr>
      <t xml:space="preserve">
</t>
    </r>
    <r>
      <rPr>
        <sz val="10"/>
        <rFont val="宋体"/>
        <charset val="134"/>
      </rPr>
      <t>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r>
  </si>
  <si>
    <r>
      <rPr>
        <sz val="10"/>
        <rFont val="宋体"/>
        <charset val="134"/>
      </rPr>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t>
    </r>
    <r>
      <rPr>
        <sz val="10"/>
        <rFont val="Times New Roman"/>
        <charset val="134"/>
      </rPr>
      <t>1.0µm</t>
    </r>
    <r>
      <rPr>
        <sz val="10"/>
        <rFont val="宋体"/>
        <charset val="134"/>
      </rPr>
      <t>、</t>
    </r>
    <r>
      <rPr>
        <sz val="10"/>
        <rFont val="Times New Roman"/>
        <charset val="134"/>
      </rPr>
      <t>3.0µm</t>
    </r>
    <r>
      <rPr>
        <sz val="10"/>
        <rFont val="宋体"/>
        <charset val="134"/>
      </rPr>
      <t>和</t>
    </r>
    <r>
      <rPr>
        <sz val="10"/>
        <rFont val="Times New Roman"/>
        <charset val="134"/>
      </rPr>
      <t>5.0µm</t>
    </r>
    <r>
      <rPr>
        <sz val="10"/>
        <rFont val="宋体"/>
        <charset val="134"/>
      </rPr>
      <t>）、输液瓶盖贴膜、超低密度聚乙烯输液器（用于以聚氧乙烯蓖麻油和乙醇作增溶剂的药物输注）、一次性使用自动止液输液器、输液托手固定贴</t>
    </r>
    <r>
      <rPr>
        <sz val="10"/>
        <rFont val="Times New Roman"/>
        <charset val="134"/>
      </rPr>
      <t xml:space="preserve">
(</t>
    </r>
    <r>
      <rPr>
        <sz val="10"/>
        <rFont val="宋体"/>
        <charset val="134"/>
      </rPr>
      <t>按《省物价局</t>
    </r>
    <r>
      <rPr>
        <sz val="10"/>
        <rFont val="Times New Roman"/>
        <charset val="134"/>
      </rPr>
      <t xml:space="preserve"> </t>
    </r>
    <r>
      <rPr>
        <sz val="10"/>
        <rFont val="宋体"/>
        <charset val="134"/>
      </rPr>
      <t>省卫生厅</t>
    </r>
    <r>
      <rPr>
        <sz val="10"/>
        <rFont val="Times New Roman"/>
        <charset val="134"/>
      </rPr>
      <t xml:space="preserve"> </t>
    </r>
    <r>
      <rPr>
        <sz val="10"/>
        <rFont val="宋体"/>
        <charset val="134"/>
      </rPr>
      <t>省人力资源和社会保障厅关于基层医疗卫生机构设立</t>
    </r>
    <r>
      <rPr>
        <sz val="10"/>
        <rFont val="Times New Roman"/>
        <charset val="134"/>
      </rPr>
      <t>“</t>
    </r>
    <r>
      <rPr>
        <sz val="10"/>
        <rFont val="宋体"/>
        <charset val="134"/>
      </rPr>
      <t>一般诊疗费</t>
    </r>
    <r>
      <rPr>
        <sz val="10"/>
        <rFont val="Times New Roman"/>
        <charset val="134"/>
      </rPr>
      <t>”</t>
    </r>
    <r>
      <rPr>
        <sz val="10"/>
        <rFont val="宋体"/>
        <charset val="134"/>
      </rPr>
      <t>项目的通知》（苏价医〔</t>
    </r>
    <r>
      <rPr>
        <sz val="10"/>
        <rFont val="Times New Roman"/>
        <charset val="134"/>
      </rPr>
      <t>2011</t>
    </r>
    <r>
      <rPr>
        <sz val="10"/>
        <rFont val="宋体"/>
        <charset val="134"/>
      </rPr>
      <t>〕</t>
    </r>
    <r>
      <rPr>
        <sz val="10"/>
        <rFont val="Times New Roman"/>
        <charset val="134"/>
      </rPr>
      <t>195</t>
    </r>
    <r>
      <rPr>
        <sz val="10"/>
        <rFont val="宋体"/>
        <charset val="134"/>
      </rPr>
      <t>号）规定执行</t>
    </r>
    <r>
      <rPr>
        <sz val="10"/>
        <rFont val="Times New Roman"/>
        <charset val="134"/>
      </rPr>
      <t>)</t>
    </r>
  </si>
  <si>
    <r>
      <rPr>
        <sz val="10"/>
        <rFont val="宋体"/>
        <charset val="134"/>
      </rPr>
      <t>限已实施基本药物零差率销售的基层医疗卫生机构收取。换药、针灸、理疗、推拿、血透等按疗程只收取一次一般诊疗费。不得加收躺椅费、留观诊查费、降温取暖费等其他任何费用。一次性注射器省定最高标准为每副</t>
    </r>
    <r>
      <rPr>
        <sz val="10"/>
        <rFont val="Times New Roman"/>
        <charset val="134"/>
      </rPr>
      <t>0.7</t>
    </r>
    <r>
      <rPr>
        <sz val="10"/>
        <rFont val="宋体"/>
        <charset val="134"/>
      </rPr>
      <t>元（</t>
    </r>
    <r>
      <rPr>
        <sz val="10"/>
        <rFont val="Times New Roman"/>
        <charset val="134"/>
      </rPr>
      <t>1</t>
    </r>
    <r>
      <rPr>
        <sz val="10"/>
        <rFont val="宋体"/>
        <charset val="134"/>
      </rPr>
      <t>毫升、</t>
    </r>
    <r>
      <rPr>
        <sz val="10"/>
        <rFont val="Times New Roman"/>
        <charset val="134"/>
      </rPr>
      <t>2</t>
    </r>
    <r>
      <rPr>
        <sz val="10"/>
        <rFont val="宋体"/>
        <charset val="134"/>
      </rPr>
      <t>毫升、</t>
    </r>
    <r>
      <rPr>
        <sz val="10"/>
        <rFont val="Times New Roman"/>
        <charset val="134"/>
      </rPr>
      <t>5</t>
    </r>
    <r>
      <rPr>
        <sz val="10"/>
        <rFont val="宋体"/>
        <charset val="134"/>
      </rPr>
      <t>毫升、</t>
    </r>
    <r>
      <rPr>
        <sz val="10"/>
        <rFont val="Times New Roman"/>
        <charset val="134"/>
      </rPr>
      <t>10</t>
    </r>
    <r>
      <rPr>
        <sz val="10"/>
        <rFont val="宋体"/>
        <charset val="134"/>
      </rPr>
      <t>毫升）、</t>
    </r>
    <r>
      <rPr>
        <sz val="10"/>
        <rFont val="Times New Roman"/>
        <charset val="134"/>
      </rPr>
      <t>1</t>
    </r>
    <r>
      <rPr>
        <sz val="10"/>
        <rFont val="宋体"/>
        <charset val="134"/>
      </rPr>
      <t>元（</t>
    </r>
    <r>
      <rPr>
        <sz val="10"/>
        <rFont val="Times New Roman"/>
        <charset val="134"/>
      </rPr>
      <t>20</t>
    </r>
    <r>
      <rPr>
        <sz val="10"/>
        <rFont val="宋体"/>
        <charset val="134"/>
      </rPr>
      <t>毫升）、</t>
    </r>
    <r>
      <rPr>
        <sz val="10"/>
        <rFont val="Times New Roman"/>
        <charset val="134"/>
      </rPr>
      <t>2.2</t>
    </r>
    <r>
      <rPr>
        <sz val="10"/>
        <rFont val="宋体"/>
        <charset val="134"/>
      </rPr>
      <t>元（</t>
    </r>
    <r>
      <rPr>
        <sz val="10"/>
        <rFont val="Times New Roman"/>
        <charset val="134"/>
      </rPr>
      <t>50</t>
    </r>
    <r>
      <rPr>
        <sz val="10"/>
        <rFont val="宋体"/>
        <charset val="134"/>
      </rPr>
      <t>毫升），其中</t>
    </r>
    <r>
      <rPr>
        <sz val="10"/>
        <rFont val="Times New Roman"/>
        <charset val="134"/>
      </rPr>
      <t>1</t>
    </r>
    <r>
      <rPr>
        <sz val="10"/>
        <rFont val="宋体"/>
        <charset val="134"/>
      </rPr>
      <t>毫升胰岛素注射专用空针每副</t>
    </r>
    <r>
      <rPr>
        <sz val="10"/>
        <rFont val="Times New Roman"/>
        <charset val="134"/>
      </rPr>
      <t>2</t>
    </r>
    <r>
      <rPr>
        <sz val="10"/>
        <rFont val="宋体"/>
        <charset val="134"/>
      </rPr>
      <t>元；各地价格主管部门在省定标准范围内制定具体价格。</t>
    </r>
  </si>
  <si>
    <t>主任医师一般诊疗费</t>
  </si>
  <si>
    <r>
      <rPr>
        <sz val="10"/>
        <rFont val="宋体"/>
        <charset val="134"/>
      </rPr>
      <t>指由主任医师提供技术劳务的诊疗服务。挂号，初建病历</t>
    </r>
    <r>
      <rPr>
        <sz val="10"/>
        <rFont val="Times New Roman"/>
        <charset val="134"/>
      </rPr>
      <t>(</t>
    </r>
    <r>
      <rPr>
        <sz val="10"/>
        <rFont val="宋体"/>
        <charset val="134"/>
      </rPr>
      <t>电子或纸质病历</t>
    </r>
    <r>
      <rPr>
        <sz val="10"/>
        <rFont val="Times New Roman"/>
        <charset val="134"/>
      </rPr>
      <t>)</t>
    </r>
    <r>
      <rPr>
        <sz val="10"/>
        <rFont val="宋体"/>
        <charset val="134"/>
      </rPr>
      <t>，核实就诊者信息，就诊病历传送，病案管理。询问病情，听取患者主诉，病史采集，向患者或家属告知，进行一般物理检查，书写病历，开具检查单，根据病情提供治疗方案</t>
    </r>
    <r>
      <rPr>
        <sz val="10"/>
        <rFont val="Times New Roman"/>
        <charset val="134"/>
      </rPr>
      <t>(</t>
    </r>
    <r>
      <rPr>
        <sz val="10"/>
        <rFont val="宋体"/>
        <charset val="134"/>
      </rPr>
      <t>治疗单、处方</t>
    </r>
    <r>
      <rPr>
        <sz val="10"/>
        <rFont val="Times New Roman"/>
        <charset val="134"/>
      </rPr>
      <t>)</t>
    </r>
    <r>
      <rPr>
        <sz val="10"/>
        <rFont val="宋体"/>
        <charset val="134"/>
      </rPr>
      <t>等病情诊治和健康指导。</t>
    </r>
  </si>
  <si>
    <t>副主任医师一般诊疗费</t>
  </si>
  <si>
    <r>
      <rPr>
        <sz val="10"/>
        <rFont val="宋体"/>
        <charset val="134"/>
      </rPr>
      <t>指由副主任医师提供技术劳务的诊疗服务。挂号，初建病历</t>
    </r>
    <r>
      <rPr>
        <sz val="10"/>
        <rFont val="Times New Roman"/>
        <charset val="134"/>
      </rPr>
      <t>(</t>
    </r>
    <r>
      <rPr>
        <sz val="10"/>
        <rFont val="宋体"/>
        <charset val="134"/>
      </rPr>
      <t>电子或纸质病历</t>
    </r>
    <r>
      <rPr>
        <sz val="10"/>
        <rFont val="Times New Roman"/>
        <charset val="134"/>
      </rPr>
      <t>)</t>
    </r>
    <r>
      <rPr>
        <sz val="10"/>
        <rFont val="宋体"/>
        <charset val="134"/>
      </rPr>
      <t>，核实就诊者信息，就诊病历传送，病案管理。询问病情，听取患者主诉，病史采集，向患者或家属告知，进行一般物理检查，书写病历，开具检查单，根据病情提供治疗方案</t>
    </r>
    <r>
      <rPr>
        <sz val="10"/>
        <rFont val="Times New Roman"/>
        <charset val="134"/>
      </rPr>
      <t>(</t>
    </r>
    <r>
      <rPr>
        <sz val="10"/>
        <rFont val="宋体"/>
        <charset val="134"/>
      </rPr>
      <t>治疗单、处方</t>
    </r>
    <r>
      <rPr>
        <sz val="10"/>
        <rFont val="Times New Roman"/>
        <charset val="134"/>
      </rPr>
      <t>)</t>
    </r>
    <r>
      <rPr>
        <sz val="10"/>
        <rFont val="宋体"/>
        <charset val="134"/>
      </rPr>
      <t>等病情诊治和健康指导。</t>
    </r>
  </si>
  <si>
    <r>
      <rPr>
        <b/>
        <sz val="10"/>
        <rFont val="Times New Roman"/>
        <charset val="134"/>
      </rPr>
      <t>(</t>
    </r>
    <r>
      <rPr>
        <b/>
        <sz val="10"/>
        <rFont val="宋体"/>
        <charset val="134"/>
      </rPr>
      <t>四</t>
    </r>
    <r>
      <rPr>
        <b/>
        <sz val="10"/>
        <rFont val="Times New Roman"/>
        <charset val="134"/>
      </rPr>
      <t>)</t>
    </r>
    <r>
      <rPr>
        <b/>
        <sz val="10"/>
        <rFont val="宋体"/>
        <charset val="134"/>
      </rPr>
      <t>其他医疗服务项目</t>
    </r>
  </si>
  <si>
    <r>
      <rPr>
        <b/>
        <sz val="10"/>
        <rFont val="Times New Roman"/>
        <charset val="134"/>
      </rPr>
      <t>1.</t>
    </r>
    <r>
      <rPr>
        <b/>
        <sz val="10"/>
        <rFont val="宋体"/>
        <charset val="134"/>
      </rPr>
      <t>尸体料理</t>
    </r>
  </si>
  <si>
    <t>尸体料理</t>
  </si>
  <si>
    <t>指尸体常规清洁处理及包裹，不含专业性尸体整容</t>
  </si>
  <si>
    <t>140100001-a</t>
  </si>
  <si>
    <t>特殊传染病人尸体料理加收</t>
  </si>
  <si>
    <t>专业性尸体整容</t>
  </si>
  <si>
    <t>指伤残尸体整容</t>
  </si>
  <si>
    <t>尸体存放</t>
  </si>
  <si>
    <t>离体残肢处理</t>
  </si>
  <si>
    <t>包括死婴处理</t>
  </si>
  <si>
    <t>（五）非医疗服务项目</t>
  </si>
  <si>
    <t>出生医学证明工本费</t>
  </si>
  <si>
    <t>证</t>
  </si>
  <si>
    <r>
      <rPr>
        <sz val="10"/>
        <rFont val="宋体"/>
        <charset val="134"/>
      </rPr>
      <t>根据《省财政厅</t>
    </r>
    <r>
      <rPr>
        <sz val="10"/>
        <rFont val="Times New Roman"/>
        <charset val="134"/>
      </rPr>
      <t xml:space="preserve"> </t>
    </r>
    <r>
      <rPr>
        <sz val="10"/>
        <rFont val="宋体"/>
        <charset val="134"/>
      </rPr>
      <t>省物价局转发财政部国家发展改革委关于公布取消和停止征收</t>
    </r>
    <r>
      <rPr>
        <sz val="10"/>
        <rFont val="Times New Roman"/>
        <charset val="134"/>
      </rPr>
      <t>100</t>
    </r>
    <r>
      <rPr>
        <sz val="10"/>
        <rFont val="宋体"/>
        <charset val="134"/>
      </rPr>
      <t>项行政事业性收费项目的通知》规定，不得收费。</t>
    </r>
  </si>
  <si>
    <t>死亡医学证明工本费</t>
  </si>
  <si>
    <t>儿童出生保健卡工本费</t>
  </si>
  <si>
    <t>卡</t>
  </si>
  <si>
    <t>伙食费</t>
  </si>
  <si>
    <t>病人自主选择</t>
  </si>
  <si>
    <t>一次性巾单</t>
  </si>
  <si>
    <t>腹带</t>
  </si>
  <si>
    <t>胸带</t>
  </si>
  <si>
    <t>婴儿奶粉</t>
  </si>
  <si>
    <t>传染病员服装</t>
  </si>
  <si>
    <t>翻译费</t>
  </si>
  <si>
    <r>
      <rPr>
        <sz val="10"/>
        <rFont val="宋体"/>
        <charset val="134"/>
      </rPr>
      <t>按《省物价局关于省外事翻译中心翻译服务收费事项的批复》（苏价费</t>
    </r>
    <r>
      <rPr>
        <sz val="10"/>
        <rFont val="Times New Roman"/>
        <charset val="134"/>
      </rPr>
      <t>[2010]188</t>
    </r>
    <r>
      <rPr>
        <sz val="10"/>
        <rFont val="宋体"/>
        <charset val="134"/>
      </rPr>
      <t>号）执行</t>
    </r>
  </si>
  <si>
    <t>婴儿游泳</t>
  </si>
  <si>
    <t>婴儿一次性尿裤</t>
  </si>
  <si>
    <t>婴儿一次性奶瓶</t>
  </si>
  <si>
    <t>仅限儿科住院婴幼儿使用，母婴同室病房不得使用。</t>
  </si>
  <si>
    <t>（六）家庭医生签约服务费</t>
  </si>
  <si>
    <r>
      <rPr>
        <sz val="10"/>
        <rFont val="宋体"/>
        <charset val="134"/>
      </rPr>
      <t>苏价医（</t>
    </r>
    <r>
      <rPr>
        <sz val="10"/>
        <rFont val="Times New Roman"/>
        <charset val="134"/>
      </rPr>
      <t>2017</t>
    </r>
    <r>
      <rPr>
        <sz val="10"/>
        <rFont val="宋体"/>
        <charset val="134"/>
      </rPr>
      <t>）</t>
    </r>
    <r>
      <rPr>
        <sz val="10"/>
        <rFont val="Times New Roman"/>
        <charset val="134"/>
      </rPr>
      <t>187</t>
    </r>
    <r>
      <rPr>
        <sz val="10"/>
        <rFont val="宋体"/>
        <charset val="134"/>
      </rPr>
      <t>号、泰卫基层（</t>
    </r>
    <r>
      <rPr>
        <sz val="10"/>
        <rFont val="Times New Roman"/>
        <charset val="134"/>
      </rPr>
      <t>2018</t>
    </r>
    <r>
      <rPr>
        <sz val="10"/>
        <rFont val="宋体"/>
        <charset val="134"/>
      </rPr>
      <t>）</t>
    </r>
    <r>
      <rPr>
        <sz val="10"/>
        <rFont val="Times New Roman"/>
        <charset val="134"/>
      </rPr>
      <t>42</t>
    </r>
    <r>
      <rPr>
        <sz val="10"/>
        <rFont val="宋体"/>
        <charset val="134"/>
      </rPr>
      <t>号</t>
    </r>
  </si>
  <si>
    <t>基本公共卫生服务包</t>
  </si>
  <si>
    <t>按照《国家基本公共卫生服务规范（第三版）》规定，根据不同服务对象签订服务内容、服务要求等</t>
  </si>
  <si>
    <t>年</t>
  </si>
  <si>
    <t>免费</t>
  </si>
  <si>
    <t>基本公共卫生服务经费列支，不得向签约家庭或个人收费，不得纳入医保基金支付范围。</t>
  </si>
  <si>
    <t>健康管理综合服务包</t>
  </si>
  <si>
    <t>由各地规范，须明确项目名称、服务频次等</t>
  </si>
  <si>
    <t>提供非约定的医疗服务项目</t>
  </si>
  <si>
    <r>
      <rPr>
        <sz val="10"/>
        <rFont val="宋体"/>
        <charset val="134"/>
      </rPr>
      <t>个人付费</t>
    </r>
    <r>
      <rPr>
        <sz val="10"/>
        <rFont val="Times New Roman"/>
        <charset val="134"/>
      </rPr>
      <t>20</t>
    </r>
    <r>
      <rPr>
        <sz val="10"/>
        <rFont val="宋体"/>
        <charset val="134"/>
      </rPr>
      <t>、基本公共卫生补助</t>
    </r>
    <r>
      <rPr>
        <sz val="10"/>
        <rFont val="Times New Roman"/>
        <charset val="134"/>
      </rPr>
      <t>20</t>
    </r>
    <r>
      <rPr>
        <sz val="10"/>
        <rFont val="宋体"/>
        <charset val="134"/>
      </rPr>
      <t>、医保基金</t>
    </r>
    <r>
      <rPr>
        <sz val="10"/>
        <rFont val="Times New Roman"/>
        <charset val="134"/>
      </rPr>
      <t>20</t>
    </r>
    <r>
      <rPr>
        <sz val="10"/>
        <rFont val="宋体"/>
        <charset val="134"/>
      </rPr>
      <t>，年费价格不得高于按项目付费累计总价。</t>
    </r>
  </si>
  <si>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</si>
  <si>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</si>
  <si>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</si>
  <si>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160000003-1</t>
  </si>
  <si>
    <t>儿童保健服务包（一型）</t>
  </si>
  <si>
    <r>
      <rPr>
        <sz val="10"/>
        <rFont val="宋体"/>
        <charset val="134"/>
      </rPr>
      <t>基本公共卫生补助</t>
    </r>
    <r>
      <rPr>
        <sz val="10"/>
        <rFont val="Times New Roman"/>
        <charset val="134"/>
      </rPr>
      <t>30</t>
    </r>
    <r>
      <rPr>
        <sz val="10"/>
        <rFont val="宋体"/>
        <charset val="134"/>
      </rPr>
      <t>、医保基金</t>
    </r>
    <r>
      <rPr>
        <sz val="10"/>
        <rFont val="Times New Roman"/>
        <charset val="134"/>
      </rPr>
      <t>60</t>
    </r>
  </si>
  <si>
    <t>160000003-2</t>
  </si>
  <si>
    <t>孕产妇保健服务包（二型）</t>
  </si>
  <si>
    <r>
      <rPr>
        <sz val="10"/>
        <rFont val="宋体"/>
        <charset val="134"/>
      </rPr>
      <t>个人付费</t>
    </r>
    <r>
      <rPr>
        <sz val="10"/>
        <rFont val="Times New Roman"/>
        <charset val="134"/>
      </rPr>
      <t>30</t>
    </r>
    <r>
      <rPr>
        <sz val="10"/>
        <rFont val="宋体"/>
        <charset val="134"/>
      </rPr>
      <t>、基本公共卫生补助</t>
    </r>
    <r>
      <rPr>
        <sz val="10"/>
        <rFont val="Times New Roman"/>
        <charset val="134"/>
      </rPr>
      <t>30</t>
    </r>
    <r>
      <rPr>
        <sz val="10"/>
        <rFont val="宋体"/>
        <charset val="134"/>
      </rPr>
      <t>、医保基金</t>
    </r>
    <r>
      <rPr>
        <sz val="10"/>
        <rFont val="Times New Roman"/>
        <charset val="134"/>
      </rPr>
      <t>30</t>
    </r>
    <r>
      <rPr>
        <sz val="10"/>
        <rFont val="宋体"/>
        <charset val="134"/>
      </rPr>
      <t>，年费价格不得高于按项目付费累计总价。</t>
    </r>
  </si>
  <si>
    <t>160000003-3</t>
  </si>
  <si>
    <t>高血压服务包（三型）</t>
  </si>
  <si>
    <t>160000003-4</t>
  </si>
  <si>
    <t>糖尿病服务包（四型）</t>
  </si>
  <si>
    <t>160000003-5</t>
  </si>
  <si>
    <t>慢阻肺服务包（五型）</t>
  </si>
  <si>
    <t>160000003-6</t>
  </si>
  <si>
    <t>康复服务包（六型）</t>
  </si>
  <si>
    <t>160000003-7</t>
  </si>
  <si>
    <t>关爱服务包（七型）</t>
  </si>
  <si>
    <t>160000003-8</t>
  </si>
  <si>
    <t>点单式服务包（八型）</t>
  </si>
  <si>
    <r>
      <rPr>
        <b/>
        <sz val="10"/>
        <rFont val="Times New Roman"/>
        <charset val="134"/>
      </rPr>
      <t>(</t>
    </r>
    <r>
      <rPr>
        <b/>
        <sz val="10"/>
        <rFont val="宋体"/>
        <charset val="134"/>
      </rPr>
      <t>七）特需服务项目</t>
    </r>
  </si>
  <si>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</si>
  <si>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</si>
  <si>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</si>
  <si>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</si>
  <si>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r>
      <rPr>
        <sz val="10"/>
        <rFont val="Times New Roman"/>
        <charset val="134"/>
      </rPr>
      <t>3D</t>
    </r>
    <r>
      <rPr>
        <sz val="10"/>
        <rFont val="宋体"/>
        <charset val="134"/>
      </rPr>
      <t>打印建模</t>
    </r>
  </si>
  <si>
    <t>以数字模型数据为基础，通过术前建立患者损伤部位的模型，体外进行手术预演、模拟，进而制定更精确的手术方案及手术流程。</t>
  </si>
  <si>
    <t>二、医技诊疗类</t>
  </si>
  <si>
    <r>
      <rPr>
        <sz val="10"/>
        <rFont val="Times New Roman"/>
        <charset val="134"/>
      </rPr>
      <t>1</t>
    </r>
    <r>
      <rPr>
        <sz val="10"/>
        <rFont val="宋体"/>
        <charset val="134"/>
      </rPr>
      <t>．医技诊疗类包括医学影像、超声检查、核医学、放射治疗、检验、血型与配血、病理检查</t>
    </r>
    <r>
      <rPr>
        <sz val="10"/>
        <rFont val="Times New Roman"/>
        <charset val="134"/>
      </rPr>
      <t>7</t>
    </r>
    <r>
      <rPr>
        <sz val="10"/>
        <rFont val="宋体"/>
        <charset val="134"/>
      </rPr>
      <t>个二级分类。</t>
    </r>
  </si>
  <si>
    <r>
      <rPr>
        <sz val="10"/>
        <rFont val="Times New Roman"/>
        <charset val="134"/>
      </rPr>
      <t>2</t>
    </r>
    <r>
      <rPr>
        <sz val="10"/>
        <rFont val="宋体"/>
        <charset val="134"/>
      </rPr>
      <t>．使用放射免疫学方法的各种检验项目不统一列在核医学类下，请在检验类查找。</t>
    </r>
  </si>
  <si>
    <r>
      <rPr>
        <sz val="10"/>
        <rFont val="Times New Roman"/>
        <charset val="134"/>
      </rPr>
      <t>3.“</t>
    </r>
    <r>
      <rPr>
        <sz val="10"/>
        <rFont val="宋体"/>
        <charset val="134"/>
      </rPr>
      <t>核医学内照射治疗类</t>
    </r>
    <r>
      <rPr>
        <sz val="10"/>
        <rFont val="Times New Roman"/>
        <charset val="134"/>
      </rPr>
      <t>”</t>
    </r>
    <r>
      <rPr>
        <sz val="10"/>
        <rFont val="宋体"/>
        <charset val="134"/>
      </rPr>
      <t>（分类码</t>
    </r>
    <r>
      <rPr>
        <sz val="10"/>
        <rFont val="Times New Roman"/>
        <charset val="134"/>
      </rPr>
      <t>2306</t>
    </r>
    <r>
      <rPr>
        <sz val="10"/>
        <rFont val="宋体"/>
        <charset val="134"/>
      </rPr>
      <t>）项目均为开放性核素治疗。封闭性核素治疗项目列入</t>
    </r>
    <r>
      <rPr>
        <sz val="10"/>
        <rFont val="Times New Roman"/>
        <charset val="134"/>
      </rPr>
      <t>“</t>
    </r>
    <r>
      <rPr>
        <sz val="10"/>
        <rFont val="宋体"/>
        <charset val="134"/>
      </rPr>
      <t>放射治疗</t>
    </r>
    <r>
      <rPr>
        <sz val="10"/>
        <rFont val="Times New Roman"/>
        <charset val="134"/>
      </rPr>
      <t>”</t>
    </r>
    <r>
      <rPr>
        <sz val="10"/>
        <rFont val="宋体"/>
        <charset val="134"/>
      </rPr>
      <t>类之</t>
    </r>
    <r>
      <rPr>
        <sz val="10"/>
        <rFont val="Times New Roman"/>
        <charset val="134"/>
      </rPr>
      <t>“</t>
    </r>
    <r>
      <rPr>
        <sz val="10"/>
        <rFont val="宋体"/>
        <charset val="134"/>
      </rPr>
      <t>后装治疗</t>
    </r>
    <r>
      <rPr>
        <sz val="10"/>
        <rFont val="Times New Roman"/>
        <charset val="134"/>
      </rPr>
      <t>”</t>
    </r>
    <r>
      <rPr>
        <sz val="10"/>
        <rFont val="宋体"/>
        <charset val="134"/>
      </rPr>
      <t>类中（分类码</t>
    </r>
    <r>
      <rPr>
        <sz val="10"/>
        <rFont val="Times New Roman"/>
        <charset val="134"/>
      </rPr>
      <t>2404</t>
    </r>
    <r>
      <rPr>
        <sz val="10"/>
        <rFont val="宋体"/>
        <charset val="134"/>
      </rPr>
      <t>）。</t>
    </r>
  </si>
  <si>
    <r>
      <rPr>
        <sz val="10"/>
        <rFont val="Times New Roman"/>
        <charset val="134"/>
      </rPr>
      <t>4.</t>
    </r>
    <r>
      <rPr>
        <sz val="10"/>
        <rFont val="宋体"/>
        <charset val="134"/>
      </rPr>
      <t>肿瘤的非放射性物理治疗项目（如射频热疗、高强度超声聚焦治疗等）列入</t>
    </r>
    <r>
      <rPr>
        <sz val="10"/>
        <rFont val="Times New Roman"/>
        <charset val="134"/>
      </rPr>
      <t>“</t>
    </r>
    <r>
      <rPr>
        <sz val="10"/>
        <rFont val="宋体"/>
        <charset val="134"/>
      </rPr>
      <t>放射治疗</t>
    </r>
    <r>
      <rPr>
        <sz val="10"/>
        <rFont val="Times New Roman"/>
        <charset val="134"/>
      </rPr>
      <t>”</t>
    </r>
    <r>
      <rPr>
        <sz val="10"/>
        <rFont val="宋体"/>
        <charset val="134"/>
      </rPr>
      <t>类中（分类码</t>
    </r>
    <r>
      <rPr>
        <sz val="10"/>
        <rFont val="Times New Roman"/>
        <charset val="134"/>
      </rPr>
      <t>2407</t>
    </r>
    <r>
      <rPr>
        <sz val="10"/>
        <rFont val="宋体"/>
        <charset val="134"/>
      </rPr>
      <t>）。</t>
    </r>
  </si>
  <si>
    <r>
      <rPr>
        <sz val="10"/>
        <rFont val="Times New Roman"/>
        <charset val="134"/>
      </rPr>
      <t>5.</t>
    </r>
    <r>
      <rPr>
        <sz val="10"/>
        <rFont val="宋体"/>
        <charset val="134"/>
      </rPr>
      <t>肿瘤细胞的化疗药物敏感实验项目列于</t>
    </r>
    <r>
      <rPr>
        <sz val="10"/>
        <rFont val="Times New Roman"/>
        <charset val="134"/>
      </rPr>
      <t>“</t>
    </r>
    <r>
      <rPr>
        <sz val="10"/>
        <rFont val="宋体"/>
        <charset val="134"/>
      </rPr>
      <t>临床微生物学检查</t>
    </r>
    <r>
      <rPr>
        <sz val="10"/>
        <rFont val="Times New Roman"/>
        <charset val="134"/>
      </rPr>
      <t>”</t>
    </r>
    <r>
      <rPr>
        <sz val="10"/>
        <rFont val="宋体"/>
        <charset val="134"/>
      </rPr>
      <t>类之</t>
    </r>
    <r>
      <rPr>
        <sz val="10"/>
        <rFont val="Times New Roman"/>
        <charset val="134"/>
      </rPr>
      <t>“</t>
    </r>
    <r>
      <rPr>
        <sz val="10"/>
        <rFont val="宋体"/>
        <charset val="134"/>
      </rPr>
      <t>药物敏感试验</t>
    </r>
    <r>
      <rPr>
        <sz val="10"/>
        <rFont val="Times New Roman"/>
        <charset val="134"/>
      </rPr>
      <t>”</t>
    </r>
    <r>
      <rPr>
        <sz val="10"/>
        <rFont val="宋体"/>
        <charset val="134"/>
      </rPr>
      <t>类中（分类码</t>
    </r>
    <r>
      <rPr>
        <sz val="10"/>
        <rFont val="Times New Roman"/>
        <charset val="134"/>
      </rPr>
      <t>250502</t>
    </r>
    <r>
      <rPr>
        <sz val="10"/>
        <rFont val="宋体"/>
        <charset val="134"/>
      </rPr>
      <t>）。</t>
    </r>
  </si>
  <si>
    <r>
      <rPr>
        <sz val="10"/>
        <rFont val="Times New Roman"/>
        <charset val="134"/>
      </rPr>
      <t>6.</t>
    </r>
    <r>
      <rPr>
        <sz val="10"/>
        <rFont val="宋体"/>
        <charset val="134"/>
      </rPr>
      <t>组织器官移植所需的各项检验（</t>
    </r>
    <r>
      <rPr>
        <sz val="10"/>
        <rFont val="Times New Roman"/>
        <charset val="134"/>
      </rPr>
      <t>HLA</t>
    </r>
    <r>
      <rPr>
        <sz val="10"/>
        <rFont val="宋体"/>
        <charset val="134"/>
      </rPr>
      <t>检查等）列入</t>
    </r>
    <r>
      <rPr>
        <sz val="10"/>
        <rFont val="Times New Roman"/>
        <charset val="134"/>
      </rPr>
      <t>“</t>
    </r>
    <r>
      <rPr>
        <sz val="10"/>
        <rFont val="宋体"/>
        <charset val="134"/>
      </rPr>
      <t>血型与配血</t>
    </r>
    <r>
      <rPr>
        <sz val="10"/>
        <rFont val="Times New Roman"/>
        <charset val="134"/>
      </rPr>
      <t>”</t>
    </r>
    <r>
      <rPr>
        <sz val="10"/>
        <rFont val="宋体"/>
        <charset val="134"/>
      </rPr>
      <t>类中，项目编码</t>
    </r>
    <r>
      <rPr>
        <sz val="10"/>
        <rFont val="Times New Roman"/>
        <charset val="134"/>
      </rPr>
      <t>260000022</t>
    </r>
    <r>
      <rPr>
        <sz val="10"/>
        <rFont val="宋体"/>
        <charset val="134"/>
      </rPr>
      <t>、</t>
    </r>
    <r>
      <rPr>
        <sz val="10"/>
        <rFont val="Times New Roman"/>
        <charset val="134"/>
      </rPr>
      <t>260000023</t>
    </r>
    <r>
      <rPr>
        <sz val="10"/>
        <rFont val="宋体"/>
        <charset val="134"/>
      </rPr>
      <t>。</t>
    </r>
  </si>
  <si>
    <r>
      <rPr>
        <sz val="10"/>
        <rFont val="Times New Roman"/>
        <charset val="134"/>
      </rPr>
      <t>7.</t>
    </r>
    <r>
      <rPr>
        <sz val="10"/>
        <rFont val="宋体"/>
        <charset val="134"/>
      </rPr>
      <t>检验类项目均以检查目的立项。</t>
    </r>
  </si>
  <si>
    <r>
      <rPr>
        <sz val="10"/>
        <rFont val="Times New Roman"/>
        <charset val="134"/>
      </rPr>
      <t>8</t>
    </r>
    <r>
      <rPr>
        <sz val="10"/>
        <rFont val="宋体"/>
        <charset val="134"/>
      </rPr>
      <t>．磁共振扫描（ＭＲＩ）（分类码为</t>
    </r>
    <r>
      <rPr>
        <sz val="10"/>
        <rFont val="Times New Roman"/>
        <charset val="134"/>
      </rPr>
      <t>2102</t>
    </r>
    <r>
      <rPr>
        <sz val="10"/>
        <rFont val="宋体"/>
        <charset val="134"/>
      </rPr>
      <t>）、</t>
    </r>
    <r>
      <rPr>
        <sz val="10"/>
        <rFont val="Times New Roman"/>
        <charset val="134"/>
      </rPr>
      <t>X</t>
    </r>
    <r>
      <rPr>
        <sz val="10"/>
        <rFont val="宋体"/>
        <charset val="134"/>
      </rPr>
      <t>线计算机体层（</t>
    </r>
    <r>
      <rPr>
        <sz val="10"/>
        <rFont val="Times New Roman"/>
        <charset val="134"/>
      </rPr>
      <t>CT</t>
    </r>
    <r>
      <rPr>
        <sz val="10"/>
        <rFont val="宋体"/>
        <charset val="134"/>
      </rPr>
      <t>）扫描（分类码</t>
    </r>
    <r>
      <rPr>
        <sz val="10"/>
        <rFont val="Times New Roman"/>
        <charset val="134"/>
      </rPr>
      <t>2103</t>
    </r>
    <r>
      <rPr>
        <sz val="10"/>
        <rFont val="宋体"/>
        <charset val="134"/>
      </rPr>
      <t>）、彩色多普勒超声检查（分类码</t>
    </r>
    <r>
      <rPr>
        <sz val="10"/>
        <rFont val="Times New Roman"/>
        <charset val="134"/>
      </rPr>
      <t>2203</t>
    </r>
    <r>
      <rPr>
        <sz val="10"/>
        <rFont val="宋体"/>
        <charset val="134"/>
      </rPr>
      <t>）实行分类指导价格。凡另外加收的部分一律不得上浮。</t>
    </r>
  </si>
  <si>
    <r>
      <rPr>
        <b/>
        <sz val="10"/>
        <rFont val="Times New Roman"/>
        <charset val="134"/>
      </rPr>
      <t>(</t>
    </r>
    <r>
      <rPr>
        <b/>
        <sz val="10"/>
        <rFont val="宋体"/>
        <charset val="134"/>
      </rPr>
      <t>一</t>
    </r>
    <r>
      <rPr>
        <b/>
        <sz val="10"/>
        <rFont val="Times New Roman"/>
        <charset val="134"/>
      </rPr>
      <t>)</t>
    </r>
    <r>
      <rPr>
        <b/>
        <sz val="10"/>
        <rFont val="宋体"/>
        <charset val="134"/>
      </rPr>
      <t>医学影像</t>
    </r>
  </si>
  <si>
    <r>
      <rPr>
        <b/>
        <sz val="10"/>
        <rFont val="Times New Roman"/>
        <charset val="134"/>
      </rPr>
      <t>1. X</t>
    </r>
    <r>
      <rPr>
        <b/>
        <sz val="10"/>
        <rFont val="宋体"/>
        <charset val="134"/>
      </rPr>
      <t>线检查</t>
    </r>
  </si>
  <si>
    <r>
      <rPr>
        <b/>
        <sz val="10"/>
        <rFont val="Times New Roman"/>
        <charset val="134"/>
      </rPr>
      <t>X</t>
    </r>
    <r>
      <rPr>
        <b/>
        <sz val="10"/>
        <rFont val="宋体"/>
        <charset val="134"/>
      </rPr>
      <t>线透视检查</t>
    </r>
  </si>
  <si>
    <t>普通透视</t>
  </si>
  <si>
    <t>包括胸、腹、盆腔、四肢等</t>
  </si>
  <si>
    <t>每个部位</t>
  </si>
  <si>
    <t>食管钡餐透视</t>
  </si>
  <si>
    <t>含胃异物、心脏透视检查</t>
  </si>
  <si>
    <r>
      <rPr>
        <b/>
        <sz val="10"/>
        <rFont val="Times New Roman"/>
        <charset val="134"/>
      </rPr>
      <t>X</t>
    </r>
    <r>
      <rPr>
        <b/>
        <sz val="10"/>
        <rFont val="宋体"/>
        <charset val="134"/>
      </rPr>
      <t>线摄影</t>
    </r>
  </si>
  <si>
    <t>含曝光、冲洗、诊断和胶片等</t>
  </si>
  <si>
    <r>
      <rPr>
        <sz val="10"/>
        <rFont val="宋体"/>
        <charset val="134"/>
      </rPr>
      <t>与</t>
    </r>
    <r>
      <rPr>
        <sz val="10"/>
        <rFont val="Times New Roman"/>
        <charset val="134"/>
      </rPr>
      <t>“X</t>
    </r>
    <r>
      <rPr>
        <sz val="10"/>
        <rFont val="宋体"/>
        <charset val="134"/>
      </rPr>
      <t>线透视检查</t>
    </r>
    <r>
      <rPr>
        <sz val="10"/>
        <rFont val="Times New Roman"/>
        <charset val="134"/>
      </rPr>
      <t>”</t>
    </r>
    <r>
      <rPr>
        <sz val="10"/>
        <rFont val="宋体"/>
        <charset val="134"/>
      </rPr>
      <t>不能同时加收</t>
    </r>
  </si>
  <si>
    <r>
      <rPr>
        <sz val="10"/>
        <rFont val="宋体"/>
        <charset val="134"/>
      </rPr>
      <t>非血管介入临床操作数字减影</t>
    </r>
    <r>
      <rPr>
        <sz val="10"/>
        <rFont val="Times New Roman"/>
        <charset val="134"/>
      </rPr>
      <t>(DSA)</t>
    </r>
    <r>
      <rPr>
        <sz val="10"/>
        <rFont val="宋体"/>
        <charset val="134"/>
      </rPr>
      <t>引导</t>
    </r>
  </si>
  <si>
    <t>含注射器，不含麻醉、穿刺</t>
  </si>
  <si>
    <r>
      <rPr>
        <sz val="10"/>
        <rFont val="宋体"/>
        <charset val="134"/>
      </rPr>
      <t>胶片</t>
    </r>
    <r>
      <rPr>
        <sz val="10"/>
        <rFont val="Times New Roman"/>
        <charset val="134"/>
      </rPr>
      <t>(</t>
    </r>
    <r>
      <rPr>
        <sz val="10"/>
        <rFont val="宋体"/>
        <charset val="134"/>
      </rPr>
      <t>包括各类介质、材质）、高压注射器、造影剂</t>
    </r>
  </si>
  <si>
    <r>
      <rPr>
        <sz val="10"/>
        <rFont val="Times New Roman"/>
        <charset val="134"/>
      </rPr>
      <t>30</t>
    </r>
    <r>
      <rPr>
        <sz val="10"/>
        <rFont val="宋体"/>
        <charset val="134"/>
      </rPr>
      <t>分钟</t>
    </r>
  </si>
  <si>
    <t>心脏磁导航引导</t>
  </si>
  <si>
    <r>
      <rPr>
        <sz val="10"/>
        <rFont val="宋体"/>
        <charset val="134"/>
      </rPr>
      <t>不含</t>
    </r>
    <r>
      <rPr>
        <sz val="10"/>
        <rFont val="Times New Roman"/>
        <charset val="134"/>
      </rPr>
      <t>DSA</t>
    </r>
    <r>
      <rPr>
        <sz val="10"/>
        <rFont val="宋体"/>
        <charset val="134"/>
      </rPr>
      <t>引导</t>
    </r>
  </si>
  <si>
    <t>分钟</t>
  </si>
  <si>
    <t>不含术前准备和术后观察时间</t>
  </si>
  <si>
    <r>
      <rPr>
        <b/>
        <sz val="10"/>
        <rFont val="Times New Roman"/>
        <charset val="134"/>
      </rPr>
      <t>X</t>
    </r>
    <r>
      <rPr>
        <b/>
        <sz val="10"/>
        <rFont val="宋体"/>
        <charset val="134"/>
      </rPr>
      <t>线造影</t>
    </r>
  </si>
  <si>
    <t>含临床操作及造影剂过敏试验</t>
  </si>
  <si>
    <r>
      <rPr>
        <sz val="10"/>
        <rFont val="宋体"/>
        <charset val="134"/>
      </rPr>
      <t>造影剂、胶片</t>
    </r>
    <r>
      <rPr>
        <sz val="10"/>
        <rFont val="Times New Roman"/>
        <charset val="134"/>
      </rPr>
      <t>(</t>
    </r>
    <r>
      <rPr>
        <sz val="10"/>
        <rFont val="宋体"/>
        <charset val="134"/>
      </rPr>
      <t>包括各类介质、材质）、一次性插管</t>
    </r>
  </si>
  <si>
    <r>
      <rPr>
        <sz val="10"/>
        <rFont val="宋体"/>
        <charset val="134"/>
      </rPr>
      <t>经内镜逆行胰胆管造影（</t>
    </r>
    <r>
      <rPr>
        <sz val="10"/>
        <rFont val="Times New Roman"/>
        <charset val="134"/>
      </rPr>
      <t>ERCP</t>
    </r>
    <r>
      <rPr>
        <sz val="10"/>
        <rFont val="宋体"/>
        <charset val="134"/>
      </rPr>
      <t>）</t>
    </r>
  </si>
  <si>
    <t>含造影用各类导管</t>
  </si>
  <si>
    <r>
      <rPr>
        <sz val="10"/>
        <rFont val="宋体"/>
        <charset val="134"/>
      </rPr>
      <t>经皮经肝胆道造影</t>
    </r>
    <r>
      <rPr>
        <sz val="10"/>
        <rFont val="Times New Roman"/>
        <charset val="134"/>
      </rPr>
      <t>(PTC)</t>
    </r>
  </si>
  <si>
    <r>
      <rPr>
        <b/>
        <sz val="10"/>
        <rFont val="Times New Roman"/>
        <charset val="134"/>
      </rPr>
      <t>2.</t>
    </r>
    <r>
      <rPr>
        <b/>
        <sz val="10"/>
        <rFont val="宋体"/>
        <charset val="134"/>
      </rPr>
      <t>磁共振扫描（</t>
    </r>
    <r>
      <rPr>
        <b/>
        <sz val="10"/>
        <rFont val="Times New Roman"/>
        <charset val="134"/>
      </rPr>
      <t>MRI</t>
    </r>
    <r>
      <rPr>
        <b/>
        <sz val="10"/>
        <rFont val="宋体"/>
        <charset val="134"/>
      </rPr>
      <t>）</t>
    </r>
  </si>
  <si>
    <t>含数字影像存储和获取服务</t>
  </si>
  <si>
    <t>麻醉及药物、胶片（包括各类实体介质、材质）、一次性高压注射器、连接管、留置针</t>
  </si>
  <si>
    <r>
      <rPr>
        <sz val="10"/>
        <rFont val="宋体"/>
        <charset val="134"/>
      </rPr>
      <t>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t>
    </r>
    <r>
      <rPr>
        <sz val="10"/>
        <rFont val="Times New Roman"/>
        <charset val="134"/>
      </rPr>
      <t>2</t>
    </r>
    <r>
      <rPr>
        <sz val="10"/>
        <rFont val="宋体"/>
        <charset val="134"/>
      </rPr>
      <t>、同一线圈一次扫描双侧器官</t>
    </r>
    <r>
      <rPr>
        <sz val="10"/>
        <rFont val="Times New Roman"/>
        <charset val="134"/>
      </rPr>
      <t>/</t>
    </r>
    <r>
      <rPr>
        <sz val="10"/>
        <rFont val="宋体"/>
        <charset val="134"/>
      </rPr>
      <t>双侧关节的按一个部位计价。不能提供符合要求的数字影像存储和获取服务的，相应检查项目价格减收</t>
    </r>
    <r>
      <rPr>
        <sz val="10"/>
        <rFont val="Times New Roman"/>
        <charset val="134"/>
      </rPr>
      <t>5</t>
    </r>
    <r>
      <rPr>
        <sz val="10"/>
        <rFont val="宋体"/>
        <charset val="134"/>
      </rPr>
      <t>元</t>
    </r>
    <r>
      <rPr>
        <sz val="10"/>
        <rFont val="Times New Roman"/>
        <charset val="134"/>
      </rPr>
      <t>/</t>
    </r>
    <r>
      <rPr>
        <sz val="10"/>
        <rFont val="宋体"/>
        <charset val="134"/>
      </rPr>
      <t>部位。</t>
    </r>
  </si>
  <si>
    <t>临床操作的磁共振引导</t>
  </si>
  <si>
    <r>
      <rPr>
        <sz val="10"/>
        <rFont val="Times New Roman"/>
        <charset val="134"/>
      </rPr>
      <t xml:space="preserve"> </t>
    </r>
    <r>
      <rPr>
        <sz val="10"/>
        <rFont val="宋体"/>
        <charset val="134"/>
      </rPr>
      <t>次</t>
    </r>
  </si>
  <si>
    <r>
      <rPr>
        <b/>
        <sz val="10"/>
        <rFont val="Times New Roman"/>
        <charset val="134"/>
      </rPr>
      <t>3.X</t>
    </r>
    <r>
      <rPr>
        <b/>
        <sz val="10"/>
        <rFont val="宋体"/>
        <charset val="134"/>
      </rPr>
      <t>线计算机体层</t>
    </r>
    <r>
      <rPr>
        <b/>
        <sz val="10"/>
        <rFont val="Times New Roman"/>
        <charset val="134"/>
      </rPr>
      <t>(CT)</t>
    </r>
    <r>
      <rPr>
        <b/>
        <sz val="10"/>
        <rFont val="宋体"/>
        <charset val="134"/>
      </rPr>
      <t>扫描</t>
    </r>
  </si>
  <si>
    <t>麻醉及药物、胶片（包括各类实体介质、材质）、一次性高压注射器、连接管、留置针、造影剂</t>
  </si>
  <si>
    <r>
      <rPr>
        <sz val="10"/>
        <rFont val="宋体"/>
        <charset val="134"/>
      </rPr>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不能提供符合要求的数字影像存储和获取服务的，相应检查项目价格减收</t>
    </r>
    <r>
      <rPr>
        <sz val="10"/>
        <rFont val="Times New Roman"/>
        <charset val="134"/>
      </rPr>
      <t>5</t>
    </r>
    <r>
      <rPr>
        <sz val="10"/>
        <rFont val="宋体"/>
        <charset val="134"/>
      </rPr>
      <t>元</t>
    </r>
    <r>
      <rPr>
        <sz val="10"/>
        <rFont val="Times New Roman"/>
        <charset val="134"/>
      </rPr>
      <t>/</t>
    </r>
    <r>
      <rPr>
        <sz val="10"/>
        <rFont val="宋体"/>
        <charset val="134"/>
      </rPr>
      <t>部位。</t>
    </r>
  </si>
  <si>
    <r>
      <rPr>
        <sz val="10"/>
        <rFont val="宋体"/>
        <charset val="134"/>
      </rPr>
      <t>临床操作的</t>
    </r>
    <r>
      <rPr>
        <sz val="10"/>
        <rFont val="Times New Roman"/>
        <charset val="134"/>
      </rPr>
      <t>CT</t>
    </r>
    <r>
      <rPr>
        <sz val="10"/>
        <rFont val="宋体"/>
        <charset val="134"/>
      </rPr>
      <t>引导</t>
    </r>
  </si>
  <si>
    <r>
      <rPr>
        <b/>
        <sz val="10"/>
        <rFont val="Times New Roman"/>
        <charset val="134"/>
      </rPr>
      <t>4</t>
    </r>
    <r>
      <rPr>
        <b/>
        <sz val="10"/>
        <rFont val="宋体"/>
        <charset val="134"/>
      </rPr>
      <t>．院外影像学会诊</t>
    </r>
  </si>
  <si>
    <t>院外影像学会诊</t>
  </si>
  <si>
    <r>
      <rPr>
        <sz val="10"/>
        <rFont val="宋体"/>
        <charset val="134"/>
      </rPr>
      <t>包括</t>
    </r>
    <r>
      <rPr>
        <sz val="10"/>
        <rFont val="Times New Roman"/>
        <charset val="134"/>
      </rPr>
      <t>X</t>
    </r>
    <r>
      <rPr>
        <sz val="10"/>
        <rFont val="宋体"/>
        <charset val="134"/>
      </rPr>
      <t>线片、</t>
    </r>
    <r>
      <rPr>
        <sz val="10"/>
        <rFont val="Times New Roman"/>
        <charset val="134"/>
      </rPr>
      <t>MRI</t>
    </r>
    <r>
      <rPr>
        <sz val="10"/>
        <rFont val="宋体"/>
        <charset val="134"/>
      </rPr>
      <t>片、</t>
    </r>
    <r>
      <rPr>
        <sz val="10"/>
        <rFont val="Times New Roman"/>
        <charset val="134"/>
      </rPr>
      <t>CT</t>
    </r>
    <r>
      <rPr>
        <sz val="10"/>
        <rFont val="宋体"/>
        <charset val="134"/>
      </rPr>
      <t>片会诊</t>
    </r>
  </si>
  <si>
    <r>
      <rPr>
        <b/>
        <sz val="10"/>
        <rFont val="Times New Roman"/>
        <charset val="134"/>
      </rPr>
      <t>5</t>
    </r>
    <r>
      <rPr>
        <b/>
        <sz val="10"/>
        <rFont val="宋体"/>
        <charset val="134"/>
      </rPr>
      <t>．其他</t>
    </r>
  </si>
  <si>
    <t>红外热象检查</t>
  </si>
  <si>
    <t>红外线乳腺检查</t>
  </si>
  <si>
    <t>单侧</t>
  </si>
  <si>
    <r>
      <rPr>
        <b/>
        <sz val="10"/>
        <rFont val="Times New Roman"/>
        <charset val="134"/>
      </rPr>
      <t>(</t>
    </r>
    <r>
      <rPr>
        <b/>
        <sz val="10"/>
        <rFont val="宋体"/>
        <charset val="134"/>
      </rPr>
      <t>二</t>
    </r>
    <r>
      <rPr>
        <b/>
        <sz val="10"/>
        <rFont val="Times New Roman"/>
        <charset val="134"/>
      </rPr>
      <t>)</t>
    </r>
    <r>
      <rPr>
        <b/>
        <sz val="10"/>
        <rFont val="宋体"/>
        <charset val="134"/>
      </rPr>
      <t>超声检查</t>
    </r>
  </si>
  <si>
    <t>医用消毒超声藕合剂、超声耦合剂恒温定量加注器（含医用消毒超声耦合剂）</t>
  </si>
  <si>
    <r>
      <rPr>
        <b/>
        <sz val="10"/>
        <rFont val="Times New Roman"/>
        <charset val="134"/>
      </rPr>
      <t>1</t>
    </r>
    <r>
      <rPr>
        <b/>
        <sz val="10"/>
        <rFont val="宋体"/>
        <charset val="134"/>
      </rPr>
      <t>．</t>
    </r>
    <r>
      <rPr>
        <b/>
        <sz val="10"/>
        <rFont val="Times New Roman"/>
        <charset val="134"/>
      </rPr>
      <t>A</t>
    </r>
    <r>
      <rPr>
        <b/>
        <sz val="10"/>
        <rFont val="宋体"/>
        <charset val="134"/>
      </rPr>
      <t>超</t>
    </r>
  </si>
  <si>
    <t>图象记录</t>
  </si>
  <si>
    <r>
      <rPr>
        <sz val="10"/>
        <rFont val="宋体"/>
        <charset val="134"/>
      </rPr>
      <t>临床操作的</t>
    </r>
    <r>
      <rPr>
        <sz val="10"/>
        <rFont val="Times New Roman"/>
        <charset val="134"/>
      </rPr>
      <t>A</t>
    </r>
    <r>
      <rPr>
        <sz val="10"/>
        <rFont val="宋体"/>
        <charset val="134"/>
      </rPr>
      <t>超引导</t>
    </r>
  </si>
  <si>
    <r>
      <rPr>
        <b/>
        <sz val="10"/>
        <rFont val="Times New Roman"/>
        <charset val="134"/>
      </rPr>
      <t>2</t>
    </r>
    <r>
      <rPr>
        <b/>
        <sz val="10"/>
        <rFont val="宋体"/>
        <charset val="134"/>
      </rPr>
      <t>．</t>
    </r>
    <r>
      <rPr>
        <b/>
        <sz val="10"/>
        <rFont val="Times New Roman"/>
        <charset val="134"/>
      </rPr>
      <t>B</t>
    </r>
    <r>
      <rPr>
        <b/>
        <sz val="10"/>
        <rFont val="宋体"/>
        <charset val="134"/>
      </rPr>
      <t>超</t>
    </r>
  </si>
  <si>
    <t>图象记录、造影剂</t>
  </si>
  <si>
    <r>
      <rPr>
        <b/>
        <sz val="10"/>
        <rFont val="宋体"/>
        <charset val="134"/>
      </rPr>
      <t>各部位一般</t>
    </r>
    <r>
      <rPr>
        <b/>
        <sz val="10"/>
        <rFont val="Times New Roman"/>
        <charset val="134"/>
      </rPr>
      <t>B</t>
    </r>
    <r>
      <rPr>
        <b/>
        <sz val="10"/>
        <rFont val="宋体"/>
        <charset val="134"/>
      </rPr>
      <t>超检查</t>
    </r>
  </si>
  <si>
    <r>
      <rPr>
        <sz val="10"/>
        <rFont val="宋体"/>
        <charset val="134"/>
      </rPr>
      <t>临床操作的</t>
    </r>
    <r>
      <rPr>
        <sz val="10"/>
        <rFont val="Times New Roman"/>
        <charset val="134"/>
      </rPr>
      <t>B</t>
    </r>
    <r>
      <rPr>
        <sz val="10"/>
        <rFont val="宋体"/>
        <charset val="134"/>
      </rPr>
      <t>超引导</t>
    </r>
  </si>
  <si>
    <r>
      <rPr>
        <b/>
        <sz val="10"/>
        <rFont val="宋体"/>
        <charset val="134"/>
      </rPr>
      <t>腔内</t>
    </r>
    <r>
      <rPr>
        <b/>
        <sz val="10"/>
        <rFont val="Times New Roman"/>
        <charset val="134"/>
      </rPr>
      <t>B</t>
    </r>
    <r>
      <rPr>
        <b/>
        <sz val="10"/>
        <rFont val="宋体"/>
        <charset val="134"/>
      </rPr>
      <t>超检查</t>
    </r>
  </si>
  <si>
    <r>
      <rPr>
        <sz val="10"/>
        <rFont val="宋体"/>
        <charset val="134"/>
      </rPr>
      <t>临床操作的腔内</t>
    </r>
    <r>
      <rPr>
        <sz val="10"/>
        <rFont val="Times New Roman"/>
        <charset val="134"/>
      </rPr>
      <t>B</t>
    </r>
    <r>
      <rPr>
        <sz val="10"/>
        <rFont val="宋体"/>
        <charset val="134"/>
      </rPr>
      <t>超引导</t>
    </r>
  </si>
  <si>
    <r>
      <rPr>
        <b/>
        <sz val="10"/>
        <rFont val="Times New Roman"/>
        <charset val="134"/>
      </rPr>
      <t>B</t>
    </r>
    <r>
      <rPr>
        <b/>
        <sz val="10"/>
        <rFont val="宋体"/>
        <charset val="134"/>
      </rPr>
      <t>超脏器功能评估</t>
    </r>
  </si>
  <si>
    <r>
      <rPr>
        <b/>
        <sz val="10"/>
        <rFont val="Times New Roman"/>
        <charset val="134"/>
      </rPr>
      <t>3</t>
    </r>
    <r>
      <rPr>
        <b/>
        <sz val="10"/>
        <rFont val="宋体"/>
        <charset val="134"/>
      </rPr>
      <t>．彩色多普勒超声检查</t>
    </r>
  </si>
  <si>
    <t>普通彩色多普勒超声检查</t>
  </si>
  <si>
    <t>彩色多普勒超声特殊检查</t>
  </si>
  <si>
    <t>临床操作的彩色多普勒超声引导</t>
  </si>
  <si>
    <r>
      <rPr>
        <b/>
        <sz val="10"/>
        <rFont val="Times New Roman"/>
        <charset val="134"/>
      </rPr>
      <t>4</t>
    </r>
    <r>
      <rPr>
        <b/>
        <sz val="10"/>
        <rFont val="宋体"/>
        <charset val="134"/>
      </rPr>
      <t>．多普勒检查</t>
    </r>
  </si>
  <si>
    <t>指单纯伪彩频谱多普勒检查，不具备二维图象和真彩色多普勒功能</t>
  </si>
  <si>
    <r>
      <rPr>
        <b/>
        <sz val="10"/>
        <rFont val="Times New Roman"/>
        <charset val="134"/>
      </rPr>
      <t>5</t>
    </r>
    <r>
      <rPr>
        <b/>
        <sz val="10"/>
        <rFont val="宋体"/>
        <charset val="134"/>
      </rPr>
      <t>．三维超声检查</t>
    </r>
  </si>
  <si>
    <r>
      <rPr>
        <b/>
        <sz val="10"/>
        <rFont val="Times New Roman"/>
        <charset val="134"/>
      </rPr>
      <t>6</t>
    </r>
    <r>
      <rPr>
        <b/>
        <sz val="10"/>
        <rFont val="宋体"/>
        <charset val="134"/>
      </rPr>
      <t>．心脏超声检查</t>
    </r>
  </si>
  <si>
    <r>
      <rPr>
        <b/>
        <sz val="10"/>
        <rFont val="Times New Roman"/>
        <charset val="134"/>
      </rPr>
      <t>7</t>
    </r>
    <r>
      <rPr>
        <b/>
        <sz val="10"/>
        <rFont val="宋体"/>
        <charset val="134"/>
      </rPr>
      <t>．其他心脏超声诊疗技术</t>
    </r>
  </si>
  <si>
    <r>
      <rPr>
        <b/>
        <sz val="10"/>
        <rFont val="Times New Roman"/>
        <charset val="134"/>
      </rPr>
      <t>8</t>
    </r>
    <r>
      <rPr>
        <b/>
        <sz val="10"/>
        <rFont val="宋体"/>
        <charset val="134"/>
      </rPr>
      <t>．图象记录附加收费项目</t>
    </r>
  </si>
  <si>
    <t>计算机图文报告</t>
  </si>
  <si>
    <t>含计算机图文处理、储存及图文报告；包括内镜图文报告</t>
  </si>
  <si>
    <r>
      <rPr>
        <b/>
        <sz val="10"/>
        <rFont val="Times New Roman"/>
        <charset val="134"/>
      </rPr>
      <t>(</t>
    </r>
    <r>
      <rPr>
        <b/>
        <sz val="10"/>
        <rFont val="宋体"/>
        <charset val="134"/>
      </rPr>
      <t>三</t>
    </r>
    <r>
      <rPr>
        <b/>
        <sz val="10"/>
        <rFont val="Times New Roman"/>
        <charset val="134"/>
      </rPr>
      <t>)</t>
    </r>
    <r>
      <rPr>
        <b/>
        <sz val="10"/>
        <rFont val="宋体"/>
        <charset val="134"/>
      </rPr>
      <t>核医学</t>
    </r>
  </si>
  <si>
    <t>含核素药物制备和注射、临床穿刺插管和介入性操作；不含必要时使用的心电监护和抢救</t>
  </si>
  <si>
    <r>
      <rPr>
        <sz val="10"/>
        <rFont val="宋体"/>
        <charset val="134"/>
      </rPr>
      <t>核素药物、</t>
    </r>
    <r>
      <rPr>
        <sz val="10"/>
        <rFont val="Times New Roman"/>
        <charset val="134"/>
      </rPr>
      <t>X</t>
    </r>
    <r>
      <rPr>
        <sz val="10"/>
        <rFont val="宋体"/>
        <charset val="134"/>
      </rPr>
      <t>光片、彩色胶片（包括各类介质、材质）、数据存贮介质</t>
    </r>
  </si>
  <si>
    <t>放射免疫分析见检验科项目</t>
  </si>
  <si>
    <r>
      <rPr>
        <sz val="9"/>
        <rFont val="宋体"/>
        <charset val="134"/>
      </rPr>
      <t>规范整合后的放射检查类医疗服务价格项目说明：</t>
    </r>
    <r>
      <rPr>
        <sz val="9"/>
        <rFont val="Times New Roman"/>
        <charset val="134"/>
      </rPr>
      <t xml:space="preserve">
1. </t>
    </r>
    <r>
      <rPr>
        <sz val="9"/>
        <rFont val="宋体"/>
        <charset val="134"/>
      </rPr>
      <t>本价格项目表以放射检查为重点，按照检查方式的服务产出设立价格项目。</t>
    </r>
    <r>
      <rPr>
        <sz val="9"/>
        <rFont val="Times New Roman"/>
        <charset val="134"/>
      </rPr>
      <t xml:space="preserve">
2. </t>
    </r>
    <r>
      <rPr>
        <sz val="9"/>
        <rFont val="宋体"/>
        <charset val="134"/>
      </rPr>
      <t>本价格项目表所称</t>
    </r>
    <r>
      <rPr>
        <sz val="9"/>
        <rFont val="Times New Roman"/>
        <charset val="134"/>
      </rPr>
      <t>“</t>
    </r>
    <r>
      <rPr>
        <sz val="9"/>
        <rFont val="宋体"/>
        <charset val="134"/>
      </rPr>
      <t>基本物耗</t>
    </r>
    <r>
      <rPr>
        <sz val="9"/>
        <rFont val="Times New Roman"/>
        <charset val="134"/>
      </rPr>
      <t>”</t>
    </r>
    <r>
      <rPr>
        <sz val="9"/>
        <rFont val="宋体"/>
        <charset val="134"/>
      </rPr>
      <t>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耗以外的其他耗材，按照实际采购价格零差率销售。</t>
    </r>
    <r>
      <rPr>
        <sz val="9"/>
        <rFont val="Times New Roman"/>
        <charset val="134"/>
      </rPr>
      <t xml:space="preserve">
3. </t>
    </r>
    <r>
      <rPr>
        <sz val="9"/>
        <rFont val="宋体"/>
        <charset val="134"/>
      </rPr>
      <t>本价格项目表所称</t>
    </r>
    <r>
      <rPr>
        <sz val="9"/>
        <rFont val="Times New Roman"/>
        <charset val="134"/>
      </rPr>
      <t>“X</t>
    </r>
    <r>
      <rPr>
        <sz val="9"/>
        <rFont val="宋体"/>
        <charset val="134"/>
      </rPr>
      <t>线摄影成像</t>
    </r>
    <r>
      <rPr>
        <sz val="9"/>
        <rFont val="Times New Roman"/>
        <charset val="134"/>
      </rPr>
      <t>”</t>
    </r>
    <r>
      <rPr>
        <sz val="9"/>
        <rFont val="宋体"/>
        <charset val="134"/>
      </rPr>
      <t>中的</t>
    </r>
    <r>
      <rPr>
        <sz val="9"/>
        <rFont val="Times New Roman"/>
        <charset val="134"/>
      </rPr>
      <t>“</t>
    </r>
    <r>
      <rPr>
        <sz val="9"/>
        <rFont val="宋体"/>
        <charset val="134"/>
      </rPr>
      <t>部位</t>
    </r>
    <r>
      <rPr>
        <sz val="9"/>
        <rFont val="Times New Roman"/>
        <charset val="134"/>
      </rPr>
      <t>”</t>
    </r>
    <r>
      <rPr>
        <sz val="9"/>
        <rFont val="宋体"/>
        <charset val="134"/>
      </rPr>
      <t>，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t>
    </r>
    <r>
      <rPr>
        <sz val="9"/>
        <rFont val="Times New Roman"/>
        <charset val="134"/>
      </rPr>
      <t xml:space="preserve">
4. </t>
    </r>
    <r>
      <rPr>
        <sz val="9"/>
        <rFont val="宋体"/>
        <charset val="134"/>
      </rPr>
      <t>本价格项目表所称</t>
    </r>
    <r>
      <rPr>
        <sz val="9"/>
        <rFont val="Times New Roman"/>
        <charset val="134"/>
      </rPr>
      <t>“</t>
    </r>
    <r>
      <rPr>
        <sz val="9"/>
        <rFont val="宋体"/>
        <charset val="134"/>
      </rPr>
      <t>计算机体层成像（</t>
    </r>
    <r>
      <rPr>
        <sz val="9"/>
        <rFont val="Times New Roman"/>
        <charset val="134"/>
      </rPr>
      <t>CT</t>
    </r>
    <r>
      <rPr>
        <sz val="9"/>
        <rFont val="宋体"/>
        <charset val="134"/>
      </rPr>
      <t>）平扫</t>
    </r>
    <r>
      <rPr>
        <sz val="9"/>
        <rFont val="Times New Roman"/>
        <charset val="134"/>
      </rPr>
      <t>”“</t>
    </r>
    <r>
      <rPr>
        <sz val="9"/>
        <rFont val="宋体"/>
        <charset val="134"/>
      </rPr>
      <t>计算机体层成像（</t>
    </r>
    <r>
      <rPr>
        <sz val="9"/>
        <rFont val="Times New Roman"/>
        <charset val="134"/>
      </rPr>
      <t>CT</t>
    </r>
    <r>
      <rPr>
        <sz val="9"/>
        <rFont val="宋体"/>
        <charset val="134"/>
      </rPr>
      <t>）增强扫描</t>
    </r>
    <r>
      <rPr>
        <sz val="9"/>
        <rFont val="Times New Roman"/>
        <charset val="134"/>
      </rPr>
      <t>”</t>
    </r>
    <r>
      <rPr>
        <sz val="9"/>
        <rFont val="宋体"/>
        <charset val="134"/>
      </rPr>
      <t>中的</t>
    </r>
    <r>
      <rPr>
        <sz val="9"/>
        <rFont val="Times New Roman"/>
        <charset val="134"/>
      </rPr>
      <t>“</t>
    </r>
    <r>
      <rPr>
        <sz val="9"/>
        <rFont val="宋体"/>
        <charset val="134"/>
      </rPr>
      <t>部位</t>
    </r>
    <r>
      <rPr>
        <sz val="9"/>
        <rFont val="Times New Roman"/>
        <charset val="134"/>
      </rPr>
      <t>”</t>
    </r>
    <r>
      <rPr>
        <sz val="9"/>
        <rFont val="宋体"/>
        <charset val="134"/>
      </rPr>
      <t>，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t>
    </r>
    <r>
      <rPr>
        <sz val="9"/>
        <rFont val="Times New Roman"/>
        <charset val="134"/>
      </rPr>
      <t xml:space="preserve">
5. </t>
    </r>
    <r>
      <rPr>
        <sz val="9"/>
        <rFont val="宋体"/>
        <charset val="134"/>
      </rPr>
      <t>本价格项目表所称</t>
    </r>
    <r>
      <rPr>
        <sz val="9"/>
        <rFont val="Times New Roman"/>
        <charset val="134"/>
      </rPr>
      <t>“</t>
    </r>
    <r>
      <rPr>
        <sz val="9"/>
        <rFont val="宋体"/>
        <charset val="134"/>
      </rPr>
      <t>磁共振（</t>
    </r>
    <r>
      <rPr>
        <sz val="9"/>
        <rFont val="Times New Roman"/>
        <charset val="134"/>
      </rPr>
      <t>MR</t>
    </r>
    <r>
      <rPr>
        <sz val="9"/>
        <rFont val="宋体"/>
        <charset val="134"/>
      </rPr>
      <t>）平扫</t>
    </r>
    <r>
      <rPr>
        <sz val="9"/>
        <rFont val="Times New Roman"/>
        <charset val="134"/>
      </rPr>
      <t>”</t>
    </r>
    <r>
      <rPr>
        <sz val="9"/>
        <rFont val="宋体"/>
        <charset val="134"/>
      </rPr>
      <t>和</t>
    </r>
    <r>
      <rPr>
        <sz val="9"/>
        <rFont val="Times New Roman"/>
        <charset val="134"/>
      </rPr>
      <t>“</t>
    </r>
    <r>
      <rPr>
        <sz val="9"/>
        <rFont val="宋体"/>
        <charset val="134"/>
      </rPr>
      <t>磁共振（</t>
    </r>
    <r>
      <rPr>
        <sz val="9"/>
        <rFont val="Times New Roman"/>
        <charset val="134"/>
      </rPr>
      <t>MR</t>
    </r>
    <r>
      <rPr>
        <sz val="9"/>
        <rFont val="宋体"/>
        <charset val="134"/>
      </rPr>
      <t>）增强扫描</t>
    </r>
    <r>
      <rPr>
        <sz val="9"/>
        <rFont val="Times New Roman"/>
        <charset val="134"/>
      </rPr>
      <t>”</t>
    </r>
    <r>
      <rPr>
        <sz val="9"/>
        <rFont val="宋体"/>
        <charset val="134"/>
      </rPr>
      <t>中的</t>
    </r>
    <r>
      <rPr>
        <sz val="9"/>
        <rFont val="Times New Roman"/>
        <charset val="134"/>
      </rPr>
      <t>“</t>
    </r>
    <r>
      <rPr>
        <sz val="9"/>
        <rFont val="宋体"/>
        <charset val="134"/>
      </rPr>
      <t>部位</t>
    </r>
    <r>
      <rPr>
        <sz val="9"/>
        <rFont val="Times New Roman"/>
        <charset val="134"/>
      </rPr>
      <t>”</t>
    </r>
    <r>
      <rPr>
        <sz val="9"/>
        <rFont val="宋体"/>
        <charset val="134"/>
      </rPr>
      <t>，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t>
    </r>
    <r>
      <rPr>
        <sz val="9"/>
        <rFont val="Times New Roman"/>
        <charset val="134"/>
      </rPr>
      <t xml:space="preserve">
6. </t>
    </r>
    <r>
      <rPr>
        <sz val="9"/>
        <rFont val="宋体"/>
        <charset val="134"/>
      </rPr>
      <t>本价格项目表所称</t>
    </r>
    <r>
      <rPr>
        <sz val="9"/>
        <rFont val="Times New Roman"/>
        <charset val="134"/>
      </rPr>
      <t>“</t>
    </r>
    <r>
      <rPr>
        <sz val="9"/>
        <rFont val="宋体"/>
        <charset val="134"/>
      </rPr>
      <t>计算机体层（</t>
    </r>
    <r>
      <rPr>
        <sz val="9"/>
        <rFont val="Times New Roman"/>
        <charset val="134"/>
      </rPr>
      <t>CT</t>
    </r>
    <r>
      <rPr>
        <sz val="9"/>
        <rFont val="宋体"/>
        <charset val="134"/>
      </rPr>
      <t>）造影成像（血管）</t>
    </r>
    <r>
      <rPr>
        <sz val="9"/>
        <rFont val="Times New Roman"/>
        <charset val="134"/>
      </rPr>
      <t>”</t>
    </r>
    <r>
      <rPr>
        <sz val="9"/>
        <rFont val="宋体"/>
        <charset val="134"/>
      </rPr>
      <t>中的</t>
    </r>
    <r>
      <rPr>
        <sz val="9"/>
        <rFont val="Times New Roman"/>
        <charset val="134"/>
      </rPr>
      <t>“</t>
    </r>
    <r>
      <rPr>
        <sz val="9"/>
        <rFont val="宋体"/>
        <charset val="134"/>
      </rPr>
      <t>血管</t>
    </r>
    <r>
      <rPr>
        <sz val="9"/>
        <rFont val="Times New Roman"/>
        <charset val="134"/>
      </rPr>
      <t>”</t>
    </r>
    <r>
      <rPr>
        <sz val="9"/>
        <rFont val="宋体"/>
        <charset val="134"/>
      </rPr>
      <t>，指颅内动脉、颅内静脉、冠状动脉、肺动脉、胸主动脉、腹主动脉、颈动脉、颈静脉、上肢动脉、下肢动脉、下肢静脉、肺静脉、上腔静脉、下腔静脉、门脉系统。</t>
    </r>
    <r>
      <rPr>
        <sz val="9"/>
        <rFont val="Times New Roman"/>
        <charset val="134"/>
      </rPr>
      <t xml:space="preserve">
7. </t>
    </r>
    <r>
      <rPr>
        <sz val="9"/>
        <rFont val="宋体"/>
        <charset val="134"/>
      </rPr>
      <t>本价格项目表所称</t>
    </r>
    <r>
      <rPr>
        <sz val="9"/>
        <rFont val="Times New Roman"/>
        <charset val="134"/>
      </rPr>
      <t>“</t>
    </r>
    <r>
      <rPr>
        <sz val="9"/>
        <rFont val="宋体"/>
        <charset val="134"/>
      </rPr>
      <t>磁共振（</t>
    </r>
    <r>
      <rPr>
        <sz val="9"/>
        <rFont val="Times New Roman"/>
        <charset val="134"/>
      </rPr>
      <t>MR</t>
    </r>
    <r>
      <rPr>
        <sz val="9"/>
        <rFont val="宋体"/>
        <charset val="134"/>
      </rPr>
      <t>）成像（血管）</t>
    </r>
    <r>
      <rPr>
        <sz val="9"/>
        <rFont val="Times New Roman"/>
        <charset val="134"/>
      </rPr>
      <t>”</t>
    </r>
    <r>
      <rPr>
        <sz val="9"/>
        <rFont val="宋体"/>
        <charset val="134"/>
      </rPr>
      <t>中的</t>
    </r>
    <r>
      <rPr>
        <sz val="9"/>
        <rFont val="Times New Roman"/>
        <charset val="134"/>
      </rPr>
      <t>“</t>
    </r>
    <r>
      <rPr>
        <sz val="9"/>
        <rFont val="宋体"/>
        <charset val="134"/>
      </rPr>
      <t>血管</t>
    </r>
    <r>
      <rPr>
        <sz val="9"/>
        <rFont val="Times New Roman"/>
        <charset val="134"/>
      </rPr>
      <t>”</t>
    </r>
    <r>
      <rPr>
        <sz val="9"/>
        <rFont val="宋体"/>
        <charset val="134"/>
      </rPr>
      <t>，指头颅动脉、头颅静脉、肺动脉、颈动脉、颈静脉、胸主动脉、腹主动脉、上肢动脉、下肢动脉、下腔静脉。</t>
    </r>
    <r>
      <rPr>
        <sz val="9"/>
        <rFont val="Times New Roman"/>
        <charset val="134"/>
      </rPr>
      <t xml:space="preserve">
8. </t>
    </r>
    <r>
      <rPr>
        <sz val="9"/>
        <rFont val="宋体"/>
        <charset val="134"/>
      </rPr>
      <t>本价格项目表所称</t>
    </r>
    <r>
      <rPr>
        <sz val="9"/>
        <rFont val="Times New Roman"/>
        <charset val="134"/>
      </rPr>
      <t>“</t>
    </r>
    <r>
      <rPr>
        <sz val="9"/>
        <rFont val="宋体"/>
        <charset val="134"/>
      </rPr>
      <t>能量成像</t>
    </r>
    <r>
      <rPr>
        <sz val="9"/>
        <rFont val="Times New Roman"/>
        <charset val="134"/>
      </rPr>
      <t>”</t>
    </r>
    <r>
      <rPr>
        <sz val="9"/>
        <rFont val="宋体"/>
        <charset val="134"/>
      </rPr>
      <t>，指通过两个或更多的能量获取物质衰减信息，基于不同组织的能量依赖性不同导致光子吸收的差异，对不同组织进行鉴别和分类。包括但不限于使用具有双能、能量或光谱等扫描功能的计算机体层成像（</t>
    </r>
    <r>
      <rPr>
        <sz val="9"/>
        <rFont val="Times New Roman"/>
        <charset val="134"/>
      </rPr>
      <t>CT</t>
    </r>
    <r>
      <rPr>
        <sz val="9"/>
        <rFont val="宋体"/>
        <charset val="134"/>
      </rPr>
      <t>）设备进行计算机体层成像。</t>
    </r>
    <r>
      <rPr>
        <sz val="9"/>
        <rFont val="Times New Roman"/>
        <charset val="134"/>
      </rPr>
      <t xml:space="preserve">
9. </t>
    </r>
    <r>
      <rPr>
        <sz val="9"/>
        <rFont val="宋体"/>
        <charset val="134"/>
      </rPr>
      <t>本价格项目表所称</t>
    </r>
    <r>
      <rPr>
        <sz val="9"/>
        <rFont val="Times New Roman"/>
        <charset val="134"/>
      </rPr>
      <t>“</t>
    </r>
    <r>
      <rPr>
        <sz val="9"/>
        <rFont val="宋体"/>
        <charset val="134"/>
      </rPr>
      <t>特殊方式成像</t>
    </r>
    <r>
      <rPr>
        <sz val="9"/>
        <rFont val="Times New Roman"/>
        <charset val="134"/>
      </rPr>
      <t>”</t>
    </r>
    <r>
      <rPr>
        <sz val="9"/>
        <rFont val="宋体"/>
        <charset val="134"/>
      </rPr>
      <t>，参照国家卫生健康委制定发布的技术规范所列项目，调整制定为以下方式：</t>
    </r>
    <r>
      <rPr>
        <sz val="9"/>
        <rFont val="Times New Roman"/>
        <charset val="134"/>
      </rPr>
      <t>“</t>
    </r>
    <r>
      <rPr>
        <sz val="9"/>
        <rFont val="宋体"/>
        <charset val="134"/>
      </rPr>
      <t>磁共振单脏器磁敏感加权成像</t>
    </r>
    <r>
      <rPr>
        <sz val="9"/>
        <rFont val="Times New Roman"/>
        <charset val="134"/>
      </rPr>
      <t>”“</t>
    </r>
    <r>
      <rPr>
        <sz val="9"/>
        <rFont val="宋体"/>
        <charset val="134"/>
      </rPr>
      <t>单脏器磁共振波谱分析</t>
    </r>
    <r>
      <rPr>
        <sz val="9"/>
        <rFont val="Times New Roman"/>
        <charset val="134"/>
      </rPr>
      <t>”“</t>
    </r>
    <r>
      <rPr>
        <sz val="9"/>
        <rFont val="宋体"/>
        <charset val="134"/>
      </rPr>
      <t>磁共振动态增强成像</t>
    </r>
    <r>
      <rPr>
        <sz val="9"/>
        <rFont val="Times New Roman"/>
        <charset val="134"/>
      </rPr>
      <t>”“</t>
    </r>
    <r>
      <rPr>
        <sz val="9"/>
        <rFont val="宋体"/>
        <charset val="134"/>
      </rPr>
      <t>磁共振弥散成像</t>
    </r>
    <r>
      <rPr>
        <sz val="9"/>
        <rFont val="Times New Roman"/>
        <charset val="134"/>
      </rPr>
      <t>”“</t>
    </r>
    <r>
      <rPr>
        <sz val="9"/>
        <rFont val="宋体"/>
        <charset val="134"/>
      </rPr>
      <t>功能磁共振</t>
    </r>
    <r>
      <rPr>
        <sz val="9"/>
        <rFont val="Times New Roman"/>
        <charset val="134"/>
      </rPr>
      <t>”“</t>
    </r>
    <r>
      <rPr>
        <sz val="9"/>
        <rFont val="宋体"/>
        <charset val="134"/>
      </rPr>
      <t>酰胺质子转移成像</t>
    </r>
    <r>
      <rPr>
        <sz val="9"/>
        <rFont val="Times New Roman"/>
        <charset val="134"/>
      </rPr>
      <t>”</t>
    </r>
    <r>
      <rPr>
        <sz val="9"/>
        <rFont val="宋体"/>
        <charset val="134"/>
      </rPr>
      <t>等，不同成像方式可累计计费。</t>
    </r>
    <r>
      <rPr>
        <sz val="9"/>
        <rFont val="Times New Roman"/>
        <charset val="134"/>
      </rPr>
      <t xml:space="preserve">
10. </t>
    </r>
    <r>
      <rPr>
        <sz val="9"/>
        <rFont val="宋体"/>
        <charset val="134"/>
      </rPr>
      <t>本价格项目表所称</t>
    </r>
    <r>
      <rPr>
        <sz val="9"/>
        <rFont val="Times New Roman"/>
        <charset val="134"/>
      </rPr>
      <t>“</t>
    </r>
    <r>
      <rPr>
        <sz val="9"/>
        <rFont val="宋体"/>
        <charset val="134"/>
      </rPr>
      <t>计算机体层（</t>
    </r>
    <r>
      <rPr>
        <sz val="9"/>
        <rFont val="Times New Roman"/>
        <charset val="134"/>
      </rPr>
      <t>CT</t>
    </r>
    <r>
      <rPr>
        <sz val="9"/>
        <rFont val="宋体"/>
        <charset val="134"/>
      </rPr>
      <t>）灌注成像</t>
    </r>
    <r>
      <rPr>
        <sz val="9"/>
        <rFont val="Times New Roman"/>
        <charset val="134"/>
      </rPr>
      <t>”</t>
    </r>
    <r>
      <rPr>
        <sz val="9"/>
        <rFont val="宋体"/>
        <charset val="134"/>
      </rPr>
      <t>、</t>
    </r>
    <r>
      <rPr>
        <sz val="9"/>
        <rFont val="Times New Roman"/>
        <charset val="134"/>
      </rPr>
      <t>“</t>
    </r>
    <r>
      <rPr>
        <sz val="9"/>
        <rFont val="宋体"/>
        <charset val="134"/>
      </rPr>
      <t>磁共振（</t>
    </r>
    <r>
      <rPr>
        <sz val="9"/>
        <rFont val="Times New Roman"/>
        <charset val="134"/>
      </rPr>
      <t>MR</t>
    </r>
    <r>
      <rPr>
        <sz val="9"/>
        <rFont val="宋体"/>
        <charset val="134"/>
      </rPr>
      <t>）灌注成像</t>
    </r>
    <r>
      <rPr>
        <sz val="9"/>
        <rFont val="Times New Roman"/>
        <charset val="134"/>
      </rPr>
      <t>”</t>
    </r>
    <r>
      <rPr>
        <sz val="9"/>
        <rFont val="宋体"/>
        <charset val="134"/>
      </rPr>
      <t>、</t>
    </r>
    <r>
      <rPr>
        <sz val="9"/>
        <rFont val="Times New Roman"/>
        <charset val="134"/>
      </rPr>
      <t>“</t>
    </r>
    <r>
      <rPr>
        <sz val="9"/>
        <rFont val="宋体"/>
        <charset val="134"/>
      </rPr>
      <t>单光子发射断层显像（</t>
    </r>
    <r>
      <rPr>
        <sz val="9"/>
        <rFont val="Times New Roman"/>
        <charset val="134"/>
      </rPr>
      <t>SPECT</t>
    </r>
    <r>
      <rPr>
        <sz val="9"/>
        <rFont val="宋体"/>
        <charset val="134"/>
      </rPr>
      <t>）</t>
    </r>
    <r>
      <rPr>
        <sz val="9"/>
        <rFont val="Times New Roman"/>
        <charset val="134"/>
      </rPr>
      <t>”</t>
    </r>
    <r>
      <rPr>
        <sz val="9"/>
        <rFont val="宋体"/>
        <charset val="134"/>
      </rPr>
      <t>中的</t>
    </r>
    <r>
      <rPr>
        <sz val="9"/>
        <rFont val="Times New Roman"/>
        <charset val="134"/>
      </rPr>
      <t>“</t>
    </r>
    <r>
      <rPr>
        <sz val="9"/>
        <rFont val="宋体"/>
        <charset val="134"/>
      </rPr>
      <t>脏器</t>
    </r>
    <r>
      <rPr>
        <sz val="9"/>
        <rFont val="Times New Roman"/>
        <charset val="134"/>
      </rPr>
      <t>”</t>
    </r>
    <r>
      <rPr>
        <sz val="9"/>
        <rFont val="宋体"/>
        <charset val="134"/>
      </rPr>
      <t>，指脑、唾液腺、甲状腺（含甲状旁腺）、食管、肺、心脏、肝脏、胆囊、胰腺、脾脏、肾脏、肾上腺、胃肠道、膀胱输尿管、前列腺、子宫及附件、睾丸。</t>
    </r>
    <r>
      <rPr>
        <sz val="9"/>
        <rFont val="Times New Roman"/>
        <charset val="134"/>
      </rPr>
      <t xml:space="preserve">
11. </t>
    </r>
    <r>
      <rPr>
        <sz val="9"/>
        <rFont val="宋体"/>
        <charset val="134"/>
      </rPr>
      <t>本价格项目表所称</t>
    </r>
    <r>
      <rPr>
        <sz val="9"/>
        <rFont val="Times New Roman"/>
        <charset val="134"/>
      </rPr>
      <t>“</t>
    </r>
    <r>
      <rPr>
        <sz val="9"/>
        <rFont val="宋体"/>
        <charset val="134"/>
      </rPr>
      <t>放射性核素平面显像（静态）</t>
    </r>
    <r>
      <rPr>
        <sz val="9"/>
        <rFont val="Times New Roman"/>
        <charset val="134"/>
      </rPr>
      <t>”“</t>
    </r>
    <r>
      <rPr>
        <sz val="9"/>
        <rFont val="宋体"/>
        <charset val="134"/>
      </rPr>
      <t>放射性核素平面显像（动态）</t>
    </r>
    <r>
      <rPr>
        <sz val="9"/>
        <rFont val="Times New Roman"/>
        <charset val="134"/>
      </rPr>
      <t>”“</t>
    </r>
    <r>
      <rPr>
        <sz val="9"/>
        <rFont val="宋体"/>
        <charset val="134"/>
      </rPr>
      <t>放射性核素平面显像（全身）</t>
    </r>
    <r>
      <rPr>
        <sz val="9"/>
        <rFont val="Times New Roman"/>
        <charset val="134"/>
      </rPr>
      <t>”</t>
    </r>
    <r>
      <rPr>
        <sz val="9"/>
        <rFont val="宋体"/>
        <charset val="134"/>
      </rPr>
      <t>中所指设备包括但不限于通过</t>
    </r>
    <r>
      <rPr>
        <sz val="9"/>
        <rFont val="Times New Roman"/>
        <charset val="134"/>
      </rPr>
      <t>γ</t>
    </r>
    <r>
      <rPr>
        <sz val="9"/>
        <rFont val="宋体"/>
        <charset val="134"/>
      </rPr>
      <t>照相机、</t>
    </r>
    <r>
      <rPr>
        <sz val="9"/>
        <rFont val="Times New Roman"/>
        <charset val="134"/>
      </rPr>
      <t>SPECT</t>
    </r>
    <r>
      <rPr>
        <sz val="9"/>
        <rFont val="宋体"/>
        <charset val="134"/>
      </rPr>
      <t>、</t>
    </r>
    <r>
      <rPr>
        <sz val="9"/>
        <rFont val="Times New Roman"/>
        <charset val="134"/>
      </rPr>
      <t>SPECT/CT</t>
    </r>
    <r>
      <rPr>
        <sz val="9"/>
        <rFont val="宋体"/>
        <charset val="134"/>
      </rPr>
      <t>等单光子发射的显像设备完成的平面静态显像。本项目中已包含</t>
    </r>
    <r>
      <rPr>
        <sz val="9"/>
        <rFont val="Times New Roman"/>
        <charset val="134"/>
      </rPr>
      <t>3</t>
    </r>
    <r>
      <rPr>
        <sz val="9"/>
        <rFont val="宋体"/>
        <charset val="134"/>
      </rPr>
      <t>个及以内的体位检查，每增加一体位按一定比例或数额加收。</t>
    </r>
    <r>
      <rPr>
        <sz val="9"/>
        <rFont val="Times New Roman"/>
        <charset val="134"/>
      </rPr>
      <t xml:space="preserve">
12. </t>
    </r>
    <r>
      <rPr>
        <sz val="9"/>
        <rFont val="宋体"/>
        <charset val="134"/>
      </rPr>
      <t>本价格项目表所称</t>
    </r>
    <r>
      <rPr>
        <sz val="9"/>
        <rFont val="Times New Roman"/>
        <charset val="134"/>
      </rPr>
      <t>“</t>
    </r>
    <r>
      <rPr>
        <sz val="9"/>
        <rFont val="宋体"/>
        <charset val="134"/>
      </rPr>
      <t>放射性核素平面显像</t>
    </r>
    <r>
      <rPr>
        <sz val="9"/>
        <rFont val="Times New Roman"/>
        <charset val="134"/>
      </rPr>
      <t>”</t>
    </r>
    <r>
      <rPr>
        <sz val="9"/>
        <rFont val="宋体"/>
        <charset val="134"/>
      </rPr>
      <t>、</t>
    </r>
    <r>
      <rPr>
        <sz val="9"/>
        <rFont val="Times New Roman"/>
        <charset val="134"/>
      </rPr>
      <t>“</t>
    </r>
    <r>
      <rPr>
        <sz val="9"/>
        <rFont val="宋体"/>
        <charset val="134"/>
      </rPr>
      <t>正电子发射计算机断层显像</t>
    </r>
    <r>
      <rPr>
        <sz val="9"/>
        <rFont val="Times New Roman"/>
        <charset val="134"/>
      </rPr>
      <t>/</t>
    </r>
    <r>
      <rPr>
        <sz val="9"/>
        <rFont val="宋体"/>
        <charset val="134"/>
      </rPr>
      <t>计算机断层扫描（</t>
    </r>
    <r>
      <rPr>
        <sz val="9"/>
        <rFont val="Times New Roman"/>
        <charset val="134"/>
      </rPr>
      <t>PET/CT</t>
    </r>
    <r>
      <rPr>
        <sz val="9"/>
        <rFont val="宋体"/>
        <charset val="134"/>
      </rPr>
      <t>）</t>
    </r>
    <r>
      <rPr>
        <sz val="9"/>
        <rFont val="Times New Roman"/>
        <charset val="134"/>
      </rPr>
      <t>”</t>
    </r>
    <r>
      <rPr>
        <sz val="9"/>
        <rFont val="宋体"/>
        <charset val="134"/>
      </rPr>
      <t>和</t>
    </r>
    <r>
      <rPr>
        <sz val="9"/>
        <rFont val="Times New Roman"/>
        <charset val="134"/>
      </rPr>
      <t>“</t>
    </r>
    <r>
      <rPr>
        <sz val="9"/>
        <rFont val="宋体"/>
        <charset val="134"/>
      </rPr>
      <t>正电子发射计算机断层显像</t>
    </r>
    <r>
      <rPr>
        <sz val="9"/>
        <rFont val="Times New Roman"/>
        <charset val="134"/>
      </rPr>
      <t>/</t>
    </r>
    <r>
      <rPr>
        <sz val="9"/>
        <rFont val="宋体"/>
        <charset val="134"/>
      </rPr>
      <t>磁共振成像（</t>
    </r>
    <r>
      <rPr>
        <sz val="9"/>
        <rFont val="Times New Roman"/>
        <charset val="134"/>
      </rPr>
      <t>PET/MRI</t>
    </r>
    <r>
      <rPr>
        <sz val="9"/>
        <rFont val="宋体"/>
        <charset val="134"/>
      </rPr>
      <t>）</t>
    </r>
    <r>
      <rPr>
        <sz val="9"/>
        <rFont val="Times New Roman"/>
        <charset val="134"/>
      </rPr>
      <t>”</t>
    </r>
    <r>
      <rPr>
        <sz val="9"/>
        <rFont val="宋体"/>
        <charset val="134"/>
      </rPr>
      <t>中的</t>
    </r>
    <r>
      <rPr>
        <sz val="9"/>
        <rFont val="Times New Roman"/>
        <charset val="134"/>
      </rPr>
      <t>“</t>
    </r>
    <r>
      <rPr>
        <sz val="9"/>
        <rFont val="宋体"/>
        <charset val="134"/>
      </rPr>
      <t>部位</t>
    </r>
    <r>
      <rPr>
        <sz val="9"/>
        <rFont val="Times New Roman"/>
        <charset val="134"/>
      </rPr>
      <t>”</t>
    </r>
    <r>
      <rPr>
        <sz val="9"/>
        <rFont val="宋体"/>
        <charset val="134"/>
      </rPr>
      <t>，指头颅、颈部、胸部、腹部（肝、胆、脾、胰、双肾、胃部、肠道）、盆腔、泌尿系、四肢、其他未列部位。</t>
    </r>
    <r>
      <rPr>
        <sz val="9"/>
        <rFont val="Times New Roman"/>
        <charset val="134"/>
      </rPr>
      <t xml:space="preserve">
13. </t>
    </r>
    <r>
      <rPr>
        <sz val="9"/>
        <rFont val="宋体"/>
        <charset val="134"/>
      </rPr>
      <t>本价格项目表所称</t>
    </r>
    <r>
      <rPr>
        <sz val="9"/>
        <rFont val="Times New Roman"/>
        <charset val="134"/>
      </rPr>
      <t>“</t>
    </r>
    <r>
      <rPr>
        <sz val="9"/>
        <rFont val="宋体"/>
        <charset val="134"/>
      </rPr>
      <t>正电子发射计算机断层显像</t>
    </r>
    <r>
      <rPr>
        <sz val="9"/>
        <rFont val="Times New Roman"/>
        <charset val="134"/>
      </rPr>
      <t>/</t>
    </r>
    <r>
      <rPr>
        <sz val="9"/>
        <rFont val="宋体"/>
        <charset val="134"/>
      </rPr>
      <t>计算机断层扫描（</t>
    </r>
    <r>
      <rPr>
        <sz val="9"/>
        <rFont val="Times New Roman"/>
        <charset val="134"/>
      </rPr>
      <t>PET/CT</t>
    </r>
    <r>
      <rPr>
        <sz val="9"/>
        <rFont val="宋体"/>
        <charset val="134"/>
      </rPr>
      <t>）</t>
    </r>
    <r>
      <rPr>
        <sz val="9"/>
        <rFont val="Times New Roman"/>
        <charset val="134"/>
      </rPr>
      <t>”</t>
    </r>
    <r>
      <rPr>
        <sz val="9"/>
        <rFont val="宋体"/>
        <charset val="134"/>
      </rPr>
      <t>和</t>
    </r>
    <r>
      <rPr>
        <sz val="9"/>
        <rFont val="Times New Roman"/>
        <charset val="134"/>
      </rPr>
      <t>“</t>
    </r>
    <r>
      <rPr>
        <sz val="9"/>
        <rFont val="宋体"/>
        <charset val="134"/>
      </rPr>
      <t>正电子发射计算机断层显像</t>
    </r>
    <r>
      <rPr>
        <sz val="9"/>
        <rFont val="Times New Roman"/>
        <charset val="134"/>
      </rPr>
      <t>/</t>
    </r>
    <r>
      <rPr>
        <sz val="9"/>
        <rFont val="宋体"/>
        <charset val="134"/>
      </rPr>
      <t>磁共振成像（</t>
    </r>
    <r>
      <rPr>
        <sz val="9"/>
        <rFont val="Times New Roman"/>
        <charset val="134"/>
      </rPr>
      <t>PET/MRI</t>
    </r>
    <r>
      <rPr>
        <sz val="9"/>
        <rFont val="宋体"/>
        <charset val="134"/>
      </rPr>
      <t>）</t>
    </r>
    <r>
      <rPr>
        <sz val="9"/>
        <rFont val="Times New Roman"/>
        <charset val="134"/>
      </rPr>
      <t>”</t>
    </r>
    <r>
      <rPr>
        <sz val="9"/>
        <rFont val="宋体"/>
        <charset val="134"/>
      </rPr>
      <t>中的</t>
    </r>
    <r>
      <rPr>
        <sz val="9"/>
        <rFont val="Times New Roman"/>
        <charset val="134"/>
      </rPr>
      <t>“</t>
    </r>
    <r>
      <rPr>
        <sz val="9"/>
        <rFont val="宋体"/>
        <charset val="134"/>
      </rPr>
      <t>局部</t>
    </r>
    <r>
      <rPr>
        <sz val="9"/>
        <rFont val="Times New Roman"/>
        <charset val="134"/>
      </rPr>
      <t>”</t>
    </r>
    <r>
      <rPr>
        <sz val="9"/>
        <rFont val="宋体"/>
        <charset val="134"/>
      </rPr>
      <t>指扫描长度</t>
    </r>
    <r>
      <rPr>
        <sz val="9"/>
        <rFont val="Times New Roman"/>
        <charset val="134"/>
      </rPr>
      <t>70CM</t>
    </r>
    <r>
      <rPr>
        <sz val="9"/>
        <rFont val="宋体"/>
        <charset val="134"/>
      </rPr>
      <t>，</t>
    </r>
    <r>
      <rPr>
        <sz val="9"/>
        <rFont val="Times New Roman"/>
        <charset val="134"/>
      </rPr>
      <t>“</t>
    </r>
    <r>
      <rPr>
        <sz val="9"/>
        <rFont val="宋体"/>
        <charset val="134"/>
      </rPr>
      <t>躯干</t>
    </r>
    <r>
      <rPr>
        <sz val="9"/>
        <rFont val="Times New Roman"/>
        <charset val="134"/>
      </rPr>
      <t>”</t>
    </r>
    <r>
      <rPr>
        <sz val="9"/>
        <rFont val="宋体"/>
        <charset val="134"/>
      </rPr>
      <t>指扫描范围从颅底到大腿中上部，</t>
    </r>
    <r>
      <rPr>
        <sz val="9"/>
        <rFont val="Times New Roman"/>
        <charset val="134"/>
      </rPr>
      <t>“</t>
    </r>
    <r>
      <rPr>
        <sz val="9"/>
        <rFont val="宋体"/>
        <charset val="134"/>
      </rPr>
      <t>全身</t>
    </r>
    <r>
      <rPr>
        <sz val="9"/>
        <rFont val="Times New Roman"/>
        <charset val="134"/>
      </rPr>
      <t>”</t>
    </r>
    <r>
      <rPr>
        <sz val="9"/>
        <rFont val="宋体"/>
        <charset val="134"/>
      </rPr>
      <t>指扫描范围从头到脚。</t>
    </r>
    <r>
      <rPr>
        <sz val="9"/>
        <rFont val="Times New Roman"/>
        <charset val="134"/>
      </rPr>
      <t xml:space="preserve">
14. </t>
    </r>
    <r>
      <rPr>
        <sz val="9"/>
        <rFont val="宋体"/>
        <charset val="134"/>
      </rPr>
      <t>本价格项目表所称</t>
    </r>
    <r>
      <rPr>
        <sz val="9"/>
        <rFont val="Times New Roman"/>
        <charset val="134"/>
      </rPr>
      <t>“</t>
    </r>
    <r>
      <rPr>
        <sz val="9"/>
        <rFont val="宋体"/>
        <charset val="134"/>
      </rPr>
      <t>对比剂</t>
    </r>
    <r>
      <rPr>
        <sz val="9"/>
        <rFont val="Times New Roman"/>
        <charset val="134"/>
      </rPr>
      <t>”</t>
    </r>
    <r>
      <rPr>
        <sz val="9"/>
        <rFont val="宋体"/>
        <charset val="134"/>
      </rPr>
      <t>中的药品类对比剂按零差率销售。</t>
    </r>
    <r>
      <rPr>
        <sz val="9"/>
        <rFont val="Times New Roman"/>
        <charset val="134"/>
      </rPr>
      <t xml:space="preserve">
15. </t>
    </r>
    <r>
      <rPr>
        <sz val="9"/>
        <rFont val="宋体"/>
        <charset val="134"/>
      </rPr>
      <t>公立医疗机构开展相关放射检查须提供符合要求的</t>
    </r>
    <r>
      <rPr>
        <sz val="9"/>
        <rFont val="Times New Roman"/>
        <charset val="134"/>
      </rPr>
      <t>“</t>
    </r>
    <r>
      <rPr>
        <sz val="9"/>
        <rFont val="宋体"/>
        <charset val="134"/>
      </rPr>
      <t>数字影像处理和上传存储服务</t>
    </r>
    <r>
      <rPr>
        <sz val="9"/>
        <rFont val="Times New Roman"/>
        <charset val="134"/>
      </rPr>
      <t>”</t>
    </r>
    <r>
      <rPr>
        <sz val="9"/>
        <rFont val="宋体"/>
        <charset val="134"/>
      </rPr>
      <t>并执行现行放射检查项目价格，对于不能提供符合要求的</t>
    </r>
    <r>
      <rPr>
        <sz val="9"/>
        <rFont val="Times New Roman"/>
        <charset val="134"/>
      </rPr>
      <t>“</t>
    </r>
    <r>
      <rPr>
        <sz val="9"/>
        <rFont val="宋体"/>
        <charset val="134"/>
      </rPr>
      <t>数字影像处理和上传存储服务</t>
    </r>
    <r>
      <rPr>
        <sz val="9"/>
        <rFont val="Times New Roman"/>
        <charset val="134"/>
      </rPr>
      <t>”</t>
    </r>
    <r>
      <rPr>
        <sz val="9"/>
        <rFont val="宋体"/>
        <charset val="134"/>
      </rPr>
      <t>的，执行的相关放射检查项目价格减收</t>
    </r>
    <r>
      <rPr>
        <sz val="9"/>
        <rFont val="Times New Roman"/>
        <charset val="134"/>
      </rPr>
      <t>5</t>
    </r>
    <r>
      <rPr>
        <sz val="9"/>
        <rFont val="宋体"/>
        <charset val="134"/>
      </rPr>
      <t>元。</t>
    </r>
    <r>
      <rPr>
        <sz val="9"/>
        <rFont val="Times New Roman"/>
        <charset val="134"/>
      </rPr>
      <t xml:space="preserve">
16. </t>
    </r>
    <r>
      <rPr>
        <sz val="9"/>
        <rFont val="宋体"/>
        <charset val="134"/>
      </rPr>
      <t>允许公立医疗机构在患者自愿选择基础上，若提供</t>
    </r>
    <r>
      <rPr>
        <sz val="9"/>
        <rFont val="Times New Roman"/>
        <charset val="134"/>
      </rPr>
      <t>“</t>
    </r>
    <r>
      <rPr>
        <sz val="9"/>
        <rFont val="宋体"/>
        <charset val="134"/>
      </rPr>
      <t>数字胶片云储存服务</t>
    </r>
    <r>
      <rPr>
        <sz val="9"/>
        <rFont val="Times New Roman"/>
        <charset val="134"/>
      </rPr>
      <t>”</t>
    </r>
    <r>
      <rPr>
        <sz val="9"/>
        <rFont val="宋体"/>
        <charset val="134"/>
      </rPr>
      <t>，可不再提供实体胶片。将减少实体胶片打印节约的成本，用于补偿数字胶片服务成本。医疗机构在常规提供影像资料后，如需额外提供影像资料，可收取相应费用。</t>
    </r>
    <r>
      <rPr>
        <sz val="9"/>
        <rFont val="Times New Roman"/>
        <charset val="134"/>
      </rPr>
      <t xml:space="preserve">
17. </t>
    </r>
    <r>
      <rPr>
        <sz val="9"/>
        <rFont val="宋体"/>
        <charset val="134"/>
      </rPr>
      <t>本价格项目表中核医学相关检查项目均不含放射性药品费用。</t>
    </r>
    <r>
      <rPr>
        <sz val="9"/>
        <rFont val="Times New Roman"/>
        <charset val="134"/>
      </rPr>
      <t xml:space="preserve">
18. </t>
    </r>
    <r>
      <rPr>
        <sz val="9"/>
        <rFont val="宋体"/>
        <charset val="134"/>
      </rPr>
      <t>本价格项目表中</t>
    </r>
    <r>
      <rPr>
        <sz val="9"/>
        <rFont val="Times New Roman"/>
        <charset val="134"/>
      </rPr>
      <t>“</t>
    </r>
    <r>
      <rPr>
        <sz val="9"/>
        <rFont val="宋体"/>
        <charset val="134"/>
      </rPr>
      <t>负荷显像</t>
    </r>
    <r>
      <rPr>
        <sz val="9"/>
        <rFont val="Times New Roman"/>
        <charset val="134"/>
      </rPr>
      <t>”</t>
    </r>
    <r>
      <rPr>
        <sz val="9"/>
        <rFont val="宋体"/>
        <charset val="134"/>
      </rPr>
      <t>按</t>
    </r>
    <r>
      <rPr>
        <sz val="9"/>
        <rFont val="Times New Roman"/>
        <charset val="134"/>
      </rPr>
      <t>2</t>
    </r>
    <r>
      <rPr>
        <sz val="9"/>
        <rFont val="宋体"/>
        <charset val="134"/>
      </rPr>
      <t>次计费。</t>
    </r>
    <r>
      <rPr>
        <sz val="9"/>
        <rFont val="Times New Roman"/>
        <charset val="134"/>
      </rPr>
      <t xml:space="preserve">
19. </t>
    </r>
    <r>
      <rPr>
        <sz val="9"/>
        <rFont val="宋体"/>
        <charset val="134"/>
      </rPr>
      <t>医保系统相应功能模块建设完成后，医疗机构应将影像资料上传至本地医保系统。</t>
    </r>
    <r>
      <rPr>
        <sz val="9"/>
        <rFont val="Times New Roman"/>
        <charset val="134"/>
      </rPr>
      <t xml:space="preserve">
20. </t>
    </r>
    <r>
      <rPr>
        <sz val="9"/>
        <rFont val="宋体"/>
        <charset val="134"/>
      </rPr>
      <t>本价格项目表所称的</t>
    </r>
    <r>
      <rPr>
        <sz val="9"/>
        <rFont val="Times New Roman"/>
        <charset val="134"/>
      </rPr>
      <t>“</t>
    </r>
    <r>
      <rPr>
        <sz val="9"/>
        <rFont val="宋体"/>
        <charset val="134"/>
      </rPr>
      <t>人工智能辅助诊断</t>
    </r>
    <r>
      <rPr>
        <sz val="9"/>
        <rFont val="Times New Roman"/>
        <charset val="134"/>
      </rPr>
      <t>”</t>
    </r>
    <r>
      <rPr>
        <sz val="9"/>
        <rFont val="宋体"/>
        <charset val="134"/>
      </rPr>
      <t>是指应用人工智能技术辅助进行的放射检查诊断，不得与主项目同时收费。</t>
    </r>
  </si>
  <si>
    <r>
      <rPr>
        <sz val="10"/>
        <rFont val="宋体"/>
        <charset val="134"/>
      </rPr>
      <t>放射检查</t>
    </r>
  </si>
  <si>
    <r>
      <rPr>
        <sz val="10"/>
        <rFont val="Times New Roman"/>
        <charset val="134"/>
      </rPr>
      <t>X</t>
    </r>
    <r>
      <rPr>
        <sz val="10"/>
        <rFont val="宋体"/>
        <charset val="134"/>
      </rPr>
      <t>线检查</t>
    </r>
  </si>
  <si>
    <t>012301010010000</t>
  </si>
  <si>
    <r>
      <rPr>
        <sz val="10"/>
        <rFont val="Times New Roman"/>
        <charset val="134"/>
      </rPr>
      <t>X</t>
    </r>
    <r>
      <rPr>
        <sz val="10"/>
        <rFont val="宋体"/>
        <charset val="134"/>
      </rPr>
      <t>线摄影成像</t>
    </r>
  </si>
  <si>
    <r>
      <rPr>
        <sz val="10"/>
        <rFont val="宋体"/>
        <charset val="134"/>
      </rPr>
      <t>通过</t>
    </r>
    <r>
      <rPr>
        <sz val="10"/>
        <rFont val="Times New Roman"/>
        <charset val="134"/>
      </rPr>
      <t>X</t>
    </r>
    <r>
      <rPr>
        <sz val="10"/>
        <rFont val="宋体"/>
        <charset val="134"/>
      </rPr>
      <t>线摄影（含数字化），实现对患者投照部位的定位、</t>
    </r>
    <r>
      <rPr>
        <sz val="10"/>
        <rFont val="Times New Roman"/>
        <charset val="134"/>
      </rPr>
      <t>X</t>
    </r>
    <r>
      <rPr>
        <sz val="10"/>
        <rFont val="宋体"/>
        <charset val="134"/>
      </rPr>
      <t>线成像及分析。</t>
    </r>
  </si>
  <si>
    <r>
      <rPr>
        <sz val="10"/>
        <rFont val="宋体"/>
        <charset val="134"/>
      </rPr>
      <t>所定价格涵盖摆位、摄影、成像、分析、出具报告、数字影像处理与上传存储（含数字方式）等步骤所需的人力资源、设备运转成本消耗与基本物质资源消耗。</t>
    </r>
  </si>
  <si>
    <r>
      <rPr>
        <sz val="10"/>
        <rFont val="宋体"/>
        <charset val="134"/>
      </rPr>
      <t>部位</t>
    </r>
    <r>
      <rPr>
        <sz val="10"/>
        <rFont val="Times New Roman"/>
        <charset val="134"/>
      </rPr>
      <t>·</t>
    </r>
    <r>
      <rPr>
        <sz val="10"/>
        <rFont val="宋体"/>
        <charset val="134"/>
      </rPr>
      <t>体位</t>
    </r>
  </si>
  <si>
    <r>
      <rPr>
        <sz val="10"/>
        <rFont val="Times New Roman"/>
        <charset val="134"/>
      </rPr>
      <t>1.“</t>
    </r>
    <r>
      <rPr>
        <sz val="10"/>
        <rFont val="宋体"/>
        <charset val="134"/>
      </rPr>
      <t>床旁</t>
    </r>
    <r>
      <rPr>
        <sz val="10"/>
        <rFont val="Times New Roman"/>
        <charset val="134"/>
      </rPr>
      <t>X</t>
    </r>
    <r>
      <rPr>
        <sz val="10"/>
        <rFont val="宋体"/>
        <charset val="134"/>
      </rPr>
      <t>线摄影</t>
    </r>
    <r>
      <rPr>
        <sz val="10"/>
        <rFont val="Times New Roman"/>
        <charset val="134"/>
      </rPr>
      <t>”</t>
    </r>
    <r>
      <rPr>
        <sz val="10"/>
        <rFont val="宋体"/>
        <charset val="134"/>
      </rPr>
      <t>指患者因病情无法前往检查科室，需在病床旁完成</t>
    </r>
    <r>
      <rPr>
        <sz val="10"/>
        <rFont val="Times New Roman"/>
        <charset val="134"/>
      </rPr>
      <t>X</t>
    </r>
    <r>
      <rPr>
        <sz val="10"/>
        <rFont val="宋体"/>
        <charset val="134"/>
      </rPr>
      <t>线摄影。在同一次检查中，无论多少部位仅加收一次。</t>
    </r>
    <r>
      <rPr>
        <sz val="10"/>
        <rFont val="Times New Roman"/>
        <charset val="134"/>
      </rPr>
      <t>2.“</t>
    </r>
    <r>
      <rPr>
        <sz val="10"/>
        <rFont val="宋体"/>
        <charset val="134"/>
      </rPr>
      <t>影像拼接成像</t>
    </r>
    <r>
      <rPr>
        <sz val="10"/>
        <rFont val="Times New Roman"/>
        <charset val="134"/>
      </rPr>
      <t>”</t>
    </r>
    <r>
      <rPr>
        <sz val="10"/>
        <rFont val="宋体"/>
        <charset val="134"/>
      </rPr>
      <t>指双下肢、脊柱全长等的</t>
    </r>
    <r>
      <rPr>
        <sz val="10"/>
        <rFont val="Times New Roman"/>
        <charset val="134"/>
      </rPr>
      <t>X</t>
    </r>
    <r>
      <rPr>
        <sz val="10"/>
        <rFont val="宋体"/>
        <charset val="134"/>
      </rPr>
      <t>线摄影成像。</t>
    </r>
    <r>
      <rPr>
        <sz val="10"/>
        <rFont val="Times New Roman"/>
        <charset val="134"/>
      </rPr>
      <t>3.</t>
    </r>
    <r>
      <rPr>
        <sz val="10"/>
        <rFont val="宋体"/>
        <charset val="134"/>
      </rPr>
      <t>各级医疗机构开展普通透视、食管钡餐透视检查仍按原价格收费。</t>
    </r>
  </si>
  <si>
    <t>012301010010001</t>
  </si>
  <si>
    <r>
      <rPr>
        <sz val="10"/>
        <rFont val="Times New Roman"/>
        <charset val="134"/>
      </rPr>
      <t>X</t>
    </r>
    <r>
      <rPr>
        <sz val="10"/>
        <rFont val="宋体"/>
        <charset val="134"/>
      </rPr>
      <t>线摄影成像</t>
    </r>
    <r>
      <rPr>
        <sz val="10"/>
        <rFont val="Times New Roman"/>
        <charset val="134"/>
      </rPr>
      <t>-</t>
    </r>
    <r>
      <rPr>
        <sz val="10"/>
        <rFont val="宋体"/>
        <charset val="134"/>
      </rPr>
      <t>床旁</t>
    </r>
    <r>
      <rPr>
        <sz val="10"/>
        <rFont val="Times New Roman"/>
        <charset val="134"/>
      </rPr>
      <t>X</t>
    </r>
    <r>
      <rPr>
        <sz val="10"/>
        <rFont val="宋体"/>
        <charset val="134"/>
      </rPr>
      <t>线摄影（加收）</t>
    </r>
  </si>
  <si>
    <r>
      <rPr>
        <sz val="10"/>
        <rFont val="宋体"/>
        <charset val="134"/>
      </rPr>
      <t>次</t>
    </r>
  </si>
  <si>
    <t>012301010010011</t>
  </si>
  <si>
    <r>
      <rPr>
        <sz val="10"/>
        <rFont val="Times New Roman"/>
        <charset val="134"/>
      </rPr>
      <t>X</t>
    </r>
    <r>
      <rPr>
        <sz val="10"/>
        <rFont val="宋体"/>
        <charset val="134"/>
      </rPr>
      <t>线摄影成像</t>
    </r>
    <r>
      <rPr>
        <sz val="10"/>
        <rFont val="Times New Roman"/>
        <charset val="134"/>
      </rPr>
      <t>-</t>
    </r>
    <r>
      <rPr>
        <sz val="10"/>
        <rFont val="宋体"/>
        <charset val="134"/>
      </rPr>
      <t>动态</t>
    </r>
    <r>
      <rPr>
        <sz val="10"/>
        <rFont val="Times New Roman"/>
        <charset val="134"/>
      </rPr>
      <t>X</t>
    </r>
    <r>
      <rPr>
        <sz val="10"/>
        <rFont val="宋体"/>
        <charset val="134"/>
      </rPr>
      <t>线摄影（加收）</t>
    </r>
  </si>
  <si>
    <t>012301010010021</t>
  </si>
  <si>
    <r>
      <rPr>
        <sz val="10"/>
        <rFont val="Times New Roman"/>
        <charset val="134"/>
      </rPr>
      <t>X</t>
    </r>
    <r>
      <rPr>
        <sz val="10"/>
        <rFont val="宋体"/>
        <charset val="134"/>
      </rPr>
      <t>线摄影成像</t>
    </r>
    <r>
      <rPr>
        <sz val="10"/>
        <rFont val="Times New Roman"/>
        <charset val="134"/>
      </rPr>
      <t>-</t>
    </r>
    <r>
      <rPr>
        <sz val="10"/>
        <rFont val="宋体"/>
        <charset val="134"/>
      </rPr>
      <t>影像拼接成像（加收）</t>
    </r>
  </si>
  <si>
    <t>012301010010100</t>
  </si>
  <si>
    <r>
      <rPr>
        <sz val="10"/>
        <rFont val="Times New Roman"/>
        <charset val="134"/>
      </rPr>
      <t>X</t>
    </r>
    <r>
      <rPr>
        <sz val="10"/>
        <rFont val="宋体"/>
        <charset val="134"/>
      </rPr>
      <t>线摄影成像</t>
    </r>
    <r>
      <rPr>
        <sz val="10"/>
        <rFont val="Times New Roman"/>
        <charset val="134"/>
      </rPr>
      <t>-</t>
    </r>
    <r>
      <rPr>
        <sz val="10"/>
        <rFont val="宋体"/>
        <charset val="134"/>
      </rPr>
      <t>人工智能辅助诊断（扩展）</t>
    </r>
  </si>
  <si>
    <t>012301010011100</t>
  </si>
  <si>
    <r>
      <rPr>
        <sz val="10"/>
        <rFont val="Times New Roman"/>
        <charset val="134"/>
      </rPr>
      <t>X</t>
    </r>
    <r>
      <rPr>
        <sz val="10"/>
        <rFont val="宋体"/>
        <charset val="134"/>
      </rPr>
      <t>线摄影成像</t>
    </r>
    <r>
      <rPr>
        <sz val="10"/>
        <rFont val="Times New Roman"/>
        <charset val="134"/>
      </rPr>
      <t>-</t>
    </r>
    <r>
      <rPr>
        <sz val="10"/>
        <rFont val="宋体"/>
        <charset val="134"/>
      </rPr>
      <t>口腔曲面体层成像（扩展）</t>
    </r>
  </si>
  <si>
    <t>012301010020000</t>
  </si>
  <si>
    <r>
      <rPr>
        <sz val="10"/>
        <rFont val="Times New Roman"/>
        <charset val="134"/>
      </rPr>
      <t>X</t>
    </r>
    <r>
      <rPr>
        <sz val="10"/>
        <rFont val="宋体"/>
        <charset val="134"/>
      </rPr>
      <t>线摄影成像（牙片）</t>
    </r>
  </si>
  <si>
    <r>
      <rPr>
        <sz val="10"/>
        <rFont val="宋体"/>
        <charset val="134"/>
      </rPr>
      <t>通过</t>
    </r>
    <r>
      <rPr>
        <sz val="10"/>
        <rFont val="Times New Roman"/>
        <charset val="134"/>
      </rPr>
      <t>X</t>
    </r>
    <r>
      <rPr>
        <sz val="10"/>
        <rFont val="宋体"/>
        <charset val="134"/>
      </rPr>
      <t>线摄影（含数字化），实现对范围牙齿的</t>
    </r>
    <r>
      <rPr>
        <sz val="10"/>
        <rFont val="Times New Roman"/>
        <charset val="134"/>
      </rPr>
      <t>X</t>
    </r>
    <r>
      <rPr>
        <sz val="10"/>
        <rFont val="宋体"/>
        <charset val="134"/>
      </rPr>
      <t>线成像及分析。</t>
    </r>
  </si>
  <si>
    <r>
      <rPr>
        <sz val="10"/>
        <rFont val="宋体"/>
        <charset val="134"/>
      </rPr>
      <t>部位</t>
    </r>
  </si>
  <si>
    <r>
      <rPr>
        <sz val="10"/>
        <rFont val="宋体"/>
        <charset val="134"/>
      </rPr>
      <t>部位的定义为：切牙、前磨牙和磨牙，以两个牙位为一个部位；尖牙，以单牙位为一个部位</t>
    </r>
  </si>
  <si>
    <t>012301010020100</t>
  </si>
  <si>
    <r>
      <rPr>
        <sz val="10"/>
        <rFont val="Times New Roman"/>
        <charset val="134"/>
      </rPr>
      <t>X</t>
    </r>
    <r>
      <rPr>
        <sz val="10"/>
        <rFont val="宋体"/>
        <charset val="134"/>
      </rPr>
      <t>线摄影成像（牙片）</t>
    </r>
    <r>
      <rPr>
        <sz val="10"/>
        <rFont val="Times New Roman"/>
        <charset val="134"/>
      </rPr>
      <t>-</t>
    </r>
    <r>
      <rPr>
        <sz val="10"/>
        <rFont val="宋体"/>
        <charset val="134"/>
      </rPr>
      <t>人工智能辅助诊断（扩展）</t>
    </r>
  </si>
  <si>
    <t>012301010030000</t>
  </si>
  <si>
    <r>
      <rPr>
        <sz val="10"/>
        <rFont val="Times New Roman"/>
        <charset val="134"/>
      </rPr>
      <t>X</t>
    </r>
    <r>
      <rPr>
        <sz val="10"/>
        <rFont val="宋体"/>
        <charset val="134"/>
      </rPr>
      <t>线摄影成像（乳腺）</t>
    </r>
  </si>
  <si>
    <r>
      <rPr>
        <sz val="10"/>
        <rFont val="宋体"/>
        <charset val="134"/>
      </rPr>
      <t>通过</t>
    </r>
    <r>
      <rPr>
        <sz val="10"/>
        <rFont val="Times New Roman"/>
        <charset val="134"/>
      </rPr>
      <t>X</t>
    </r>
    <r>
      <rPr>
        <sz val="10"/>
        <rFont val="宋体"/>
        <charset val="134"/>
      </rPr>
      <t>线摄影（含数字化），实现患者的乳腺</t>
    </r>
    <r>
      <rPr>
        <sz val="10"/>
        <rFont val="Times New Roman"/>
        <charset val="134"/>
      </rPr>
      <t>X</t>
    </r>
    <r>
      <rPr>
        <sz val="10"/>
        <rFont val="宋体"/>
        <charset val="134"/>
      </rPr>
      <t>线成像及分析。</t>
    </r>
  </si>
  <si>
    <r>
      <rPr>
        <sz val="10"/>
        <rFont val="宋体"/>
        <charset val="134"/>
      </rPr>
      <t>单侧</t>
    </r>
  </si>
  <si>
    <t>012301010030100</t>
  </si>
  <si>
    <r>
      <rPr>
        <sz val="10"/>
        <rFont val="Times New Roman"/>
        <charset val="134"/>
      </rPr>
      <t>X</t>
    </r>
    <r>
      <rPr>
        <sz val="10"/>
        <rFont val="宋体"/>
        <charset val="134"/>
      </rPr>
      <t>线摄影成像（乳腺）</t>
    </r>
    <r>
      <rPr>
        <sz val="10"/>
        <rFont val="Times New Roman"/>
        <charset val="134"/>
      </rPr>
      <t>-</t>
    </r>
    <r>
      <rPr>
        <sz val="10"/>
        <rFont val="宋体"/>
        <charset val="134"/>
      </rPr>
      <t>人工智能辅助诊断（扩展）</t>
    </r>
  </si>
  <si>
    <t>012301010040000</t>
  </si>
  <si>
    <r>
      <rPr>
        <sz val="10"/>
        <rFont val="Times New Roman"/>
        <charset val="134"/>
      </rPr>
      <t>X</t>
    </r>
    <r>
      <rPr>
        <sz val="10"/>
        <rFont val="宋体"/>
        <charset val="134"/>
      </rPr>
      <t>线造影成像</t>
    </r>
  </si>
  <si>
    <r>
      <rPr>
        <sz val="10"/>
        <rFont val="宋体"/>
        <charset val="134"/>
      </rPr>
      <t>通过</t>
    </r>
    <r>
      <rPr>
        <sz val="10"/>
        <rFont val="Times New Roman"/>
        <charset val="134"/>
      </rPr>
      <t>X</t>
    </r>
    <r>
      <rPr>
        <sz val="10"/>
        <rFont val="宋体"/>
        <charset val="134"/>
      </rPr>
      <t>线摄影，对经口服、注射或灌肠方式引入对比剂后的消化道、鼻窦、泪道等各类腔道的形态及功能进行成像及分析（不含穿刺</t>
    </r>
    <r>
      <rPr>
        <sz val="10"/>
        <rFont val="Times New Roman"/>
        <charset val="134"/>
      </rPr>
      <t>/</t>
    </r>
    <r>
      <rPr>
        <sz val="10"/>
        <rFont val="宋体"/>
        <charset val="134"/>
      </rPr>
      <t>插管）。</t>
    </r>
  </si>
  <si>
    <r>
      <rPr>
        <sz val="10"/>
        <rFont val="宋体"/>
        <charset val="134"/>
      </rPr>
      <t>所定价格涵盖摆位、对比剂引入、观察、成像、分析、出具报告、数字影像处理与上传存储（含数字方式）等步骤所需的人力资源、设备运转成本消耗与基本物质资源消耗。</t>
    </r>
  </si>
  <si>
    <t>012301010040001</t>
  </si>
  <si>
    <r>
      <rPr>
        <sz val="10"/>
        <rFont val="Times New Roman"/>
        <charset val="134"/>
      </rPr>
      <t>X</t>
    </r>
    <r>
      <rPr>
        <sz val="10"/>
        <rFont val="宋体"/>
        <charset val="134"/>
      </rPr>
      <t>线造影成像</t>
    </r>
    <r>
      <rPr>
        <sz val="10"/>
        <rFont val="Times New Roman"/>
        <charset val="134"/>
      </rPr>
      <t>-</t>
    </r>
    <r>
      <rPr>
        <sz val="10"/>
        <rFont val="宋体"/>
        <charset val="134"/>
      </rPr>
      <t>全消化道造影（加收）</t>
    </r>
  </si>
  <si>
    <t>012301010040100</t>
  </si>
  <si>
    <r>
      <rPr>
        <sz val="10"/>
        <rFont val="Times New Roman"/>
        <charset val="134"/>
      </rPr>
      <t>X</t>
    </r>
    <r>
      <rPr>
        <sz val="10"/>
        <rFont val="宋体"/>
        <charset val="134"/>
      </rPr>
      <t>线造影成像</t>
    </r>
    <r>
      <rPr>
        <sz val="10"/>
        <rFont val="Times New Roman"/>
        <charset val="134"/>
      </rPr>
      <t>-</t>
    </r>
    <r>
      <rPr>
        <sz val="10"/>
        <rFont val="宋体"/>
        <charset val="134"/>
      </rPr>
      <t>人工智能辅助诊断（扩展）</t>
    </r>
  </si>
  <si>
    <t>012301010041100</t>
  </si>
  <si>
    <r>
      <rPr>
        <sz val="10"/>
        <rFont val="Times New Roman"/>
        <charset val="134"/>
      </rPr>
      <t>X</t>
    </r>
    <r>
      <rPr>
        <sz val="10"/>
        <rFont val="宋体"/>
        <charset val="134"/>
      </rPr>
      <t>线造影成像</t>
    </r>
    <r>
      <rPr>
        <sz val="10"/>
        <rFont val="Times New Roman"/>
        <charset val="134"/>
      </rPr>
      <t>-</t>
    </r>
    <r>
      <rPr>
        <sz val="10"/>
        <rFont val="宋体"/>
        <charset val="134"/>
      </rPr>
      <t>泪道造影（扩展）</t>
    </r>
  </si>
  <si>
    <t>012301010041200</t>
  </si>
  <si>
    <r>
      <rPr>
        <sz val="10"/>
        <rFont val="Times New Roman"/>
        <charset val="134"/>
      </rPr>
      <t>X</t>
    </r>
    <r>
      <rPr>
        <sz val="10"/>
        <rFont val="宋体"/>
        <charset val="134"/>
      </rPr>
      <t>线造影成像</t>
    </r>
    <r>
      <rPr>
        <sz val="10"/>
        <rFont val="Times New Roman"/>
        <charset val="134"/>
      </rPr>
      <t>-T</t>
    </r>
    <r>
      <rPr>
        <sz val="10"/>
        <rFont val="宋体"/>
        <charset val="134"/>
      </rPr>
      <t>管造影（扩展）</t>
    </r>
  </si>
  <si>
    <r>
      <rPr>
        <sz val="10"/>
        <rFont val="Times New Roman"/>
        <charset val="134"/>
      </rPr>
      <t>X</t>
    </r>
    <r>
      <rPr>
        <sz val="10"/>
        <rFont val="宋体"/>
        <charset val="134"/>
      </rPr>
      <t>线计算机体层检查</t>
    </r>
  </si>
  <si>
    <t>012301020010000</t>
  </si>
  <si>
    <r>
      <rPr>
        <sz val="10"/>
        <rFont val="宋体"/>
        <charset val="134"/>
      </rPr>
      <t>计算机体层成像（</t>
    </r>
    <r>
      <rPr>
        <sz val="10"/>
        <rFont val="Times New Roman"/>
        <charset val="134"/>
      </rPr>
      <t>CT</t>
    </r>
    <r>
      <rPr>
        <sz val="10"/>
        <rFont val="宋体"/>
        <charset val="134"/>
      </rPr>
      <t>）平扫</t>
    </r>
  </si>
  <si>
    <r>
      <rPr>
        <sz val="10"/>
        <rFont val="宋体"/>
        <charset val="134"/>
      </rPr>
      <t>通过计算机体层成像（</t>
    </r>
    <r>
      <rPr>
        <sz val="10"/>
        <rFont val="Times New Roman"/>
        <charset val="134"/>
      </rPr>
      <t>CT</t>
    </r>
    <r>
      <rPr>
        <sz val="10"/>
        <rFont val="宋体"/>
        <charset val="134"/>
      </rPr>
      <t>）平扫，实现患者检查部位的成像及分析。</t>
    </r>
  </si>
  <si>
    <r>
      <rPr>
        <sz val="10"/>
        <rFont val="宋体"/>
        <charset val="134"/>
      </rPr>
      <t>所定价格涵盖摆位、扫描成像、分析、出具报告、数字影像处理与上传存储（含数字方式）等步骤所需的人力资源、设备运转成本消耗与基本物质资源消耗。</t>
    </r>
  </si>
  <si>
    <t>012301020010001</t>
  </si>
  <si>
    <r>
      <rPr>
        <sz val="10"/>
        <rFont val="宋体"/>
        <charset val="134"/>
      </rPr>
      <t>计算机体层成像（</t>
    </r>
    <r>
      <rPr>
        <sz val="10"/>
        <rFont val="Times New Roman"/>
        <charset val="134"/>
      </rPr>
      <t>CT</t>
    </r>
    <r>
      <rPr>
        <sz val="10"/>
        <rFont val="宋体"/>
        <charset val="134"/>
      </rPr>
      <t>）平扫</t>
    </r>
    <r>
      <rPr>
        <sz val="10"/>
        <rFont val="Times New Roman"/>
        <charset val="134"/>
      </rPr>
      <t>-</t>
    </r>
    <r>
      <rPr>
        <sz val="10"/>
        <rFont val="宋体"/>
        <charset val="134"/>
      </rPr>
      <t>能量成像（加收）</t>
    </r>
  </si>
  <si>
    <r>
      <rPr>
        <sz val="10"/>
        <rFont val="宋体"/>
        <charset val="134"/>
      </rPr>
      <t>在同一次检查中，无论多少部位仅加收一次。</t>
    </r>
  </si>
  <si>
    <t>012301020010021</t>
  </si>
  <si>
    <r>
      <rPr>
        <sz val="10"/>
        <rFont val="宋体"/>
        <charset val="134"/>
      </rPr>
      <t>计算机体层成像（</t>
    </r>
    <r>
      <rPr>
        <sz val="10"/>
        <rFont val="Times New Roman"/>
        <charset val="134"/>
      </rPr>
      <t>CT</t>
    </r>
    <r>
      <rPr>
        <sz val="10"/>
        <rFont val="宋体"/>
        <charset val="134"/>
      </rPr>
      <t>）平扫</t>
    </r>
    <r>
      <rPr>
        <sz val="10"/>
        <rFont val="Times New Roman"/>
        <charset val="134"/>
      </rPr>
      <t>-</t>
    </r>
    <r>
      <rPr>
        <sz val="10"/>
        <rFont val="宋体"/>
        <charset val="134"/>
      </rPr>
      <t>冠脉钙化积分（加收）</t>
    </r>
  </si>
  <si>
    <t>012301020010100</t>
  </si>
  <si>
    <r>
      <rPr>
        <sz val="10"/>
        <rFont val="宋体"/>
        <charset val="134"/>
      </rPr>
      <t>计算机体层成像（</t>
    </r>
    <r>
      <rPr>
        <sz val="10"/>
        <rFont val="Times New Roman"/>
        <charset val="134"/>
      </rPr>
      <t>CT</t>
    </r>
    <r>
      <rPr>
        <sz val="10"/>
        <rFont val="宋体"/>
        <charset val="134"/>
      </rPr>
      <t>）平扫</t>
    </r>
    <r>
      <rPr>
        <sz val="10"/>
        <rFont val="Times New Roman"/>
        <charset val="134"/>
      </rPr>
      <t>-</t>
    </r>
    <r>
      <rPr>
        <sz val="10"/>
        <rFont val="宋体"/>
        <charset val="134"/>
      </rPr>
      <t>人工智能辅助诊断（扩展）</t>
    </r>
  </si>
  <si>
    <t>012301020011100</t>
  </si>
  <si>
    <r>
      <rPr>
        <sz val="10"/>
        <rFont val="宋体"/>
        <charset val="134"/>
      </rPr>
      <t>计算机体层成像（</t>
    </r>
    <r>
      <rPr>
        <sz val="10"/>
        <rFont val="Times New Roman"/>
        <charset val="134"/>
      </rPr>
      <t>CT</t>
    </r>
    <r>
      <rPr>
        <sz val="10"/>
        <rFont val="宋体"/>
        <charset val="134"/>
      </rPr>
      <t>）平扫</t>
    </r>
    <r>
      <rPr>
        <sz val="10"/>
        <rFont val="Times New Roman"/>
        <charset val="134"/>
      </rPr>
      <t>-</t>
    </r>
    <r>
      <rPr>
        <sz val="10"/>
        <rFont val="宋体"/>
        <charset val="134"/>
      </rPr>
      <t>口腔颌面锥形束</t>
    </r>
    <r>
      <rPr>
        <sz val="10"/>
        <rFont val="Times New Roman"/>
        <charset val="134"/>
      </rPr>
      <t>CT</t>
    </r>
    <r>
      <rPr>
        <sz val="10"/>
        <rFont val="宋体"/>
        <charset val="134"/>
      </rPr>
      <t>（</t>
    </r>
    <r>
      <rPr>
        <sz val="10"/>
        <rFont val="Times New Roman"/>
        <charset val="134"/>
      </rPr>
      <t>CBCT</t>
    </r>
    <r>
      <rPr>
        <sz val="10"/>
        <rFont val="宋体"/>
        <charset val="134"/>
      </rPr>
      <t>）（扩展）</t>
    </r>
  </si>
  <si>
    <t>012301020020000</t>
  </si>
  <si>
    <r>
      <rPr>
        <sz val="10"/>
        <rFont val="宋体"/>
        <charset val="134"/>
      </rPr>
      <t>计算机体层成像（</t>
    </r>
    <r>
      <rPr>
        <sz val="10"/>
        <rFont val="Times New Roman"/>
        <charset val="134"/>
      </rPr>
      <t>CT</t>
    </r>
    <r>
      <rPr>
        <sz val="10"/>
        <rFont val="宋体"/>
        <charset val="134"/>
      </rPr>
      <t>）增强</t>
    </r>
  </si>
  <si>
    <r>
      <rPr>
        <sz val="10"/>
        <rFont val="宋体"/>
        <charset val="134"/>
      </rPr>
      <t>通过计算机体层成像（</t>
    </r>
    <r>
      <rPr>
        <sz val="10"/>
        <rFont val="Times New Roman"/>
        <charset val="134"/>
      </rPr>
      <t>CT</t>
    </r>
    <r>
      <rPr>
        <sz val="10"/>
        <rFont val="宋体"/>
        <charset val="134"/>
      </rPr>
      <t>）增强扫描，对使用对比剂后的检查部位进行成像及分析。</t>
    </r>
  </si>
  <si>
    <r>
      <rPr>
        <sz val="10"/>
        <rFont val="宋体"/>
        <charset val="134"/>
      </rPr>
      <t>所定价格涵盖摆位、对比剂注射、扫描成像、分析、出具报告、数字影像处理与上传存储（含数字方式）等步骤所需的人力资源和基本物质资源消耗。</t>
    </r>
  </si>
  <si>
    <t>012301020020001</t>
  </si>
  <si>
    <r>
      <rPr>
        <sz val="10"/>
        <rFont val="宋体"/>
        <charset val="134"/>
      </rPr>
      <t>计算机体层成像（</t>
    </r>
    <r>
      <rPr>
        <sz val="10"/>
        <rFont val="Times New Roman"/>
        <charset val="134"/>
      </rPr>
      <t>CT</t>
    </r>
    <r>
      <rPr>
        <sz val="10"/>
        <rFont val="宋体"/>
        <charset val="134"/>
      </rPr>
      <t>）增强</t>
    </r>
    <r>
      <rPr>
        <sz val="10"/>
        <rFont val="Times New Roman"/>
        <charset val="134"/>
      </rPr>
      <t>-</t>
    </r>
    <r>
      <rPr>
        <sz val="10"/>
        <rFont val="宋体"/>
        <charset val="134"/>
      </rPr>
      <t>能量成像（加收）</t>
    </r>
  </si>
  <si>
    <t>012301020020100</t>
  </si>
  <si>
    <r>
      <rPr>
        <sz val="10"/>
        <rFont val="宋体"/>
        <charset val="134"/>
      </rPr>
      <t>计算机体层成像（</t>
    </r>
    <r>
      <rPr>
        <sz val="10"/>
        <rFont val="Times New Roman"/>
        <charset val="134"/>
      </rPr>
      <t>CT</t>
    </r>
    <r>
      <rPr>
        <sz val="10"/>
        <rFont val="宋体"/>
        <charset val="134"/>
      </rPr>
      <t>）增强</t>
    </r>
    <r>
      <rPr>
        <sz val="10"/>
        <rFont val="Times New Roman"/>
        <charset val="134"/>
      </rPr>
      <t>-</t>
    </r>
    <r>
      <rPr>
        <sz val="10"/>
        <rFont val="宋体"/>
        <charset val="134"/>
      </rPr>
      <t>人工智能辅助诊断（扩展）</t>
    </r>
  </si>
  <si>
    <t>012301020021100</t>
  </si>
  <si>
    <r>
      <rPr>
        <sz val="10"/>
        <rFont val="宋体"/>
        <charset val="134"/>
      </rPr>
      <t>计算机体层成像（</t>
    </r>
    <r>
      <rPr>
        <sz val="10"/>
        <rFont val="Times New Roman"/>
        <charset val="134"/>
      </rPr>
      <t>CT</t>
    </r>
    <r>
      <rPr>
        <sz val="10"/>
        <rFont val="宋体"/>
        <charset val="134"/>
      </rPr>
      <t>）增强</t>
    </r>
    <r>
      <rPr>
        <sz val="10"/>
        <rFont val="Times New Roman"/>
        <charset val="134"/>
      </rPr>
      <t>-</t>
    </r>
    <r>
      <rPr>
        <sz val="10"/>
        <rFont val="宋体"/>
        <charset val="134"/>
      </rPr>
      <t>延迟显像（扩展）</t>
    </r>
  </si>
  <si>
    <t>012301020030000</t>
  </si>
  <si>
    <r>
      <rPr>
        <sz val="10"/>
        <rFont val="宋体"/>
        <charset val="134"/>
      </rPr>
      <t>计算机体层（</t>
    </r>
    <r>
      <rPr>
        <sz val="10"/>
        <rFont val="Times New Roman"/>
        <charset val="134"/>
      </rPr>
      <t>CT</t>
    </r>
    <r>
      <rPr>
        <sz val="10"/>
        <rFont val="宋体"/>
        <charset val="134"/>
      </rPr>
      <t>）造影成像（血管）</t>
    </r>
  </si>
  <si>
    <r>
      <rPr>
        <sz val="10"/>
        <rFont val="宋体"/>
        <charset val="134"/>
      </rPr>
      <t>通过</t>
    </r>
    <r>
      <rPr>
        <sz val="10"/>
        <rFont val="Times New Roman"/>
        <charset val="134"/>
      </rPr>
      <t>CT</t>
    </r>
    <r>
      <rPr>
        <sz val="10"/>
        <rFont val="宋体"/>
        <charset val="134"/>
      </rPr>
      <t>增强扫描，对使用对比剂后的血管进行成像及分析。</t>
    </r>
  </si>
  <si>
    <r>
      <rPr>
        <sz val="10"/>
        <rFont val="宋体"/>
        <charset val="134"/>
      </rPr>
      <t>血管</t>
    </r>
  </si>
  <si>
    <t>012301020030001</t>
  </si>
  <si>
    <r>
      <rPr>
        <sz val="10"/>
        <rFont val="宋体"/>
        <charset val="134"/>
      </rPr>
      <t>计算机体层（</t>
    </r>
    <r>
      <rPr>
        <sz val="10"/>
        <rFont val="Times New Roman"/>
        <charset val="134"/>
      </rPr>
      <t>CT</t>
    </r>
    <r>
      <rPr>
        <sz val="10"/>
        <rFont val="宋体"/>
        <charset val="134"/>
      </rPr>
      <t>）造影成像（血管）</t>
    </r>
    <r>
      <rPr>
        <sz val="10"/>
        <rFont val="Times New Roman"/>
        <charset val="134"/>
      </rPr>
      <t>-</t>
    </r>
    <r>
      <rPr>
        <sz val="10"/>
        <rFont val="宋体"/>
        <charset val="134"/>
      </rPr>
      <t>能量成像（加收）</t>
    </r>
  </si>
  <si>
    <r>
      <rPr>
        <sz val="10"/>
        <rFont val="宋体"/>
        <charset val="134"/>
      </rPr>
      <t>在同一次检查中，无论多少血管仅加收一次。</t>
    </r>
  </si>
  <si>
    <t>012301020030100</t>
  </si>
  <si>
    <r>
      <rPr>
        <sz val="10"/>
        <rFont val="宋体"/>
        <charset val="134"/>
      </rPr>
      <t>计算机体层（</t>
    </r>
    <r>
      <rPr>
        <sz val="10"/>
        <rFont val="Times New Roman"/>
        <charset val="134"/>
      </rPr>
      <t>CT</t>
    </r>
    <r>
      <rPr>
        <sz val="10"/>
        <rFont val="宋体"/>
        <charset val="134"/>
      </rPr>
      <t>）造影成像（血管）</t>
    </r>
    <r>
      <rPr>
        <sz val="10"/>
        <rFont val="Times New Roman"/>
        <charset val="134"/>
      </rPr>
      <t>-</t>
    </r>
    <r>
      <rPr>
        <sz val="10"/>
        <rFont val="宋体"/>
        <charset val="134"/>
      </rPr>
      <t>人工智能辅助诊断（扩展）</t>
    </r>
  </si>
  <si>
    <t>012301020040000</t>
  </si>
  <si>
    <r>
      <rPr>
        <sz val="10"/>
        <rFont val="宋体"/>
        <charset val="134"/>
      </rPr>
      <t>计算机体层（</t>
    </r>
    <r>
      <rPr>
        <sz val="10"/>
        <rFont val="Times New Roman"/>
        <charset val="134"/>
      </rPr>
      <t>CT</t>
    </r>
    <r>
      <rPr>
        <sz val="10"/>
        <rFont val="宋体"/>
        <charset val="134"/>
      </rPr>
      <t>）灌注成像</t>
    </r>
  </si>
  <si>
    <r>
      <rPr>
        <sz val="10"/>
        <rFont val="宋体"/>
        <charset val="134"/>
      </rPr>
      <t>通过连续</t>
    </r>
    <r>
      <rPr>
        <sz val="10"/>
        <rFont val="Times New Roman"/>
        <charset val="134"/>
      </rPr>
      <t>CT</t>
    </r>
    <r>
      <rPr>
        <sz val="10"/>
        <rFont val="宋体"/>
        <charset val="134"/>
      </rPr>
      <t>扫描，对使用对比剂后局部组织血流进行灌注成像及分析。</t>
    </r>
  </si>
  <si>
    <r>
      <rPr>
        <sz val="10"/>
        <rFont val="宋体"/>
        <charset val="134"/>
      </rPr>
      <t>所定价格涵盖摆位、对比剂注射、连续扫描成像、分析、出具报告、数字影像处理与上传存储（含数字方式）等步骤所需的人力资源和基本物质资源消耗。</t>
    </r>
  </si>
  <si>
    <r>
      <rPr>
        <sz val="10"/>
        <rFont val="宋体"/>
        <charset val="134"/>
      </rPr>
      <t>脏器</t>
    </r>
  </si>
  <si>
    <t>012301020040001</t>
  </si>
  <si>
    <r>
      <rPr>
        <sz val="10"/>
        <rFont val="宋体"/>
        <charset val="134"/>
      </rPr>
      <t>计算机体层（</t>
    </r>
    <r>
      <rPr>
        <sz val="10"/>
        <rFont val="Times New Roman"/>
        <charset val="134"/>
      </rPr>
      <t>CT</t>
    </r>
    <r>
      <rPr>
        <sz val="10"/>
        <rFont val="宋体"/>
        <charset val="134"/>
      </rPr>
      <t>）灌注成像</t>
    </r>
    <r>
      <rPr>
        <sz val="10"/>
        <rFont val="Times New Roman"/>
        <charset val="134"/>
      </rPr>
      <t>-</t>
    </r>
    <r>
      <rPr>
        <sz val="10"/>
        <rFont val="宋体"/>
        <charset val="134"/>
      </rPr>
      <t>心电门控（加收）</t>
    </r>
  </si>
  <si>
    <t>012301020040100</t>
  </si>
  <si>
    <r>
      <rPr>
        <sz val="10"/>
        <rFont val="宋体"/>
        <charset val="134"/>
      </rPr>
      <t>计算机体层（</t>
    </r>
    <r>
      <rPr>
        <sz val="10"/>
        <rFont val="Times New Roman"/>
        <charset val="134"/>
      </rPr>
      <t>CT</t>
    </r>
    <r>
      <rPr>
        <sz val="10"/>
        <rFont val="宋体"/>
        <charset val="134"/>
      </rPr>
      <t>）灌注成像</t>
    </r>
    <r>
      <rPr>
        <sz val="10"/>
        <rFont val="Times New Roman"/>
        <charset val="134"/>
      </rPr>
      <t>-</t>
    </r>
    <r>
      <rPr>
        <sz val="10"/>
        <rFont val="宋体"/>
        <charset val="134"/>
      </rPr>
      <t>人工智能辅助诊断（扩展）</t>
    </r>
  </si>
  <si>
    <r>
      <rPr>
        <b/>
        <sz val="10"/>
        <rFont val="宋体"/>
        <charset val="134"/>
      </rPr>
      <t>磁共振检查</t>
    </r>
  </si>
  <si>
    <t>012301030010000</t>
  </si>
  <si>
    <r>
      <rPr>
        <sz val="10"/>
        <rFont val="宋体"/>
        <charset val="134"/>
      </rPr>
      <t>磁共振（</t>
    </r>
    <r>
      <rPr>
        <sz val="10"/>
        <rFont val="Times New Roman"/>
        <charset val="134"/>
      </rPr>
      <t>MR</t>
    </r>
    <r>
      <rPr>
        <sz val="10"/>
        <rFont val="宋体"/>
        <charset val="134"/>
      </rPr>
      <t>）平扫</t>
    </r>
  </si>
  <si>
    <r>
      <rPr>
        <sz val="10"/>
        <rFont val="宋体"/>
        <charset val="134"/>
      </rPr>
      <t>通过磁共振平扫，实现患者检查部位的成像及分析。</t>
    </r>
  </si>
  <si>
    <r>
      <rPr>
        <sz val="10"/>
        <rFont val="宋体"/>
        <charset val="134"/>
      </rPr>
      <t>复杂成像指对心脏、胎儿进行磁共振平扫成像。</t>
    </r>
  </si>
  <si>
    <t>012301030010001</t>
  </si>
  <si>
    <r>
      <rPr>
        <sz val="10"/>
        <rFont val="宋体"/>
        <charset val="134"/>
      </rPr>
      <t>磁共振（</t>
    </r>
    <r>
      <rPr>
        <sz val="10"/>
        <rFont val="Times New Roman"/>
        <charset val="134"/>
      </rPr>
      <t>MR</t>
    </r>
    <r>
      <rPr>
        <sz val="10"/>
        <rFont val="宋体"/>
        <charset val="134"/>
      </rPr>
      <t>）平扫</t>
    </r>
    <r>
      <rPr>
        <sz val="10"/>
        <rFont val="Times New Roman"/>
        <charset val="134"/>
      </rPr>
      <t>-</t>
    </r>
    <r>
      <rPr>
        <sz val="10"/>
        <rFont val="宋体"/>
        <charset val="134"/>
      </rPr>
      <t>特殊方式成像（加收）</t>
    </r>
  </si>
  <si>
    <r>
      <rPr>
        <sz val="10"/>
        <rFont val="宋体"/>
        <charset val="134"/>
      </rPr>
      <t>项</t>
    </r>
  </si>
  <si>
    <r>
      <rPr>
        <sz val="10"/>
        <rFont val="宋体"/>
        <charset val="134"/>
      </rPr>
      <t>无论多少部位，使用同一成像方式仅加收一次；不同成像方式可累计收费。</t>
    </r>
  </si>
  <si>
    <t>012301030010011</t>
  </si>
  <si>
    <r>
      <rPr>
        <sz val="10"/>
        <rFont val="宋体"/>
        <charset val="134"/>
      </rPr>
      <t>磁共振（</t>
    </r>
    <r>
      <rPr>
        <sz val="10"/>
        <rFont val="Times New Roman"/>
        <charset val="134"/>
      </rPr>
      <t>MR</t>
    </r>
    <r>
      <rPr>
        <sz val="10"/>
        <rFont val="宋体"/>
        <charset val="134"/>
      </rPr>
      <t>）平扫</t>
    </r>
    <r>
      <rPr>
        <sz val="10"/>
        <rFont val="Times New Roman"/>
        <charset val="134"/>
      </rPr>
      <t>-</t>
    </r>
    <r>
      <rPr>
        <sz val="10"/>
        <rFont val="宋体"/>
        <charset val="134"/>
      </rPr>
      <t>复杂成像（加收）</t>
    </r>
  </si>
  <si>
    <t>012301030010021</t>
  </si>
  <si>
    <r>
      <rPr>
        <sz val="10"/>
        <rFont val="宋体"/>
        <charset val="134"/>
      </rPr>
      <t>磁共振（</t>
    </r>
    <r>
      <rPr>
        <sz val="10"/>
        <rFont val="Times New Roman"/>
        <charset val="134"/>
      </rPr>
      <t>MR</t>
    </r>
    <r>
      <rPr>
        <sz val="10"/>
        <rFont val="宋体"/>
        <charset val="134"/>
      </rPr>
      <t>）平扫</t>
    </r>
    <r>
      <rPr>
        <sz val="10"/>
        <rFont val="Times New Roman"/>
        <charset val="134"/>
      </rPr>
      <t>-</t>
    </r>
    <r>
      <rPr>
        <sz val="10"/>
        <rFont val="宋体"/>
        <charset val="134"/>
      </rPr>
      <t>呼吸门控（加收）</t>
    </r>
  </si>
  <si>
    <t>012301030010100</t>
  </si>
  <si>
    <r>
      <rPr>
        <sz val="10"/>
        <rFont val="宋体"/>
        <charset val="134"/>
      </rPr>
      <t>磁共振（</t>
    </r>
    <r>
      <rPr>
        <sz val="10"/>
        <rFont val="Times New Roman"/>
        <charset val="134"/>
      </rPr>
      <t>MR</t>
    </r>
    <r>
      <rPr>
        <sz val="10"/>
        <rFont val="宋体"/>
        <charset val="134"/>
      </rPr>
      <t>）平扫</t>
    </r>
    <r>
      <rPr>
        <sz val="10"/>
        <rFont val="Times New Roman"/>
        <charset val="134"/>
      </rPr>
      <t>-</t>
    </r>
    <r>
      <rPr>
        <sz val="10"/>
        <rFont val="宋体"/>
        <charset val="134"/>
      </rPr>
      <t>人工智能辅助诊断（扩展）</t>
    </r>
  </si>
  <si>
    <t>012301030020000</t>
  </si>
  <si>
    <r>
      <rPr>
        <sz val="10"/>
        <rFont val="宋体"/>
        <charset val="134"/>
      </rPr>
      <t>磁共振（</t>
    </r>
    <r>
      <rPr>
        <sz val="10"/>
        <rFont val="Times New Roman"/>
        <charset val="134"/>
      </rPr>
      <t>MR</t>
    </r>
    <r>
      <rPr>
        <sz val="10"/>
        <rFont val="宋体"/>
        <charset val="134"/>
      </rPr>
      <t>）增强</t>
    </r>
  </si>
  <si>
    <r>
      <rPr>
        <sz val="10"/>
        <rFont val="宋体"/>
        <charset val="134"/>
      </rPr>
      <t>通过磁共振增强扫描，对使用对比剂后的检查部位进行成像及分析。</t>
    </r>
  </si>
  <si>
    <r>
      <rPr>
        <sz val="10"/>
        <rFont val="宋体"/>
        <charset val="134"/>
      </rPr>
      <t>所定价格涵盖穿刺、摆位、对比剂注射、扫描成像、分析、出具报告、数字影像处理与上传存储（含数字方式）等步骤所需的人力资源、设备运转成本消耗与基本物质资源消耗。</t>
    </r>
  </si>
  <si>
    <t>012301030020001</t>
  </si>
  <si>
    <r>
      <rPr>
        <sz val="10"/>
        <rFont val="宋体"/>
        <charset val="134"/>
      </rPr>
      <t>磁共振（</t>
    </r>
    <r>
      <rPr>
        <sz val="10"/>
        <rFont val="Times New Roman"/>
        <charset val="134"/>
      </rPr>
      <t>MR</t>
    </r>
    <r>
      <rPr>
        <sz val="10"/>
        <rFont val="宋体"/>
        <charset val="134"/>
      </rPr>
      <t>）增强</t>
    </r>
    <r>
      <rPr>
        <sz val="10"/>
        <rFont val="Times New Roman"/>
        <charset val="134"/>
      </rPr>
      <t>-</t>
    </r>
    <r>
      <rPr>
        <sz val="10"/>
        <rFont val="宋体"/>
        <charset val="134"/>
      </rPr>
      <t>特殊方式成像（加收）</t>
    </r>
  </si>
  <si>
    <t>012301030020011</t>
  </si>
  <si>
    <r>
      <rPr>
        <sz val="10"/>
        <rFont val="宋体"/>
        <charset val="134"/>
      </rPr>
      <t>磁共振（</t>
    </r>
    <r>
      <rPr>
        <sz val="10"/>
        <rFont val="Times New Roman"/>
        <charset val="134"/>
      </rPr>
      <t>MR</t>
    </r>
    <r>
      <rPr>
        <sz val="10"/>
        <rFont val="宋体"/>
        <charset val="134"/>
      </rPr>
      <t>）增强</t>
    </r>
    <r>
      <rPr>
        <sz val="10"/>
        <rFont val="Times New Roman"/>
        <charset val="134"/>
      </rPr>
      <t>-</t>
    </r>
    <r>
      <rPr>
        <sz val="10"/>
        <rFont val="宋体"/>
        <charset val="134"/>
      </rPr>
      <t>心脏（加收）</t>
    </r>
  </si>
  <si>
    <t>012301030020021</t>
  </si>
  <si>
    <r>
      <rPr>
        <sz val="10"/>
        <rFont val="宋体"/>
        <charset val="134"/>
      </rPr>
      <t>磁共振（</t>
    </r>
    <r>
      <rPr>
        <sz val="10"/>
        <rFont val="Times New Roman"/>
        <charset val="134"/>
      </rPr>
      <t>MR</t>
    </r>
    <r>
      <rPr>
        <sz val="10"/>
        <rFont val="宋体"/>
        <charset val="134"/>
      </rPr>
      <t>）增强</t>
    </r>
    <r>
      <rPr>
        <sz val="10"/>
        <rFont val="Times New Roman"/>
        <charset val="134"/>
      </rPr>
      <t>-</t>
    </r>
    <r>
      <rPr>
        <sz val="10"/>
        <rFont val="宋体"/>
        <charset val="134"/>
      </rPr>
      <t>呼吸门控（加收）</t>
    </r>
  </si>
  <si>
    <t>012301030020100</t>
  </si>
  <si>
    <r>
      <rPr>
        <sz val="10"/>
        <rFont val="宋体"/>
        <charset val="134"/>
      </rPr>
      <t>磁共振（</t>
    </r>
    <r>
      <rPr>
        <sz val="10"/>
        <rFont val="Times New Roman"/>
        <charset val="134"/>
      </rPr>
      <t>MR</t>
    </r>
    <r>
      <rPr>
        <sz val="10"/>
        <rFont val="宋体"/>
        <charset val="134"/>
      </rPr>
      <t>）增强</t>
    </r>
    <r>
      <rPr>
        <sz val="10"/>
        <rFont val="Times New Roman"/>
        <charset val="134"/>
      </rPr>
      <t>-</t>
    </r>
    <r>
      <rPr>
        <sz val="10"/>
        <rFont val="宋体"/>
        <charset val="134"/>
      </rPr>
      <t>人工智能辅助诊断（扩展）</t>
    </r>
  </si>
  <si>
    <t>012301030030000</t>
  </si>
  <si>
    <r>
      <rPr>
        <sz val="10"/>
        <rFont val="宋体"/>
        <charset val="134"/>
      </rPr>
      <t>磁共振（</t>
    </r>
    <r>
      <rPr>
        <sz val="10"/>
        <rFont val="Times New Roman"/>
        <charset val="134"/>
      </rPr>
      <t>MR</t>
    </r>
    <r>
      <rPr>
        <sz val="10"/>
        <rFont val="宋体"/>
        <charset val="134"/>
      </rPr>
      <t>）平扫成像（血管）</t>
    </r>
  </si>
  <si>
    <r>
      <rPr>
        <sz val="10"/>
        <rFont val="宋体"/>
        <charset val="134"/>
      </rPr>
      <t>通过磁共振平扫，对血管进行成像及分析。</t>
    </r>
  </si>
  <si>
    <t>012301030030001</t>
  </si>
  <si>
    <r>
      <rPr>
        <sz val="10"/>
        <rFont val="宋体"/>
        <charset val="134"/>
      </rPr>
      <t>磁共振（</t>
    </r>
    <r>
      <rPr>
        <sz val="10"/>
        <rFont val="Times New Roman"/>
        <charset val="134"/>
      </rPr>
      <t>MR</t>
    </r>
    <r>
      <rPr>
        <sz val="10"/>
        <rFont val="宋体"/>
        <charset val="134"/>
      </rPr>
      <t>）平扫成像（血管）</t>
    </r>
    <r>
      <rPr>
        <sz val="10"/>
        <rFont val="Times New Roman"/>
        <charset val="134"/>
      </rPr>
      <t>-</t>
    </r>
    <r>
      <rPr>
        <sz val="10"/>
        <rFont val="宋体"/>
        <charset val="134"/>
      </rPr>
      <t>高分辨率血管壁成像（加收）</t>
    </r>
  </si>
  <si>
    <t>012301030030011</t>
  </si>
  <si>
    <r>
      <rPr>
        <sz val="10"/>
        <rFont val="宋体"/>
        <charset val="134"/>
      </rPr>
      <t>磁共振（</t>
    </r>
    <r>
      <rPr>
        <sz val="10"/>
        <rFont val="Times New Roman"/>
        <charset val="134"/>
      </rPr>
      <t>MR</t>
    </r>
    <r>
      <rPr>
        <sz val="10"/>
        <rFont val="宋体"/>
        <charset val="134"/>
      </rPr>
      <t>）平扫成像（血管）</t>
    </r>
    <r>
      <rPr>
        <sz val="10"/>
        <rFont val="Times New Roman"/>
        <charset val="134"/>
      </rPr>
      <t>-</t>
    </r>
    <r>
      <rPr>
        <sz val="10"/>
        <rFont val="宋体"/>
        <charset val="134"/>
      </rPr>
      <t>呼吸门控（加收）</t>
    </r>
  </si>
  <si>
    <t>012301030030100</t>
  </si>
  <si>
    <r>
      <rPr>
        <sz val="10"/>
        <rFont val="宋体"/>
        <charset val="134"/>
      </rPr>
      <t>磁共振（</t>
    </r>
    <r>
      <rPr>
        <sz val="10"/>
        <rFont val="Times New Roman"/>
        <charset val="134"/>
      </rPr>
      <t>MR</t>
    </r>
    <r>
      <rPr>
        <sz val="10"/>
        <rFont val="宋体"/>
        <charset val="134"/>
      </rPr>
      <t>）平扫成像（血管）</t>
    </r>
    <r>
      <rPr>
        <sz val="10"/>
        <rFont val="Times New Roman"/>
        <charset val="134"/>
      </rPr>
      <t>-</t>
    </r>
    <r>
      <rPr>
        <sz val="10"/>
        <rFont val="宋体"/>
        <charset val="134"/>
      </rPr>
      <t>人工智能辅助诊断（扩展）</t>
    </r>
  </si>
  <si>
    <t>012301030040000</t>
  </si>
  <si>
    <r>
      <rPr>
        <sz val="10"/>
        <rFont val="宋体"/>
        <charset val="134"/>
      </rPr>
      <t>磁共振（</t>
    </r>
    <r>
      <rPr>
        <sz val="10"/>
        <rFont val="Times New Roman"/>
        <charset val="134"/>
      </rPr>
      <t>MR</t>
    </r>
    <r>
      <rPr>
        <sz val="10"/>
        <rFont val="宋体"/>
        <charset val="134"/>
      </rPr>
      <t>）增强成像（血管）</t>
    </r>
  </si>
  <si>
    <r>
      <rPr>
        <sz val="10"/>
        <rFont val="宋体"/>
        <charset val="134"/>
      </rPr>
      <t>通过磁共振扫描，注射对比剂后对血管进行成像及分析。</t>
    </r>
  </si>
  <si>
    <t>012301030040001</t>
  </si>
  <si>
    <r>
      <rPr>
        <sz val="10"/>
        <rFont val="宋体"/>
        <charset val="134"/>
      </rPr>
      <t>磁共振（</t>
    </r>
    <r>
      <rPr>
        <sz val="10"/>
        <rFont val="Times New Roman"/>
        <charset val="134"/>
      </rPr>
      <t>MR</t>
    </r>
    <r>
      <rPr>
        <sz val="10"/>
        <rFont val="宋体"/>
        <charset val="134"/>
      </rPr>
      <t>）增强成像（血管）</t>
    </r>
    <r>
      <rPr>
        <sz val="10"/>
        <rFont val="Times New Roman"/>
        <charset val="134"/>
      </rPr>
      <t>-</t>
    </r>
    <r>
      <rPr>
        <sz val="10"/>
        <rFont val="宋体"/>
        <charset val="134"/>
      </rPr>
      <t>高分辨率血管壁成像（加收）</t>
    </r>
  </si>
  <si>
    <t>012301030040011</t>
  </si>
  <si>
    <r>
      <rPr>
        <sz val="10"/>
        <rFont val="宋体"/>
        <charset val="134"/>
      </rPr>
      <t>磁共振（</t>
    </r>
    <r>
      <rPr>
        <sz val="10"/>
        <rFont val="Times New Roman"/>
        <charset val="134"/>
      </rPr>
      <t>MR</t>
    </r>
    <r>
      <rPr>
        <sz val="10"/>
        <rFont val="宋体"/>
        <charset val="134"/>
      </rPr>
      <t>）增强成像（血管）</t>
    </r>
    <r>
      <rPr>
        <sz val="10"/>
        <rFont val="Times New Roman"/>
        <charset val="134"/>
      </rPr>
      <t>-</t>
    </r>
    <r>
      <rPr>
        <sz val="10"/>
        <rFont val="宋体"/>
        <charset val="134"/>
      </rPr>
      <t>呼吸门控（加收）</t>
    </r>
  </si>
  <si>
    <t>012301030040021</t>
  </si>
  <si>
    <r>
      <rPr>
        <sz val="10"/>
        <rFont val="宋体"/>
        <charset val="134"/>
      </rPr>
      <t>磁共振（</t>
    </r>
    <r>
      <rPr>
        <sz val="10"/>
        <rFont val="Times New Roman"/>
        <charset val="134"/>
      </rPr>
      <t>MR</t>
    </r>
    <r>
      <rPr>
        <sz val="10"/>
        <rFont val="宋体"/>
        <charset val="134"/>
      </rPr>
      <t>）增强成像（血管）</t>
    </r>
    <r>
      <rPr>
        <sz val="10"/>
        <rFont val="Times New Roman"/>
        <charset val="134"/>
      </rPr>
      <t>-</t>
    </r>
    <r>
      <rPr>
        <sz val="10"/>
        <rFont val="宋体"/>
        <charset val="134"/>
      </rPr>
      <t>冠状动脉（加收）</t>
    </r>
  </si>
  <si>
    <t>012301030040100</t>
  </si>
  <si>
    <r>
      <rPr>
        <sz val="10"/>
        <rFont val="宋体"/>
        <charset val="134"/>
      </rPr>
      <t>磁共振（</t>
    </r>
    <r>
      <rPr>
        <sz val="10"/>
        <rFont val="Times New Roman"/>
        <charset val="134"/>
      </rPr>
      <t>MR</t>
    </r>
    <r>
      <rPr>
        <sz val="10"/>
        <rFont val="宋体"/>
        <charset val="134"/>
      </rPr>
      <t>）增强成像（血管）</t>
    </r>
    <r>
      <rPr>
        <sz val="10"/>
        <rFont val="Times New Roman"/>
        <charset val="134"/>
      </rPr>
      <t>-</t>
    </r>
    <r>
      <rPr>
        <sz val="10"/>
        <rFont val="宋体"/>
        <charset val="134"/>
      </rPr>
      <t>人工智能辅助诊断（扩展）</t>
    </r>
  </si>
  <si>
    <t>012301030050000</t>
  </si>
  <si>
    <r>
      <rPr>
        <sz val="10"/>
        <rFont val="宋体"/>
        <charset val="134"/>
      </rPr>
      <t>磁共振（</t>
    </r>
    <r>
      <rPr>
        <sz val="10"/>
        <rFont val="Times New Roman"/>
        <charset val="134"/>
      </rPr>
      <t>MR</t>
    </r>
    <r>
      <rPr>
        <sz val="10"/>
        <rFont val="宋体"/>
        <charset val="134"/>
      </rPr>
      <t>）灌注成像</t>
    </r>
  </si>
  <si>
    <r>
      <rPr>
        <sz val="10"/>
        <rFont val="宋体"/>
        <charset val="134"/>
      </rPr>
      <t>通过磁共振增强扫描，对非使用对比剂技术或使用对比剂后的检查部位进行灌注成像及分析。</t>
    </r>
  </si>
  <si>
    <r>
      <rPr>
        <sz val="10"/>
        <rFont val="宋体"/>
        <charset val="134"/>
      </rPr>
      <t>所定价格涵盖穿刺（使用对比剂时）、摆位、对比剂注射（使用对比剂时）、扫描成像、分析、出具报告、数字影像处理与上传存储（含数字方式）等步骤所需的人力资源、设备运转成本消耗与基本物质资源消耗。</t>
    </r>
  </si>
  <si>
    <r>
      <rPr>
        <sz val="10"/>
        <rFont val="Times New Roman"/>
        <charset val="134"/>
      </rPr>
      <t>“</t>
    </r>
    <r>
      <rPr>
        <sz val="10"/>
        <rFont val="宋体"/>
        <charset val="134"/>
      </rPr>
      <t>非使用对比剂技术</t>
    </r>
    <r>
      <rPr>
        <sz val="10"/>
        <rFont val="Times New Roman"/>
        <charset val="134"/>
      </rPr>
      <t>”</t>
    </r>
    <r>
      <rPr>
        <sz val="10"/>
        <rFont val="宋体"/>
        <charset val="134"/>
      </rPr>
      <t>包括但不限于使用氢质子成像、磁共振动态增强成像、氙磁共振成像技术、使用自旋标记技术等。</t>
    </r>
  </si>
  <si>
    <t>012301030050001</t>
  </si>
  <si>
    <r>
      <rPr>
        <sz val="10"/>
        <rFont val="宋体"/>
        <charset val="134"/>
      </rPr>
      <t>磁共振（</t>
    </r>
    <r>
      <rPr>
        <sz val="10"/>
        <rFont val="Times New Roman"/>
        <charset val="134"/>
      </rPr>
      <t>MR</t>
    </r>
    <r>
      <rPr>
        <sz val="10"/>
        <rFont val="宋体"/>
        <charset val="134"/>
      </rPr>
      <t>）灌注成像</t>
    </r>
    <r>
      <rPr>
        <sz val="10"/>
        <rFont val="Times New Roman"/>
        <charset val="134"/>
      </rPr>
      <t>-</t>
    </r>
    <r>
      <rPr>
        <sz val="10"/>
        <rFont val="宋体"/>
        <charset val="134"/>
      </rPr>
      <t>呼吸门控（加收）</t>
    </r>
  </si>
  <si>
    <t>012301030050100</t>
  </si>
  <si>
    <r>
      <rPr>
        <sz val="10"/>
        <rFont val="宋体"/>
        <charset val="134"/>
      </rPr>
      <t>磁共振（</t>
    </r>
    <r>
      <rPr>
        <sz val="10"/>
        <rFont val="Times New Roman"/>
        <charset val="134"/>
      </rPr>
      <t>MR</t>
    </r>
    <r>
      <rPr>
        <sz val="10"/>
        <rFont val="宋体"/>
        <charset val="134"/>
      </rPr>
      <t>）灌注成像</t>
    </r>
    <r>
      <rPr>
        <sz val="10"/>
        <rFont val="Times New Roman"/>
        <charset val="134"/>
      </rPr>
      <t>-</t>
    </r>
    <r>
      <rPr>
        <sz val="10"/>
        <rFont val="宋体"/>
        <charset val="134"/>
      </rPr>
      <t>人工智能辅助诊断（扩展）</t>
    </r>
  </si>
  <si>
    <t>012301030051100</t>
  </si>
  <si>
    <r>
      <rPr>
        <sz val="10"/>
        <rFont val="宋体"/>
        <charset val="134"/>
      </rPr>
      <t>磁共振（</t>
    </r>
    <r>
      <rPr>
        <sz val="10"/>
        <rFont val="Times New Roman"/>
        <charset val="134"/>
      </rPr>
      <t>MR</t>
    </r>
    <r>
      <rPr>
        <sz val="10"/>
        <rFont val="宋体"/>
        <charset val="134"/>
      </rPr>
      <t>）灌注成像</t>
    </r>
    <r>
      <rPr>
        <sz val="10"/>
        <rFont val="Times New Roman"/>
        <charset val="134"/>
      </rPr>
      <t>-</t>
    </r>
    <r>
      <rPr>
        <sz val="10"/>
        <rFont val="宋体"/>
        <charset val="134"/>
      </rPr>
      <t>磁共振（</t>
    </r>
    <r>
      <rPr>
        <sz val="10"/>
        <rFont val="Times New Roman"/>
        <charset val="134"/>
      </rPr>
      <t>MR</t>
    </r>
    <r>
      <rPr>
        <sz val="10"/>
        <rFont val="宋体"/>
        <charset val="134"/>
      </rPr>
      <t>）动态增强（扩展）</t>
    </r>
  </si>
  <si>
    <r>
      <rPr>
        <b/>
        <sz val="11"/>
        <rFont val="Times New Roman"/>
        <charset val="134"/>
      </rPr>
      <t xml:space="preserve">2. </t>
    </r>
    <r>
      <rPr>
        <b/>
        <sz val="11"/>
        <rFont val="宋体"/>
        <charset val="134"/>
      </rPr>
      <t>超声检查</t>
    </r>
  </si>
  <si>
    <r>
      <rPr>
        <sz val="10"/>
        <rFont val="宋体"/>
        <charset val="134"/>
      </rPr>
      <t>说明：</t>
    </r>
    <r>
      <rPr>
        <sz val="10"/>
        <rFont val="Times New Roman"/>
        <charset val="134"/>
      </rPr>
      <t xml:space="preserve">
1. </t>
    </r>
    <r>
      <rPr>
        <sz val="10"/>
        <rFont val="宋体"/>
        <charset val="134"/>
      </rPr>
      <t>本价格项目表以超声检查为重点，按检查方式的服务产出设立价格项目。</t>
    </r>
    <r>
      <rPr>
        <sz val="10"/>
        <rFont val="Times New Roman"/>
        <charset val="134"/>
      </rPr>
      <t xml:space="preserve">
2. </t>
    </r>
    <r>
      <rPr>
        <sz val="10"/>
        <rFont val="宋体"/>
        <charset val="134"/>
      </rPr>
      <t>本价格项目表所称</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t>
    </r>
    <r>
      <rPr>
        <sz val="10"/>
        <rFont val="Times New Roman"/>
        <charset val="134"/>
      </rPr>
      <t xml:space="preserve">
3. </t>
    </r>
    <r>
      <rPr>
        <sz val="10"/>
        <rFont val="宋体"/>
        <charset val="134"/>
      </rPr>
      <t>本价格项目表所称</t>
    </r>
    <r>
      <rPr>
        <sz val="10"/>
        <rFont val="Times New Roman"/>
        <charset val="134"/>
      </rPr>
      <t>“</t>
    </r>
    <r>
      <rPr>
        <sz val="10"/>
        <rFont val="宋体"/>
        <charset val="134"/>
      </rPr>
      <t>床旁检查</t>
    </r>
    <r>
      <rPr>
        <sz val="10"/>
        <rFont val="Times New Roman"/>
        <charset val="134"/>
      </rPr>
      <t>”</t>
    </r>
    <r>
      <rPr>
        <sz val="10"/>
        <rFont val="宋体"/>
        <charset val="134"/>
      </rPr>
      <t>，指因患者病情危重或无法自行前往检查科室，由检查科室人员移动设备至患者病床旁进行检查。</t>
    </r>
    <r>
      <rPr>
        <sz val="10"/>
        <rFont val="Times New Roman"/>
        <charset val="134"/>
      </rPr>
      <t xml:space="preserve">
4. </t>
    </r>
    <r>
      <rPr>
        <sz val="10"/>
        <rFont val="宋体"/>
        <charset val="134"/>
      </rPr>
      <t>本价格项目表所称</t>
    </r>
    <r>
      <rPr>
        <sz val="10"/>
        <rFont val="Times New Roman"/>
        <charset val="134"/>
      </rPr>
      <t>“B</t>
    </r>
    <r>
      <rPr>
        <sz val="10"/>
        <rFont val="宋体"/>
        <charset val="134"/>
      </rPr>
      <t>型超声检查</t>
    </r>
    <r>
      <rPr>
        <sz val="10"/>
        <rFont val="Times New Roman"/>
        <charset val="134"/>
      </rPr>
      <t>”</t>
    </r>
    <r>
      <rPr>
        <sz val="10"/>
        <rFont val="宋体"/>
        <charset val="134"/>
      </rPr>
      <t>和</t>
    </r>
    <r>
      <rPr>
        <sz val="10"/>
        <rFont val="Times New Roman"/>
        <charset val="134"/>
      </rPr>
      <t>“</t>
    </r>
    <r>
      <rPr>
        <sz val="10"/>
        <rFont val="宋体"/>
        <charset val="134"/>
      </rPr>
      <t>彩色多普勒超声检查（常规）</t>
    </r>
    <r>
      <rPr>
        <sz val="10"/>
        <rFont val="Times New Roman"/>
        <charset val="134"/>
      </rPr>
      <t>”</t>
    </r>
    <r>
      <rPr>
        <sz val="10"/>
        <rFont val="宋体"/>
        <charset val="134"/>
      </rPr>
      <t>中的</t>
    </r>
    <r>
      <rPr>
        <sz val="10"/>
        <rFont val="Times New Roman"/>
        <charset val="134"/>
      </rPr>
      <t>“</t>
    </r>
    <r>
      <rPr>
        <sz val="10"/>
        <rFont val="宋体"/>
        <charset val="134"/>
      </rPr>
      <t>部位</t>
    </r>
    <r>
      <rPr>
        <sz val="10"/>
        <rFont val="Times New Roman"/>
        <charset val="134"/>
      </rPr>
      <t>”</t>
    </r>
    <r>
      <rPr>
        <sz val="10"/>
        <rFont val="宋体"/>
        <charset val="134"/>
      </rPr>
      <t>，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t>
    </r>
    <r>
      <rPr>
        <sz val="10"/>
        <rFont val="Times New Roman"/>
        <charset val="134"/>
      </rPr>
      <t xml:space="preserve">
5. </t>
    </r>
    <r>
      <rPr>
        <sz val="10"/>
        <rFont val="宋体"/>
        <charset val="134"/>
      </rPr>
      <t>本价格项目表所称</t>
    </r>
    <r>
      <rPr>
        <sz val="10"/>
        <rFont val="Times New Roman"/>
        <charset val="134"/>
      </rPr>
      <t>“</t>
    </r>
    <r>
      <rPr>
        <sz val="10"/>
        <rFont val="宋体"/>
        <charset val="134"/>
      </rPr>
      <t>彩色多普勒超声检查（血管）</t>
    </r>
    <r>
      <rPr>
        <sz val="10"/>
        <rFont val="Times New Roman"/>
        <charset val="134"/>
      </rPr>
      <t>”</t>
    </r>
    <r>
      <rPr>
        <sz val="10"/>
        <rFont val="宋体"/>
        <charset val="134"/>
      </rPr>
      <t>和</t>
    </r>
    <r>
      <rPr>
        <sz val="10"/>
        <rFont val="Times New Roman"/>
        <charset val="134"/>
      </rPr>
      <t>“</t>
    </r>
    <r>
      <rPr>
        <sz val="10"/>
        <rFont val="宋体"/>
        <charset val="134"/>
      </rPr>
      <t>超声造影（血管）</t>
    </r>
    <r>
      <rPr>
        <sz val="10"/>
        <rFont val="Times New Roman"/>
        <charset val="134"/>
      </rPr>
      <t>”</t>
    </r>
    <r>
      <rPr>
        <sz val="10"/>
        <rFont val="宋体"/>
        <charset val="134"/>
      </rPr>
      <t>中的</t>
    </r>
    <r>
      <rPr>
        <sz val="10"/>
        <rFont val="Times New Roman"/>
        <charset val="134"/>
      </rPr>
      <t>“</t>
    </r>
    <r>
      <rPr>
        <sz val="10"/>
        <rFont val="宋体"/>
        <charset val="134"/>
      </rPr>
      <t>部位</t>
    </r>
    <r>
      <rPr>
        <sz val="10"/>
        <rFont val="Times New Roman"/>
        <charset val="134"/>
      </rPr>
      <t>”</t>
    </r>
    <r>
      <rPr>
        <sz val="10"/>
        <rFont val="宋体"/>
        <charset val="134"/>
      </rPr>
      <t>，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应开展双侧超声检查，实际情况中单侧开展的，减半收费。</t>
    </r>
    <r>
      <rPr>
        <sz val="10"/>
        <rFont val="Times New Roman"/>
        <charset val="134"/>
      </rPr>
      <t xml:space="preserve">
6. </t>
    </r>
    <r>
      <rPr>
        <sz val="10"/>
        <rFont val="宋体"/>
        <charset val="134"/>
      </rPr>
      <t>本价格项目表所称</t>
    </r>
    <r>
      <rPr>
        <sz val="10"/>
        <rFont val="Times New Roman"/>
        <charset val="134"/>
      </rPr>
      <t>“</t>
    </r>
    <r>
      <rPr>
        <sz val="10"/>
        <rFont val="宋体"/>
        <charset val="134"/>
      </rPr>
      <t>对比剂</t>
    </r>
    <r>
      <rPr>
        <sz val="10"/>
        <rFont val="Times New Roman"/>
        <charset val="134"/>
      </rPr>
      <t>”</t>
    </r>
    <r>
      <rPr>
        <sz val="10"/>
        <rFont val="宋体"/>
        <charset val="134"/>
      </rPr>
      <t>含药品及非药品类对比剂，非药品类对比剂包含在价格构成中，药品类对比剂按药品管理收费。</t>
    </r>
    <r>
      <rPr>
        <sz val="10"/>
        <rFont val="Times New Roman"/>
        <charset val="134"/>
      </rPr>
      <t xml:space="preserve">
7. </t>
    </r>
    <r>
      <rPr>
        <sz val="10"/>
        <rFont val="宋体"/>
        <charset val="134"/>
      </rPr>
      <t>本价格项目表涉及的对比分析类检查类项目，可按照实际检查次数收费，例如胆囊和胆道收缩功能检查、膀胱残余尿量检查等，可在出具报告时体现两次检查的不同结论。</t>
    </r>
    <r>
      <rPr>
        <sz val="10"/>
        <rFont val="Times New Roman"/>
        <charset val="134"/>
      </rPr>
      <t xml:space="preserve">
8. </t>
    </r>
    <r>
      <rPr>
        <sz val="10"/>
        <rFont val="宋体"/>
        <charset val="134"/>
      </rPr>
      <t>本价格项目表所称的</t>
    </r>
    <r>
      <rPr>
        <sz val="10"/>
        <rFont val="Times New Roman"/>
        <charset val="134"/>
      </rPr>
      <t>“</t>
    </r>
    <r>
      <rPr>
        <sz val="10"/>
        <rFont val="宋体"/>
        <charset val="134"/>
      </rPr>
      <t>人工智能辅助诊断</t>
    </r>
    <r>
      <rPr>
        <sz val="10"/>
        <rFont val="Times New Roman"/>
        <charset val="134"/>
      </rPr>
      <t>”</t>
    </r>
    <r>
      <rPr>
        <sz val="10"/>
        <rFont val="宋体"/>
        <charset val="134"/>
      </rPr>
      <t>是指应用人工智能技术辅助进行的超声检查诊断，不得与主项目同时收费。</t>
    </r>
    <r>
      <rPr>
        <sz val="10"/>
        <rFont val="Times New Roman"/>
        <charset val="134"/>
      </rPr>
      <t xml:space="preserve">
9. </t>
    </r>
    <r>
      <rPr>
        <sz val="10"/>
        <rFont val="宋体"/>
        <charset val="134"/>
      </rPr>
      <t>开展本价格项目表涉及的项目，不得额外收取计算机图文报告费用。</t>
    </r>
    <r>
      <rPr>
        <sz val="10"/>
        <rFont val="Times New Roman"/>
        <charset val="134"/>
      </rPr>
      <t>2302</t>
    </r>
  </si>
  <si>
    <r>
      <rPr>
        <sz val="10"/>
        <rFont val="Times New Roman"/>
        <charset val="134"/>
      </rPr>
      <t>A</t>
    </r>
    <r>
      <rPr>
        <sz val="10"/>
        <rFont val="宋体"/>
        <charset val="134"/>
      </rPr>
      <t>型超声检查</t>
    </r>
  </si>
  <si>
    <t>012302010010000</t>
  </si>
  <si>
    <r>
      <rPr>
        <sz val="10"/>
        <rFont val="宋体"/>
        <charset val="134"/>
      </rPr>
      <t>通过</t>
    </r>
    <r>
      <rPr>
        <sz val="10"/>
        <rFont val="Times New Roman"/>
        <charset val="134"/>
      </rPr>
      <t>A</t>
    </r>
    <r>
      <rPr>
        <sz val="10"/>
        <rFont val="宋体"/>
        <charset val="134"/>
      </rPr>
      <t>型超声技术，对组织器官进行超声成像及诊断。</t>
    </r>
  </si>
  <si>
    <r>
      <rPr>
        <sz val="10"/>
        <rFont val="宋体"/>
        <charset val="134"/>
      </rPr>
      <t>所定价格涵盖设备调试、超声检查、数据分析、数据存储、出具诊断结果（含图文报告）等所需的人力资源和基本物质资源消耗。</t>
    </r>
  </si>
  <si>
    <r>
      <rPr>
        <sz val="10"/>
        <rFont val="Times New Roman"/>
        <charset val="134"/>
      </rPr>
      <t>B</t>
    </r>
    <r>
      <rPr>
        <sz val="10"/>
        <rFont val="宋体"/>
        <charset val="134"/>
      </rPr>
      <t>型超声检查</t>
    </r>
  </si>
  <si>
    <t>012302020010000</t>
  </si>
  <si>
    <r>
      <rPr>
        <sz val="10"/>
        <rFont val="宋体"/>
        <charset val="134"/>
      </rPr>
      <t>通过</t>
    </r>
    <r>
      <rPr>
        <sz val="10"/>
        <rFont val="Times New Roman"/>
        <charset val="134"/>
      </rPr>
      <t>B</t>
    </r>
    <r>
      <rPr>
        <sz val="10"/>
        <rFont val="宋体"/>
        <charset val="134"/>
      </rPr>
      <t>型超声技术，对组织器官及病灶进行超声成像及诊断。</t>
    </r>
  </si>
  <si>
    <r>
      <rPr>
        <sz val="10"/>
        <rFont val="宋体"/>
        <charset val="134"/>
      </rPr>
      <t>所定价格涵盖设备调试、体位摆放、超声检查、摄取图像、数据分析、数据存储、出具诊断结果（含图文报告）等步骤所需的人力资源、设备运转成本消耗与基本物质资源消耗。</t>
    </r>
  </si>
  <si>
    <r>
      <rPr>
        <sz val="10"/>
        <rFont val="宋体"/>
        <charset val="134"/>
      </rPr>
      <t>单脏器检查按</t>
    </r>
    <r>
      <rPr>
        <sz val="10"/>
        <rFont val="Times New Roman"/>
        <charset val="134"/>
      </rPr>
      <t>50%</t>
    </r>
    <r>
      <rPr>
        <sz val="10"/>
        <rFont val="宋体"/>
        <charset val="134"/>
      </rPr>
      <t>减收</t>
    </r>
  </si>
  <si>
    <t>012302020010001</t>
  </si>
  <si>
    <r>
      <rPr>
        <sz val="10"/>
        <rFont val="Times New Roman"/>
        <charset val="134"/>
      </rPr>
      <t>B</t>
    </r>
    <r>
      <rPr>
        <sz val="10"/>
        <rFont val="宋体"/>
        <charset val="134"/>
      </rPr>
      <t>型超声检查</t>
    </r>
    <r>
      <rPr>
        <sz val="10"/>
        <rFont val="Times New Roman"/>
        <charset val="134"/>
      </rPr>
      <t>-</t>
    </r>
    <r>
      <rPr>
        <sz val="10"/>
        <rFont val="宋体"/>
        <charset val="134"/>
      </rPr>
      <t>床旁检查（加收）</t>
    </r>
  </si>
  <si>
    <t>012302020010011</t>
  </si>
  <si>
    <r>
      <rPr>
        <sz val="10"/>
        <rFont val="Times New Roman"/>
        <charset val="134"/>
      </rPr>
      <t>B</t>
    </r>
    <r>
      <rPr>
        <sz val="10"/>
        <rFont val="宋体"/>
        <charset val="134"/>
      </rPr>
      <t>型超声检查</t>
    </r>
    <r>
      <rPr>
        <sz val="10"/>
        <rFont val="Times New Roman"/>
        <charset val="134"/>
      </rPr>
      <t>-</t>
    </r>
    <r>
      <rPr>
        <sz val="10"/>
        <rFont val="宋体"/>
        <charset val="134"/>
      </rPr>
      <t>腔内检查（加收）</t>
    </r>
  </si>
  <si>
    <t>012302020010021</t>
  </si>
  <si>
    <r>
      <rPr>
        <sz val="10"/>
        <rFont val="Times New Roman"/>
        <charset val="134"/>
      </rPr>
      <t>B</t>
    </r>
    <r>
      <rPr>
        <sz val="10"/>
        <rFont val="宋体"/>
        <charset val="134"/>
      </rPr>
      <t>型超声检查</t>
    </r>
    <r>
      <rPr>
        <sz val="10"/>
        <rFont val="Times New Roman"/>
        <charset val="134"/>
      </rPr>
      <t>-</t>
    </r>
    <r>
      <rPr>
        <sz val="10"/>
        <rFont val="宋体"/>
        <charset val="134"/>
      </rPr>
      <t>立体成像（加收）</t>
    </r>
  </si>
  <si>
    <t>012302020010031</t>
  </si>
  <si>
    <r>
      <rPr>
        <sz val="10"/>
        <rFont val="Times New Roman"/>
        <charset val="134"/>
      </rPr>
      <t>B</t>
    </r>
    <r>
      <rPr>
        <sz val="10"/>
        <rFont val="宋体"/>
        <charset val="134"/>
      </rPr>
      <t>型超声检查</t>
    </r>
    <r>
      <rPr>
        <sz val="10"/>
        <rFont val="Times New Roman"/>
        <charset val="134"/>
      </rPr>
      <t>-</t>
    </r>
    <r>
      <rPr>
        <sz val="10"/>
        <rFont val="宋体"/>
        <charset val="134"/>
      </rPr>
      <t>排卵监测（减收）</t>
    </r>
  </si>
  <si>
    <t>012302020010100</t>
  </si>
  <si>
    <r>
      <rPr>
        <sz val="10"/>
        <rFont val="Times New Roman"/>
        <charset val="134"/>
      </rPr>
      <t>B</t>
    </r>
    <r>
      <rPr>
        <sz val="10"/>
        <rFont val="宋体"/>
        <charset val="134"/>
      </rPr>
      <t>型超声检查</t>
    </r>
    <r>
      <rPr>
        <sz val="10"/>
        <rFont val="Times New Roman"/>
        <charset val="134"/>
      </rPr>
      <t>-</t>
    </r>
    <r>
      <rPr>
        <sz val="10"/>
        <rFont val="宋体"/>
        <charset val="134"/>
      </rPr>
      <t>人工智能辅助诊断（扩展）</t>
    </r>
  </si>
  <si>
    <r>
      <rPr>
        <sz val="10"/>
        <rFont val="宋体"/>
        <charset val="134"/>
      </rPr>
      <t>彩色多普勒超声检查</t>
    </r>
  </si>
  <si>
    <t>012302030010000</t>
  </si>
  <si>
    <r>
      <rPr>
        <sz val="10"/>
        <rFont val="宋体"/>
        <charset val="134"/>
      </rPr>
      <t>彩色多普勒超声检查（常规）</t>
    </r>
  </si>
  <si>
    <r>
      <rPr>
        <sz val="10"/>
        <rFont val="宋体"/>
        <charset val="134"/>
      </rPr>
      <t>通过彩色多普勒超声技术，对组织器官及病灶进行超声成像及诊断。</t>
    </r>
  </si>
  <si>
    <r>
      <rPr>
        <sz val="10"/>
        <rFont val="宋体"/>
        <charset val="134"/>
      </rPr>
      <t>膀胱残余尿量测定按</t>
    </r>
    <r>
      <rPr>
        <sz val="10"/>
        <rFont val="Times New Roman"/>
        <charset val="134"/>
      </rPr>
      <t>25</t>
    </r>
    <r>
      <rPr>
        <sz val="10"/>
        <rFont val="宋体"/>
        <charset val="134"/>
      </rPr>
      <t>元收取</t>
    </r>
  </si>
  <si>
    <t>012302030010001</t>
  </si>
  <si>
    <r>
      <rPr>
        <sz val="10"/>
        <rFont val="宋体"/>
        <charset val="134"/>
      </rPr>
      <t>彩色多普勒超声检查（常规）</t>
    </r>
    <r>
      <rPr>
        <sz val="10"/>
        <rFont val="Times New Roman"/>
        <charset val="134"/>
      </rPr>
      <t>-</t>
    </r>
    <r>
      <rPr>
        <sz val="10"/>
        <rFont val="宋体"/>
        <charset val="134"/>
      </rPr>
      <t>床旁检查（加收）</t>
    </r>
  </si>
  <si>
    <t>012302030010011</t>
  </si>
  <si>
    <r>
      <rPr>
        <sz val="10"/>
        <rFont val="宋体"/>
        <charset val="134"/>
      </rPr>
      <t>彩色多普勒超声检查（常规）</t>
    </r>
    <r>
      <rPr>
        <sz val="10"/>
        <rFont val="Times New Roman"/>
        <charset val="134"/>
      </rPr>
      <t>-</t>
    </r>
    <r>
      <rPr>
        <sz val="10"/>
        <rFont val="宋体"/>
        <charset val="134"/>
      </rPr>
      <t>腔内检查（加收）</t>
    </r>
  </si>
  <si>
    <t>012302030010021</t>
  </si>
  <si>
    <r>
      <rPr>
        <sz val="10"/>
        <rFont val="宋体"/>
        <charset val="134"/>
      </rPr>
      <t>彩色多普勒超声检查（常规）</t>
    </r>
    <r>
      <rPr>
        <sz val="10"/>
        <rFont val="Times New Roman"/>
        <charset val="134"/>
      </rPr>
      <t>-</t>
    </r>
    <r>
      <rPr>
        <sz val="10"/>
        <rFont val="宋体"/>
        <charset val="134"/>
      </rPr>
      <t>立体成像（加收）</t>
    </r>
  </si>
  <si>
    <t>012302030010031</t>
  </si>
  <si>
    <r>
      <rPr>
        <sz val="10"/>
        <rFont val="宋体"/>
        <charset val="134"/>
      </rPr>
      <t>彩色多普勒超声检查（常规）</t>
    </r>
    <r>
      <rPr>
        <sz val="10"/>
        <rFont val="Times New Roman"/>
        <charset val="134"/>
      </rPr>
      <t>-</t>
    </r>
    <r>
      <rPr>
        <sz val="10"/>
        <rFont val="宋体"/>
        <charset val="134"/>
      </rPr>
      <t>排卵监测（减收）</t>
    </r>
  </si>
  <si>
    <t>012302030010100</t>
  </si>
  <si>
    <r>
      <rPr>
        <sz val="10"/>
        <rFont val="宋体"/>
        <charset val="134"/>
      </rPr>
      <t>彩色多普勒超声检查（常规）</t>
    </r>
    <r>
      <rPr>
        <sz val="10"/>
        <rFont val="Times New Roman"/>
        <charset val="134"/>
      </rPr>
      <t>-</t>
    </r>
    <r>
      <rPr>
        <sz val="10"/>
        <rFont val="宋体"/>
        <charset val="134"/>
      </rPr>
      <t>人工智能辅助诊断（扩展）</t>
    </r>
  </si>
  <si>
    <t>012302030020000</t>
  </si>
  <si>
    <r>
      <rPr>
        <sz val="10"/>
        <rFont val="宋体"/>
        <charset val="134"/>
      </rPr>
      <t>彩色多普勒超声检查（心脏）</t>
    </r>
  </si>
  <si>
    <r>
      <rPr>
        <sz val="10"/>
        <rFont val="宋体"/>
        <charset val="134"/>
      </rPr>
      <t>通过彩色多普勒超声技术（包括</t>
    </r>
    <r>
      <rPr>
        <sz val="10"/>
        <rFont val="Times New Roman"/>
        <charset val="134"/>
      </rPr>
      <t>M</t>
    </r>
    <r>
      <rPr>
        <sz val="10"/>
        <rFont val="宋体"/>
        <charset val="134"/>
      </rPr>
      <t>型超声），观察测量心脏及大血管的形态结构、运动状态、血流动力学情况进行综合分析，作出诊断。</t>
    </r>
  </si>
  <si>
    <t>012302030020001</t>
  </si>
  <si>
    <r>
      <rPr>
        <sz val="10"/>
        <rFont val="宋体"/>
        <charset val="134"/>
      </rPr>
      <t>彩色多普勒超声检查（心脏）</t>
    </r>
    <r>
      <rPr>
        <sz val="10"/>
        <rFont val="Times New Roman"/>
        <charset val="134"/>
      </rPr>
      <t>-</t>
    </r>
    <r>
      <rPr>
        <sz val="10"/>
        <rFont val="宋体"/>
        <charset val="134"/>
      </rPr>
      <t>床旁检查（加收）</t>
    </r>
  </si>
  <si>
    <r>
      <rPr>
        <sz val="10"/>
        <rFont val="宋体"/>
        <charset val="134"/>
      </rPr>
      <t>在同一次检查中，仅加收一次。</t>
    </r>
  </si>
  <si>
    <t>012302030020011</t>
  </si>
  <si>
    <r>
      <rPr>
        <sz val="10"/>
        <rFont val="宋体"/>
        <charset val="134"/>
      </rPr>
      <t>彩色多普勒超声检查（心脏）</t>
    </r>
    <r>
      <rPr>
        <sz val="10"/>
        <rFont val="Times New Roman"/>
        <charset val="134"/>
      </rPr>
      <t>-</t>
    </r>
    <r>
      <rPr>
        <sz val="10"/>
        <rFont val="宋体"/>
        <charset val="134"/>
      </rPr>
      <t>心脏负荷超声检查（加收）</t>
    </r>
  </si>
  <si>
    <t>012302030020100</t>
  </si>
  <si>
    <r>
      <rPr>
        <sz val="10"/>
        <rFont val="宋体"/>
        <charset val="134"/>
      </rPr>
      <t>彩色多普勒超声检查（心脏）</t>
    </r>
    <r>
      <rPr>
        <sz val="10"/>
        <rFont val="Times New Roman"/>
        <charset val="134"/>
      </rPr>
      <t>-</t>
    </r>
    <r>
      <rPr>
        <sz val="10"/>
        <rFont val="宋体"/>
        <charset val="134"/>
      </rPr>
      <t>人工智能辅助诊断（扩展）</t>
    </r>
  </si>
  <si>
    <t>012302030021100</t>
  </si>
  <si>
    <r>
      <rPr>
        <sz val="10"/>
        <rFont val="宋体"/>
        <charset val="134"/>
      </rPr>
      <t>彩色多普勒超声检查（心脏）</t>
    </r>
    <r>
      <rPr>
        <sz val="10"/>
        <rFont val="Times New Roman"/>
        <charset val="134"/>
      </rPr>
      <t>-</t>
    </r>
    <r>
      <rPr>
        <sz val="10"/>
        <rFont val="宋体"/>
        <charset val="134"/>
      </rPr>
      <t>彩色多普勒超声心动图检查（经食管）（扩展）</t>
    </r>
  </si>
  <si>
    <t>012302030030000</t>
  </si>
  <si>
    <r>
      <rPr>
        <sz val="10"/>
        <rFont val="宋体"/>
        <charset val="134"/>
      </rPr>
      <t>彩色多普勒超声检查（血管）</t>
    </r>
  </si>
  <si>
    <r>
      <rPr>
        <sz val="10"/>
        <rFont val="宋体"/>
        <charset val="134"/>
      </rPr>
      <t>通过彩色多普勒超声技术，对相关血管进行超声成像及诊断。</t>
    </r>
  </si>
  <si>
    <t>012302030030001</t>
  </si>
  <si>
    <r>
      <rPr>
        <sz val="10"/>
        <rFont val="宋体"/>
        <charset val="134"/>
      </rPr>
      <t>彩色多普勒超声检查（血管）</t>
    </r>
    <r>
      <rPr>
        <sz val="10"/>
        <rFont val="Times New Roman"/>
        <charset val="134"/>
      </rPr>
      <t>-</t>
    </r>
    <r>
      <rPr>
        <sz val="10"/>
        <rFont val="宋体"/>
        <charset val="134"/>
      </rPr>
      <t>床旁检查（加收）</t>
    </r>
  </si>
  <si>
    <t>012302030030100</t>
  </si>
  <si>
    <r>
      <rPr>
        <sz val="10"/>
        <rFont val="宋体"/>
        <charset val="134"/>
      </rPr>
      <t>彩色多普勒超声检查（血管）</t>
    </r>
    <r>
      <rPr>
        <sz val="10"/>
        <rFont val="Times New Roman"/>
        <charset val="134"/>
      </rPr>
      <t>-</t>
    </r>
    <r>
      <rPr>
        <sz val="10"/>
        <rFont val="宋体"/>
        <charset val="134"/>
      </rPr>
      <t>人工智能辅助诊断（扩展）</t>
    </r>
  </si>
  <si>
    <t>012302030040000</t>
  </si>
  <si>
    <r>
      <rPr>
        <sz val="10"/>
        <rFont val="宋体"/>
        <charset val="134"/>
      </rPr>
      <t>彩色多普勒超声检查（弹性成像）</t>
    </r>
  </si>
  <si>
    <r>
      <rPr>
        <sz val="10"/>
        <rFont val="宋体"/>
        <charset val="134"/>
      </rPr>
      <t>通过彩色多普勒超声弹性成像技术，对病变组织器官及病灶进行超声弹性成像及诊断。</t>
    </r>
  </si>
  <si>
    <r>
      <rPr>
        <sz val="10"/>
        <rFont val="宋体"/>
        <charset val="134"/>
      </rPr>
      <t>所定价格涵盖设备调试、体位摆放、超声检查、获取数据、数据分析、数据存储、出具诊断结果（含图文报告）等步骤所需的人力资源、设备运转成本消耗与基本物质资源消耗。</t>
    </r>
  </si>
  <si>
    <r>
      <rPr>
        <sz val="10"/>
        <rFont val="宋体"/>
        <charset val="134"/>
      </rPr>
      <t>器官</t>
    </r>
  </si>
  <si>
    <t>012302030040001</t>
  </si>
  <si>
    <r>
      <rPr>
        <sz val="10"/>
        <rFont val="宋体"/>
        <charset val="134"/>
      </rPr>
      <t>彩色多普勒超声检查（弹性成像）</t>
    </r>
    <r>
      <rPr>
        <sz val="10"/>
        <rFont val="Times New Roman"/>
        <charset val="134"/>
      </rPr>
      <t>-</t>
    </r>
    <r>
      <rPr>
        <sz val="10"/>
        <rFont val="宋体"/>
        <charset val="134"/>
      </rPr>
      <t>床旁检查（加收）</t>
    </r>
  </si>
  <si>
    <r>
      <rPr>
        <sz val="10"/>
        <rFont val="宋体"/>
        <charset val="134"/>
      </rPr>
      <t>在同一次检查中，无论多少器官仅加收一次。</t>
    </r>
  </si>
  <si>
    <t>012302030040100</t>
  </si>
  <si>
    <r>
      <rPr>
        <sz val="10"/>
        <rFont val="宋体"/>
        <charset val="134"/>
      </rPr>
      <t>彩色多普勒超声检查（弹性成像）</t>
    </r>
    <r>
      <rPr>
        <sz val="10"/>
        <rFont val="Times New Roman"/>
        <charset val="134"/>
      </rPr>
      <t>-</t>
    </r>
    <r>
      <rPr>
        <sz val="10"/>
        <rFont val="宋体"/>
        <charset val="134"/>
      </rPr>
      <t>人工智能辅助诊断（扩展）</t>
    </r>
  </si>
  <si>
    <t>012302030050000</t>
  </si>
  <si>
    <r>
      <rPr>
        <sz val="10"/>
        <rFont val="宋体"/>
        <charset val="134"/>
      </rPr>
      <t>彩色多普勒超声检查（胎儿）</t>
    </r>
  </si>
  <si>
    <r>
      <rPr>
        <sz val="10"/>
        <rFont val="宋体"/>
        <charset val="134"/>
      </rPr>
      <t>通过彩色多普勒超声技术，对胎儿进行超声成像及诊断。</t>
    </r>
  </si>
  <si>
    <r>
      <rPr>
        <sz val="10"/>
        <rFont val="宋体"/>
        <charset val="134"/>
      </rPr>
      <t>胎</t>
    </r>
    <r>
      <rPr>
        <sz val="10"/>
        <rFont val="Times New Roman"/>
        <charset val="134"/>
      </rPr>
      <t>·</t>
    </r>
    <r>
      <rPr>
        <sz val="10"/>
        <rFont val="宋体"/>
        <charset val="134"/>
      </rPr>
      <t>次</t>
    </r>
  </si>
  <si>
    <t>012302030050001</t>
  </si>
  <si>
    <r>
      <rPr>
        <sz val="10"/>
        <rFont val="宋体"/>
        <charset val="134"/>
      </rPr>
      <t>彩色多普勒超声检查（胎儿）</t>
    </r>
    <r>
      <rPr>
        <sz val="10"/>
        <rFont val="Times New Roman"/>
        <charset val="134"/>
      </rPr>
      <t>-</t>
    </r>
    <r>
      <rPr>
        <sz val="10"/>
        <rFont val="宋体"/>
        <charset val="134"/>
      </rPr>
      <t>床旁检查（加收）</t>
    </r>
  </si>
  <si>
    <r>
      <rPr>
        <sz val="10"/>
        <rFont val="宋体"/>
        <charset val="134"/>
      </rPr>
      <t>在同一次检查中，无论多少胎仅加收一次。</t>
    </r>
  </si>
  <si>
    <t>012302030050011</t>
  </si>
  <si>
    <r>
      <rPr>
        <sz val="10"/>
        <rFont val="宋体"/>
        <charset val="134"/>
      </rPr>
      <t>彩色多普勒超声检查（胎儿）</t>
    </r>
    <r>
      <rPr>
        <sz val="10"/>
        <rFont val="Times New Roman"/>
        <charset val="134"/>
      </rPr>
      <t>-</t>
    </r>
    <r>
      <rPr>
        <sz val="10"/>
        <rFont val="宋体"/>
        <charset val="134"/>
      </rPr>
      <t>腔内检查（加收）</t>
    </r>
  </si>
  <si>
    <t>012302030050100</t>
  </si>
  <si>
    <r>
      <rPr>
        <sz val="10"/>
        <rFont val="宋体"/>
        <charset val="134"/>
      </rPr>
      <t>彩色多普勒超声检查（胎儿）</t>
    </r>
    <r>
      <rPr>
        <sz val="10"/>
        <rFont val="Times New Roman"/>
        <charset val="134"/>
      </rPr>
      <t>-</t>
    </r>
    <r>
      <rPr>
        <sz val="10"/>
        <rFont val="宋体"/>
        <charset val="134"/>
      </rPr>
      <t>人工智能辅助诊断（扩展）</t>
    </r>
  </si>
  <si>
    <t>012302030051100</t>
  </si>
  <si>
    <r>
      <rPr>
        <sz val="10"/>
        <rFont val="宋体"/>
        <charset val="134"/>
      </rPr>
      <t>彩色多普勒超声检查（胎儿）</t>
    </r>
    <r>
      <rPr>
        <sz val="10"/>
        <rFont val="Times New Roman"/>
        <charset val="134"/>
      </rPr>
      <t>-</t>
    </r>
    <r>
      <rPr>
        <sz val="10"/>
        <rFont val="宋体"/>
        <charset val="134"/>
      </rPr>
      <t>早孕期筛查（扩展）</t>
    </r>
  </si>
  <si>
    <t>012302030052100</t>
  </si>
  <si>
    <r>
      <rPr>
        <sz val="10"/>
        <rFont val="宋体"/>
        <charset val="134"/>
      </rPr>
      <t>彩色多普勒超声检查（胎儿）</t>
    </r>
    <r>
      <rPr>
        <sz val="10"/>
        <rFont val="Times New Roman"/>
        <charset val="134"/>
      </rPr>
      <t>-</t>
    </r>
    <r>
      <rPr>
        <sz val="10"/>
        <rFont val="宋体"/>
        <charset val="134"/>
      </rPr>
      <t>胎儿血流动力学检查（扩展）</t>
    </r>
  </si>
  <si>
    <t>012302030060000</t>
  </si>
  <si>
    <r>
      <rPr>
        <sz val="10"/>
        <rFont val="宋体"/>
        <charset val="134"/>
      </rPr>
      <t>彩色多普勒超声检查（胎儿系统性筛查）</t>
    </r>
  </si>
  <si>
    <r>
      <rPr>
        <sz val="10"/>
        <rFont val="宋体"/>
        <charset val="134"/>
      </rPr>
      <t>通过彩色多普勒超声技术，对胎儿组织器官进行超声成像及诊断，排查胎儿结构畸形等异常情况。</t>
    </r>
  </si>
  <si>
    <r>
      <rPr>
        <sz val="10"/>
        <rFont val="Times New Roman"/>
        <charset val="134"/>
      </rPr>
      <t>“</t>
    </r>
    <r>
      <rPr>
        <sz val="10"/>
        <rFont val="宋体"/>
        <charset val="134"/>
      </rPr>
      <t>彩色多普勒超声检查（胎儿系统性筛查）</t>
    </r>
    <r>
      <rPr>
        <sz val="10"/>
        <rFont val="Times New Roman"/>
        <charset val="134"/>
      </rPr>
      <t>”</t>
    </r>
    <r>
      <rPr>
        <sz val="10"/>
        <rFont val="宋体"/>
        <charset val="134"/>
      </rPr>
      <t>指通过彩色多普勒超声对胎儿系统性（神经、呼吸、消化、心血管、脐带胎盘等）结构性畸形的筛查及对胎儿器官发育情况的检查。</t>
    </r>
  </si>
  <si>
    <t>012302030060001</t>
  </si>
  <si>
    <r>
      <rPr>
        <sz val="10"/>
        <rFont val="宋体"/>
        <charset val="134"/>
      </rPr>
      <t>彩色多普勒超声检查（胎儿系统性筛查）</t>
    </r>
    <r>
      <rPr>
        <sz val="10"/>
        <rFont val="Times New Roman"/>
        <charset val="134"/>
      </rPr>
      <t>-</t>
    </r>
    <r>
      <rPr>
        <sz val="10"/>
        <rFont val="宋体"/>
        <charset val="134"/>
      </rPr>
      <t>可疑胎儿产前诊断（加收）</t>
    </r>
  </si>
  <si>
    <t>012302030060100</t>
  </si>
  <si>
    <r>
      <rPr>
        <sz val="10"/>
        <rFont val="宋体"/>
        <charset val="134"/>
      </rPr>
      <t>彩色多普勒超声检查（胎儿系统性筛查）</t>
    </r>
    <r>
      <rPr>
        <sz val="10"/>
        <rFont val="Times New Roman"/>
        <charset val="134"/>
      </rPr>
      <t>-</t>
    </r>
    <r>
      <rPr>
        <sz val="10"/>
        <rFont val="宋体"/>
        <charset val="134"/>
      </rPr>
      <t>人工智能辅助诊断（扩展）</t>
    </r>
  </si>
  <si>
    <t>012302030070000</t>
  </si>
  <si>
    <r>
      <rPr>
        <sz val="10"/>
        <rFont val="宋体"/>
        <charset val="134"/>
      </rPr>
      <t>彩色多普勒超声检查（胎儿心脏）</t>
    </r>
  </si>
  <si>
    <r>
      <rPr>
        <sz val="10"/>
        <rFont val="宋体"/>
        <charset val="134"/>
      </rPr>
      <t>通过各种超声技术，观察测量胎儿心脏及大血管的形态结构、运动状态、血流动力学情况，观测左右心室收缩功能和舒张功能参数，进行综合分析，作出诊断。</t>
    </r>
  </si>
  <si>
    <t>012302030070100</t>
  </si>
  <si>
    <r>
      <rPr>
        <sz val="10"/>
        <rFont val="宋体"/>
        <charset val="134"/>
      </rPr>
      <t>彩色多普勒超声检查（胎儿心脏）</t>
    </r>
    <r>
      <rPr>
        <sz val="10"/>
        <rFont val="Times New Roman"/>
        <charset val="134"/>
      </rPr>
      <t>-</t>
    </r>
    <r>
      <rPr>
        <sz val="10"/>
        <rFont val="宋体"/>
        <charset val="134"/>
      </rPr>
      <t>人工智能辅助诊断（扩展）</t>
    </r>
  </si>
  <si>
    <r>
      <rPr>
        <sz val="10"/>
        <rFont val="宋体"/>
        <charset val="134"/>
      </rPr>
      <t>超声造影</t>
    </r>
  </si>
  <si>
    <t>012302040010000</t>
  </si>
  <si>
    <r>
      <rPr>
        <sz val="10"/>
        <rFont val="宋体"/>
        <charset val="134"/>
      </rPr>
      <t>超声造影（常规）</t>
    </r>
  </si>
  <si>
    <r>
      <rPr>
        <sz val="10"/>
        <rFont val="宋体"/>
        <charset val="134"/>
      </rPr>
      <t>通过超声检查，对使用对比剂后器官、组织和病灶的大小、形态、回声、血流信息等情况进行成像及分析，并作出诊断。（不含穿刺</t>
    </r>
    <r>
      <rPr>
        <sz val="10"/>
        <rFont val="Times New Roman"/>
        <charset val="134"/>
      </rPr>
      <t>/</t>
    </r>
    <r>
      <rPr>
        <sz val="10"/>
        <rFont val="宋体"/>
        <charset val="134"/>
      </rPr>
      <t>插管）</t>
    </r>
  </si>
  <si>
    <r>
      <rPr>
        <sz val="10"/>
        <rFont val="宋体"/>
        <charset val="134"/>
      </rPr>
      <t>所定价格涵盖使用对比剂操作、设备调试、体位摆放、超声动态观察、获取数据、成像、数据分析、数据存储、出具诊断结果（含图文报告）等步骤所需的人力资源、设备运转成本消耗与基本物质资源消耗。</t>
    </r>
  </si>
  <si>
    <t>012302040010001</t>
  </si>
  <si>
    <r>
      <rPr>
        <sz val="10"/>
        <rFont val="宋体"/>
        <charset val="134"/>
      </rPr>
      <t>超声造影（常规）</t>
    </r>
    <r>
      <rPr>
        <sz val="10"/>
        <rFont val="Times New Roman"/>
        <charset val="134"/>
      </rPr>
      <t>-</t>
    </r>
    <r>
      <rPr>
        <sz val="10"/>
        <rFont val="宋体"/>
        <charset val="134"/>
      </rPr>
      <t>立体成像（加收）</t>
    </r>
  </si>
  <si>
    <t>012302040010100</t>
  </si>
  <si>
    <r>
      <rPr>
        <sz val="10"/>
        <rFont val="宋体"/>
        <charset val="134"/>
      </rPr>
      <t>超声造影（常规）</t>
    </r>
    <r>
      <rPr>
        <sz val="10"/>
        <rFont val="Times New Roman"/>
        <charset val="134"/>
      </rPr>
      <t>-</t>
    </r>
    <r>
      <rPr>
        <sz val="10"/>
        <rFont val="宋体"/>
        <charset val="134"/>
      </rPr>
      <t>人工智能辅助诊断（扩展）</t>
    </r>
  </si>
  <si>
    <t>012302040020000</t>
  </si>
  <si>
    <r>
      <rPr>
        <sz val="10"/>
        <rFont val="宋体"/>
        <charset val="134"/>
      </rPr>
      <t>超声造影（血管）</t>
    </r>
  </si>
  <si>
    <r>
      <rPr>
        <sz val="10"/>
        <rFont val="宋体"/>
        <charset val="134"/>
      </rPr>
      <t>通过超声检查，对使用对比剂后血管的形态、血流、血管病变等信息进行成像及分析，并作出诊断。（不含穿刺</t>
    </r>
    <r>
      <rPr>
        <sz val="10"/>
        <rFont val="Times New Roman"/>
        <charset val="134"/>
      </rPr>
      <t>/</t>
    </r>
    <r>
      <rPr>
        <sz val="10"/>
        <rFont val="宋体"/>
        <charset val="134"/>
      </rPr>
      <t>插管）</t>
    </r>
  </si>
  <si>
    <t>012302040020100</t>
  </si>
  <si>
    <r>
      <rPr>
        <sz val="10"/>
        <rFont val="宋体"/>
        <charset val="134"/>
      </rPr>
      <t>超声造影（血管）</t>
    </r>
    <r>
      <rPr>
        <sz val="10"/>
        <rFont val="Times New Roman"/>
        <charset val="134"/>
      </rPr>
      <t>-</t>
    </r>
    <r>
      <rPr>
        <sz val="10"/>
        <rFont val="宋体"/>
        <charset val="134"/>
      </rPr>
      <t>人工智能辅助诊断（扩展）</t>
    </r>
  </si>
  <si>
    <r>
      <rPr>
        <sz val="10"/>
        <rFont val="宋体"/>
        <charset val="134"/>
      </rPr>
      <t>多普勒检查</t>
    </r>
  </si>
  <si>
    <t>012302050010000</t>
  </si>
  <si>
    <r>
      <rPr>
        <sz val="10"/>
        <rFont val="宋体"/>
        <charset val="134"/>
      </rPr>
      <t>多普勒检查（周围血管）</t>
    </r>
  </si>
  <si>
    <r>
      <rPr>
        <sz val="10"/>
        <rFont val="宋体"/>
        <charset val="134"/>
      </rPr>
      <t>利用多普勒技术，检测周围血管形态、血流速度和方向来评估血管的功能和病变情况，并作出诊断。</t>
    </r>
  </si>
  <si>
    <r>
      <rPr>
        <sz val="10"/>
        <rFont val="宋体"/>
        <charset val="134"/>
      </rPr>
      <t>所定价格涵盖设备调试、超声测量、获取数据、数据分析、数据储存、出具诊断结果（含图文报告）等步骤所需的人力资源、设备运转成本消耗与基本物质资源消耗。</t>
    </r>
  </si>
  <si>
    <r>
      <rPr>
        <sz val="10"/>
        <rFont val="Times New Roman"/>
        <charset val="134"/>
      </rPr>
      <t>“</t>
    </r>
    <r>
      <rPr>
        <sz val="10"/>
        <rFont val="宋体"/>
        <charset val="134"/>
      </rPr>
      <t>多普勒检查（周围血管）</t>
    </r>
    <r>
      <rPr>
        <sz val="10"/>
        <rFont val="Times New Roman"/>
        <charset val="134"/>
      </rPr>
      <t>”</t>
    </r>
    <r>
      <rPr>
        <sz val="10"/>
        <rFont val="宋体"/>
        <charset val="134"/>
      </rPr>
      <t>指根据临床需要，多普勒超声对周围血管内皮功能、硬化状态、静脉回流、踝</t>
    </r>
    <r>
      <rPr>
        <sz val="10"/>
        <rFont val="Times New Roman"/>
        <charset val="134"/>
      </rPr>
      <t>/</t>
    </r>
    <r>
      <rPr>
        <sz val="10"/>
        <rFont val="宋体"/>
        <charset val="134"/>
      </rPr>
      <t>趾臂指数等指标的检测。</t>
    </r>
  </si>
  <si>
    <t>012302050010001</t>
  </si>
  <si>
    <r>
      <rPr>
        <sz val="10"/>
        <rFont val="宋体"/>
        <charset val="134"/>
      </rPr>
      <t>多普勒检查（周围血管）</t>
    </r>
    <r>
      <rPr>
        <sz val="10"/>
        <rFont val="Times New Roman"/>
        <charset val="134"/>
      </rPr>
      <t>-</t>
    </r>
    <r>
      <rPr>
        <sz val="10"/>
        <rFont val="宋体"/>
        <charset val="134"/>
      </rPr>
      <t>床旁检查（加收）</t>
    </r>
  </si>
  <si>
    <t>012302050010100</t>
  </si>
  <si>
    <r>
      <rPr>
        <sz val="10"/>
        <rFont val="宋体"/>
        <charset val="134"/>
      </rPr>
      <t>多普勒检查（周围血管）</t>
    </r>
    <r>
      <rPr>
        <sz val="10"/>
        <rFont val="Times New Roman"/>
        <charset val="134"/>
      </rPr>
      <t>-</t>
    </r>
    <r>
      <rPr>
        <sz val="10"/>
        <rFont val="宋体"/>
        <charset val="134"/>
      </rPr>
      <t>人工智能辅助诊断（扩展）</t>
    </r>
  </si>
  <si>
    <t>012302050020000</t>
  </si>
  <si>
    <r>
      <rPr>
        <sz val="10"/>
        <rFont val="宋体"/>
        <charset val="134"/>
      </rPr>
      <t>多普勒检查（颅内血管）</t>
    </r>
  </si>
  <si>
    <r>
      <rPr>
        <sz val="10"/>
        <rFont val="宋体"/>
        <charset val="134"/>
      </rPr>
      <t>通过多普勒技术，测定动脉血流方向及速度，对颅底动脉血流动力学进行评价并作出诊断。</t>
    </r>
  </si>
  <si>
    <t>012302050020001</t>
  </si>
  <si>
    <r>
      <rPr>
        <sz val="10"/>
        <rFont val="宋体"/>
        <charset val="134"/>
      </rPr>
      <t>多普勒检查（颅内血管）</t>
    </r>
    <r>
      <rPr>
        <sz val="10"/>
        <rFont val="Times New Roman"/>
        <charset val="134"/>
      </rPr>
      <t>-</t>
    </r>
    <r>
      <rPr>
        <sz val="10"/>
        <rFont val="宋体"/>
        <charset val="134"/>
      </rPr>
      <t>床旁检查（加收）</t>
    </r>
  </si>
  <si>
    <t>012302050020011</t>
  </si>
  <si>
    <r>
      <rPr>
        <sz val="10"/>
        <rFont val="宋体"/>
        <charset val="134"/>
      </rPr>
      <t>多普勒检查（颅内血管）</t>
    </r>
    <r>
      <rPr>
        <sz val="10"/>
        <rFont val="Times New Roman"/>
        <charset val="134"/>
      </rPr>
      <t>-</t>
    </r>
    <r>
      <rPr>
        <sz val="10"/>
        <rFont val="宋体"/>
        <charset val="134"/>
      </rPr>
      <t>特殊方式检查（加收）</t>
    </r>
  </si>
  <si>
    <r>
      <rPr>
        <sz val="10"/>
        <rFont val="宋体"/>
        <charset val="134"/>
      </rPr>
      <t>特殊方式检查指发泡试验、</t>
    </r>
    <r>
      <rPr>
        <sz val="10"/>
        <rFont val="Times New Roman"/>
        <charset val="134"/>
      </rPr>
      <t>CO2</t>
    </r>
    <r>
      <rPr>
        <sz val="10"/>
        <rFont val="宋体"/>
        <charset val="134"/>
      </rPr>
      <t>试验。</t>
    </r>
  </si>
  <si>
    <t>012302050020100</t>
  </si>
  <si>
    <r>
      <rPr>
        <sz val="10"/>
        <rFont val="宋体"/>
        <charset val="134"/>
      </rPr>
      <t>多普勒检查（颅内血管）</t>
    </r>
    <r>
      <rPr>
        <sz val="10"/>
        <rFont val="Times New Roman"/>
        <charset val="134"/>
      </rPr>
      <t>-</t>
    </r>
    <r>
      <rPr>
        <sz val="10"/>
        <rFont val="宋体"/>
        <charset val="134"/>
      </rPr>
      <t>人工智能辅助诊断（扩展）</t>
    </r>
  </si>
  <si>
    <t>012302050021100</t>
  </si>
  <si>
    <r>
      <rPr>
        <sz val="10"/>
        <rFont val="宋体"/>
        <charset val="134"/>
      </rPr>
      <t>多普勒检查（颅内血管）</t>
    </r>
    <r>
      <rPr>
        <sz val="10"/>
        <rFont val="Times New Roman"/>
        <charset val="134"/>
      </rPr>
      <t>-</t>
    </r>
    <r>
      <rPr>
        <sz val="10"/>
        <rFont val="宋体"/>
        <charset val="134"/>
      </rPr>
      <t>栓子监测（扩展）</t>
    </r>
  </si>
  <si>
    <r>
      <rPr>
        <sz val="10"/>
        <rFont val="宋体"/>
        <charset val="134"/>
      </rPr>
      <t>核医学诊断</t>
    </r>
  </si>
  <si>
    <r>
      <rPr>
        <sz val="10"/>
        <rFont val="宋体"/>
        <charset val="134"/>
      </rPr>
      <t>放射性核素平面显像</t>
    </r>
  </si>
  <si>
    <t>012303010010000</t>
  </si>
  <si>
    <r>
      <rPr>
        <sz val="10"/>
        <rFont val="宋体"/>
        <charset val="134"/>
      </rPr>
      <t>放射性核素平面显像（静态）</t>
    </r>
  </si>
  <si>
    <r>
      <rPr>
        <sz val="10"/>
        <rFont val="宋体"/>
        <charset val="134"/>
      </rPr>
      <t>通过采集体内放射性静态分布图像，提供组织器官的功能信息。</t>
    </r>
  </si>
  <si>
    <r>
      <rPr>
        <sz val="10"/>
        <rFont val="宋体"/>
        <charset val="134"/>
      </rPr>
      <t>所定价格涵盖放射性药品注射或口服给药、摆位、图像采集、数字影像处理与上传存储（含数字方式）、分析、出具报告等步骤所需的人力资源、设备运转成本消耗与基本物质资源消耗。</t>
    </r>
  </si>
  <si>
    <r>
      <rPr>
        <sz val="10"/>
        <rFont val="宋体"/>
        <charset val="134"/>
      </rPr>
      <t>两个及以上部位按全身收费</t>
    </r>
  </si>
  <si>
    <t>012303010010001</t>
  </si>
  <si>
    <r>
      <rPr>
        <sz val="10"/>
        <rFont val="宋体"/>
        <charset val="134"/>
      </rPr>
      <t>放射性核素平面显像（静态）</t>
    </r>
    <r>
      <rPr>
        <sz val="10"/>
        <rFont val="Times New Roman"/>
        <charset val="134"/>
      </rPr>
      <t>-</t>
    </r>
    <r>
      <rPr>
        <sz val="10"/>
        <rFont val="宋体"/>
        <charset val="134"/>
      </rPr>
      <t>增加体位（加收）</t>
    </r>
  </si>
  <si>
    <r>
      <rPr>
        <sz val="10"/>
        <rFont val="宋体"/>
        <charset val="134"/>
      </rPr>
      <t>体位</t>
    </r>
  </si>
  <si>
    <t>012303010010011</t>
  </si>
  <si>
    <r>
      <rPr>
        <sz val="10"/>
        <rFont val="宋体"/>
        <charset val="134"/>
      </rPr>
      <t>放射性核素平面显像（静态）</t>
    </r>
    <r>
      <rPr>
        <sz val="10"/>
        <rFont val="Times New Roman"/>
        <charset val="134"/>
      </rPr>
      <t>-</t>
    </r>
    <r>
      <rPr>
        <sz val="10"/>
        <rFont val="宋体"/>
        <charset val="134"/>
      </rPr>
      <t>延迟显像（加收）</t>
    </r>
  </si>
  <si>
    <t>012303010010100</t>
  </si>
  <si>
    <r>
      <rPr>
        <sz val="10"/>
        <rFont val="宋体"/>
        <charset val="134"/>
      </rPr>
      <t>放射性核素平面显像（静态）</t>
    </r>
    <r>
      <rPr>
        <sz val="10"/>
        <rFont val="Times New Roman"/>
        <charset val="134"/>
      </rPr>
      <t>-</t>
    </r>
    <r>
      <rPr>
        <sz val="10"/>
        <rFont val="宋体"/>
        <charset val="134"/>
      </rPr>
      <t>人工智能辅助诊断（扩展）</t>
    </r>
  </si>
  <si>
    <t>012303010020000</t>
  </si>
  <si>
    <r>
      <rPr>
        <sz val="10"/>
        <rFont val="宋体"/>
        <charset val="134"/>
      </rPr>
      <t>放射性核素平面显像（动态）</t>
    </r>
  </si>
  <si>
    <r>
      <rPr>
        <sz val="10"/>
        <rFont val="宋体"/>
        <charset val="134"/>
      </rPr>
      <t>通过采集体内放射性动态分布图像，提供组织器官的功能信息。</t>
    </r>
  </si>
  <si>
    <t>012303010020001</t>
  </si>
  <si>
    <r>
      <rPr>
        <sz val="10"/>
        <rFont val="宋体"/>
        <charset val="134"/>
      </rPr>
      <t>放射性核素平面显像（动态）</t>
    </r>
    <r>
      <rPr>
        <sz val="10"/>
        <rFont val="Times New Roman"/>
        <charset val="134"/>
      </rPr>
      <t>-</t>
    </r>
    <r>
      <rPr>
        <sz val="10"/>
        <rFont val="宋体"/>
        <charset val="134"/>
      </rPr>
      <t>增加体位（加收）</t>
    </r>
  </si>
  <si>
    <t>012303010020011</t>
  </si>
  <si>
    <r>
      <rPr>
        <sz val="10"/>
        <rFont val="宋体"/>
        <charset val="134"/>
      </rPr>
      <t>放射性核素平面显像（动态）</t>
    </r>
    <r>
      <rPr>
        <sz val="10"/>
        <rFont val="Times New Roman"/>
        <charset val="134"/>
      </rPr>
      <t>-</t>
    </r>
    <r>
      <rPr>
        <sz val="10"/>
        <rFont val="宋体"/>
        <charset val="134"/>
      </rPr>
      <t>延迟显像（加收）</t>
    </r>
  </si>
  <si>
    <t>012303010020100</t>
  </si>
  <si>
    <r>
      <rPr>
        <sz val="10"/>
        <rFont val="宋体"/>
        <charset val="134"/>
      </rPr>
      <t>放射性核素平面显像（动态）</t>
    </r>
    <r>
      <rPr>
        <sz val="10"/>
        <rFont val="Times New Roman"/>
        <charset val="134"/>
      </rPr>
      <t>-</t>
    </r>
    <r>
      <rPr>
        <sz val="10"/>
        <rFont val="宋体"/>
        <charset val="134"/>
      </rPr>
      <t>人工智能辅助诊断（扩展）</t>
    </r>
  </si>
  <si>
    <t>012303010030000</t>
  </si>
  <si>
    <r>
      <rPr>
        <sz val="10"/>
        <rFont val="宋体"/>
        <charset val="134"/>
      </rPr>
      <t>放射性核素平面显像（全身）</t>
    </r>
  </si>
  <si>
    <r>
      <rPr>
        <sz val="10"/>
        <rFont val="宋体"/>
        <charset val="134"/>
      </rPr>
      <t>通过采集体内放射性全身分布图像，提供组织器官的功能信息。</t>
    </r>
  </si>
  <si>
    <t>012303010030001</t>
  </si>
  <si>
    <r>
      <rPr>
        <sz val="10"/>
        <rFont val="宋体"/>
        <charset val="134"/>
      </rPr>
      <t>放射性核素平面显像（全身）</t>
    </r>
    <r>
      <rPr>
        <sz val="10"/>
        <rFont val="Times New Roman"/>
        <charset val="134"/>
      </rPr>
      <t>-</t>
    </r>
    <r>
      <rPr>
        <sz val="10"/>
        <rFont val="宋体"/>
        <charset val="134"/>
      </rPr>
      <t>增加体位（加收）</t>
    </r>
  </si>
  <si>
    <t>012303010030011</t>
  </si>
  <si>
    <r>
      <rPr>
        <sz val="10"/>
        <rFont val="宋体"/>
        <charset val="134"/>
      </rPr>
      <t>放射性核素平面显像（全身）</t>
    </r>
    <r>
      <rPr>
        <sz val="10"/>
        <rFont val="Times New Roman"/>
        <charset val="134"/>
      </rPr>
      <t>-</t>
    </r>
    <r>
      <rPr>
        <sz val="10"/>
        <rFont val="宋体"/>
        <charset val="134"/>
      </rPr>
      <t>延迟显像（加收）</t>
    </r>
  </si>
  <si>
    <t>012303010030100</t>
  </si>
  <si>
    <r>
      <rPr>
        <sz val="10"/>
        <rFont val="宋体"/>
        <charset val="134"/>
      </rPr>
      <t>放射性核素平面显像（全身）</t>
    </r>
    <r>
      <rPr>
        <sz val="10"/>
        <rFont val="Times New Roman"/>
        <charset val="134"/>
      </rPr>
      <t>-</t>
    </r>
    <r>
      <rPr>
        <sz val="10"/>
        <rFont val="宋体"/>
        <charset val="134"/>
      </rPr>
      <t>人工智能辅助诊断（扩展）</t>
    </r>
  </si>
  <si>
    <r>
      <rPr>
        <sz val="10"/>
        <rFont val="宋体"/>
        <charset val="134"/>
      </rPr>
      <t>单光子发射断层显像</t>
    </r>
  </si>
  <si>
    <t>012303020010000</t>
  </si>
  <si>
    <r>
      <rPr>
        <sz val="10"/>
        <rFont val="宋体"/>
        <charset val="134"/>
      </rPr>
      <t>单光子发射断层显像（</t>
    </r>
    <r>
      <rPr>
        <sz val="10"/>
        <rFont val="Times New Roman"/>
        <charset val="134"/>
      </rPr>
      <t>SPECT</t>
    </r>
    <r>
      <rPr>
        <sz val="10"/>
        <rFont val="宋体"/>
        <charset val="134"/>
      </rPr>
      <t>）（部位）</t>
    </r>
  </si>
  <si>
    <r>
      <rPr>
        <sz val="10"/>
        <rFont val="宋体"/>
        <charset val="134"/>
      </rPr>
      <t>通过采集体内放射性静态断层分布图像，提供单个脏器或组织功能信息。</t>
    </r>
  </si>
  <si>
    <r>
      <rPr>
        <sz val="10"/>
        <rFont val="Times New Roman"/>
        <charset val="134"/>
      </rPr>
      <t>“</t>
    </r>
    <r>
      <rPr>
        <sz val="10"/>
        <rFont val="宋体"/>
        <charset val="134"/>
      </rPr>
      <t>次</t>
    </r>
    <r>
      <rPr>
        <sz val="10"/>
        <rFont val="Times New Roman"/>
        <charset val="134"/>
      </rPr>
      <t>”</t>
    </r>
    <r>
      <rPr>
        <sz val="10"/>
        <rFont val="宋体"/>
        <charset val="134"/>
      </rPr>
      <t>指首个脏器，超过两个脏器按全身收费。</t>
    </r>
  </si>
  <si>
    <t>012303020010011</t>
  </si>
  <si>
    <r>
      <rPr>
        <sz val="10"/>
        <rFont val="宋体"/>
        <charset val="134"/>
      </rPr>
      <t>单光子发射断层显像（</t>
    </r>
    <r>
      <rPr>
        <sz val="10"/>
        <rFont val="Times New Roman"/>
        <charset val="134"/>
      </rPr>
      <t>SPECT</t>
    </r>
    <r>
      <rPr>
        <sz val="10"/>
        <rFont val="宋体"/>
        <charset val="134"/>
      </rPr>
      <t>）（部位）</t>
    </r>
    <r>
      <rPr>
        <sz val="10"/>
        <rFont val="Times New Roman"/>
        <charset val="134"/>
      </rPr>
      <t>-</t>
    </r>
    <r>
      <rPr>
        <sz val="10"/>
        <rFont val="宋体"/>
        <charset val="134"/>
      </rPr>
      <t>负荷显像（加收）</t>
    </r>
  </si>
  <si>
    <t>012303020010021</t>
  </si>
  <si>
    <r>
      <rPr>
        <sz val="10"/>
        <rFont val="宋体"/>
        <charset val="134"/>
      </rPr>
      <t>单光子发射断层显像（</t>
    </r>
    <r>
      <rPr>
        <sz val="10"/>
        <rFont val="Times New Roman"/>
        <charset val="134"/>
      </rPr>
      <t>SPECT</t>
    </r>
    <r>
      <rPr>
        <sz val="10"/>
        <rFont val="宋体"/>
        <charset val="134"/>
      </rPr>
      <t>）（部位）</t>
    </r>
    <r>
      <rPr>
        <sz val="10"/>
        <rFont val="Times New Roman"/>
        <charset val="134"/>
      </rPr>
      <t>-</t>
    </r>
    <r>
      <rPr>
        <sz val="10"/>
        <rFont val="宋体"/>
        <charset val="134"/>
      </rPr>
      <t>单光子发射计算机断层显像</t>
    </r>
    <r>
      <rPr>
        <sz val="10"/>
        <rFont val="Times New Roman"/>
        <charset val="134"/>
      </rPr>
      <t>/</t>
    </r>
    <r>
      <rPr>
        <sz val="10"/>
        <rFont val="宋体"/>
        <charset val="134"/>
      </rPr>
      <t>计算机断层扫描（</t>
    </r>
    <r>
      <rPr>
        <sz val="10"/>
        <rFont val="Times New Roman"/>
        <charset val="134"/>
      </rPr>
      <t>SPECT/CT</t>
    </r>
    <r>
      <rPr>
        <sz val="10"/>
        <rFont val="宋体"/>
        <charset val="134"/>
      </rPr>
      <t>）图像融合（加收）</t>
    </r>
  </si>
  <si>
    <t>012303020010100</t>
  </si>
  <si>
    <r>
      <rPr>
        <sz val="10"/>
        <rFont val="宋体"/>
        <charset val="134"/>
      </rPr>
      <t>单光子发射断层显像（</t>
    </r>
    <r>
      <rPr>
        <sz val="10"/>
        <rFont val="Times New Roman"/>
        <charset val="134"/>
      </rPr>
      <t>SPECT</t>
    </r>
    <r>
      <rPr>
        <sz val="10"/>
        <rFont val="宋体"/>
        <charset val="134"/>
      </rPr>
      <t>）（部位）</t>
    </r>
    <r>
      <rPr>
        <sz val="10"/>
        <rFont val="Times New Roman"/>
        <charset val="134"/>
      </rPr>
      <t>-</t>
    </r>
    <r>
      <rPr>
        <sz val="10"/>
        <rFont val="宋体"/>
        <charset val="134"/>
      </rPr>
      <t>人工智能辅助诊断（扩展）</t>
    </r>
  </si>
  <si>
    <t>012303020020000</t>
  </si>
  <si>
    <r>
      <rPr>
        <sz val="10"/>
        <rFont val="宋体"/>
        <charset val="134"/>
      </rPr>
      <t>单光子发射断层显像（</t>
    </r>
    <r>
      <rPr>
        <sz val="10"/>
        <rFont val="Times New Roman"/>
        <charset val="134"/>
      </rPr>
      <t>SPECT</t>
    </r>
    <r>
      <rPr>
        <sz val="10"/>
        <rFont val="宋体"/>
        <charset val="134"/>
      </rPr>
      <t>）（全身）</t>
    </r>
  </si>
  <si>
    <r>
      <rPr>
        <sz val="10"/>
        <rFont val="宋体"/>
        <charset val="134"/>
      </rPr>
      <t>通过采集体内放射性全身断层分布图像，提供全身脏器或组织功能信息。</t>
    </r>
  </si>
  <si>
    <t>012303020020001</t>
  </si>
  <si>
    <r>
      <rPr>
        <sz val="10"/>
        <rFont val="宋体"/>
        <charset val="134"/>
      </rPr>
      <t>单光子发射断层显像（</t>
    </r>
    <r>
      <rPr>
        <sz val="10"/>
        <rFont val="Times New Roman"/>
        <charset val="134"/>
      </rPr>
      <t>SPECT</t>
    </r>
    <r>
      <rPr>
        <sz val="10"/>
        <rFont val="宋体"/>
        <charset val="134"/>
      </rPr>
      <t>）（全身）</t>
    </r>
    <r>
      <rPr>
        <sz val="10"/>
        <rFont val="Times New Roman"/>
        <charset val="134"/>
      </rPr>
      <t>-</t>
    </r>
    <r>
      <rPr>
        <sz val="10"/>
        <rFont val="宋体"/>
        <charset val="134"/>
      </rPr>
      <t>负荷显像（加收）</t>
    </r>
  </si>
  <si>
    <t>012303020020011</t>
  </si>
  <si>
    <r>
      <rPr>
        <sz val="10"/>
        <rFont val="宋体"/>
        <charset val="134"/>
      </rPr>
      <t>单光子发射断层显像（</t>
    </r>
    <r>
      <rPr>
        <sz val="10"/>
        <rFont val="Times New Roman"/>
        <charset val="134"/>
      </rPr>
      <t>SPECT</t>
    </r>
    <r>
      <rPr>
        <sz val="10"/>
        <rFont val="宋体"/>
        <charset val="134"/>
      </rPr>
      <t>）（全身）</t>
    </r>
    <r>
      <rPr>
        <sz val="10"/>
        <rFont val="Times New Roman"/>
        <charset val="134"/>
      </rPr>
      <t>-</t>
    </r>
    <r>
      <rPr>
        <sz val="10"/>
        <rFont val="宋体"/>
        <charset val="134"/>
      </rPr>
      <t>单光子发射计算机断层显像</t>
    </r>
    <r>
      <rPr>
        <sz val="10"/>
        <rFont val="Times New Roman"/>
        <charset val="134"/>
      </rPr>
      <t>/</t>
    </r>
    <r>
      <rPr>
        <sz val="10"/>
        <rFont val="宋体"/>
        <charset val="134"/>
      </rPr>
      <t>计算机断层扫描（</t>
    </r>
    <r>
      <rPr>
        <sz val="10"/>
        <rFont val="Times New Roman"/>
        <charset val="134"/>
      </rPr>
      <t>SPECT/CT</t>
    </r>
    <r>
      <rPr>
        <sz val="10"/>
        <rFont val="宋体"/>
        <charset val="134"/>
      </rPr>
      <t>）图像融合（加收）</t>
    </r>
  </si>
  <si>
    <t>012303020020100</t>
  </si>
  <si>
    <r>
      <rPr>
        <sz val="10"/>
        <rFont val="宋体"/>
        <charset val="134"/>
      </rPr>
      <t>单光子发射断层显像（</t>
    </r>
    <r>
      <rPr>
        <sz val="10"/>
        <rFont val="Times New Roman"/>
        <charset val="134"/>
      </rPr>
      <t>SPECT</t>
    </r>
    <r>
      <rPr>
        <sz val="10"/>
        <rFont val="宋体"/>
        <charset val="134"/>
      </rPr>
      <t>）（全身）</t>
    </r>
    <r>
      <rPr>
        <sz val="10"/>
        <rFont val="Times New Roman"/>
        <charset val="134"/>
      </rPr>
      <t>-</t>
    </r>
    <r>
      <rPr>
        <sz val="10"/>
        <rFont val="宋体"/>
        <charset val="134"/>
      </rPr>
      <t>人工智能辅助诊断（扩展）</t>
    </r>
  </si>
  <si>
    <r>
      <rPr>
        <sz val="10"/>
        <rFont val="宋体"/>
        <charset val="134"/>
      </rPr>
      <t>正电子发射计算机断层显像</t>
    </r>
  </si>
  <si>
    <t>012303030010000</t>
  </si>
  <si>
    <r>
      <rPr>
        <sz val="10"/>
        <rFont val="宋体"/>
        <charset val="134"/>
      </rPr>
      <t>正电子发射计算机断层显像</t>
    </r>
    <r>
      <rPr>
        <sz val="10"/>
        <rFont val="Times New Roman"/>
        <charset val="134"/>
      </rPr>
      <t>/</t>
    </r>
    <r>
      <rPr>
        <sz val="10"/>
        <rFont val="宋体"/>
        <charset val="134"/>
      </rPr>
      <t>计算机断层扫描（</t>
    </r>
    <r>
      <rPr>
        <sz val="10"/>
        <rFont val="Times New Roman"/>
        <charset val="134"/>
      </rPr>
      <t>PET/CT</t>
    </r>
    <r>
      <rPr>
        <sz val="10"/>
        <rFont val="宋体"/>
        <charset val="134"/>
      </rPr>
      <t>）（局部）</t>
    </r>
  </si>
  <si>
    <r>
      <rPr>
        <sz val="10"/>
        <rFont val="宋体"/>
        <charset val="134"/>
      </rPr>
      <t>通过正电子发射计算机断层显像设备与计算机体层扫描设备进行显像，提供局部组织器官的形态结构、代谢和功能信息。</t>
    </r>
  </si>
  <si>
    <r>
      <rPr>
        <sz val="10"/>
        <rFont val="宋体"/>
        <charset val="134"/>
      </rPr>
      <t>所定价格涵盖放射性药品注射、口服给药或其他、摆位、图像采集、数字影像处理与上传存储（含数字方式）、分析、出具报告等步骤所需的人力资源、设备运转成本消耗与基本物质资源消耗。</t>
    </r>
  </si>
  <si>
    <r>
      <rPr>
        <sz val="10"/>
        <rFont val="宋体"/>
        <charset val="134"/>
      </rPr>
      <t>两个以上部位按全身收费</t>
    </r>
  </si>
  <si>
    <t>012303030010100</t>
  </si>
  <si>
    <r>
      <rPr>
        <sz val="10"/>
        <rFont val="宋体"/>
        <charset val="134"/>
      </rPr>
      <t>正电子发射计算机断层显像</t>
    </r>
    <r>
      <rPr>
        <sz val="10"/>
        <rFont val="Times New Roman"/>
        <charset val="134"/>
      </rPr>
      <t>/</t>
    </r>
    <r>
      <rPr>
        <sz val="10"/>
        <rFont val="宋体"/>
        <charset val="134"/>
      </rPr>
      <t>计算机断层扫描（</t>
    </r>
    <r>
      <rPr>
        <sz val="10"/>
        <rFont val="Times New Roman"/>
        <charset val="134"/>
      </rPr>
      <t>PET/CT</t>
    </r>
    <r>
      <rPr>
        <sz val="10"/>
        <rFont val="宋体"/>
        <charset val="134"/>
      </rPr>
      <t>）（局部）</t>
    </r>
    <r>
      <rPr>
        <sz val="10"/>
        <rFont val="Times New Roman"/>
        <charset val="134"/>
      </rPr>
      <t>-</t>
    </r>
    <r>
      <rPr>
        <sz val="10"/>
        <rFont val="宋体"/>
        <charset val="134"/>
      </rPr>
      <t>人工智能辅助诊断（扩展）</t>
    </r>
  </si>
  <si>
    <t>012303030011100</t>
  </si>
  <si>
    <r>
      <rPr>
        <sz val="10"/>
        <rFont val="宋体"/>
        <charset val="134"/>
      </rPr>
      <t>正电子发射计算机断层显像</t>
    </r>
    <r>
      <rPr>
        <sz val="10"/>
        <rFont val="Times New Roman"/>
        <charset val="134"/>
      </rPr>
      <t>/</t>
    </r>
    <r>
      <rPr>
        <sz val="10"/>
        <rFont val="宋体"/>
        <charset val="134"/>
      </rPr>
      <t>计算机断层扫描（</t>
    </r>
    <r>
      <rPr>
        <sz val="10"/>
        <rFont val="Times New Roman"/>
        <charset val="134"/>
      </rPr>
      <t>PET/CT</t>
    </r>
    <r>
      <rPr>
        <sz val="10"/>
        <rFont val="宋体"/>
        <charset val="134"/>
      </rPr>
      <t>）（局部）</t>
    </r>
    <r>
      <rPr>
        <sz val="10"/>
        <rFont val="Times New Roman"/>
        <charset val="134"/>
      </rPr>
      <t>-</t>
    </r>
    <r>
      <rPr>
        <sz val="10"/>
        <rFont val="宋体"/>
        <charset val="134"/>
      </rPr>
      <t>延迟显像（扩展）</t>
    </r>
  </si>
  <si>
    <t>012303030020000</t>
  </si>
  <si>
    <r>
      <rPr>
        <sz val="10"/>
        <rFont val="宋体"/>
        <charset val="134"/>
      </rPr>
      <t>正电子发射计算机断层显像</t>
    </r>
    <r>
      <rPr>
        <sz val="10"/>
        <rFont val="Times New Roman"/>
        <charset val="134"/>
      </rPr>
      <t>/</t>
    </r>
    <r>
      <rPr>
        <sz val="10"/>
        <rFont val="宋体"/>
        <charset val="134"/>
      </rPr>
      <t>计算机断层扫描（</t>
    </r>
    <r>
      <rPr>
        <sz val="10"/>
        <rFont val="Times New Roman"/>
        <charset val="134"/>
      </rPr>
      <t>PET/CT</t>
    </r>
    <r>
      <rPr>
        <sz val="10"/>
        <rFont val="宋体"/>
        <charset val="134"/>
      </rPr>
      <t>）（躯干）</t>
    </r>
  </si>
  <si>
    <r>
      <rPr>
        <sz val="10"/>
        <rFont val="宋体"/>
        <charset val="134"/>
      </rPr>
      <t>通过正电子发射计算机断层显像设备与计算机体层扫描设备进行显像，提供躯干组织器官的形态结构、代谢和功能信息。</t>
    </r>
  </si>
  <si>
    <r>
      <rPr>
        <sz val="10"/>
        <rFont val="宋体"/>
        <charset val="134"/>
      </rPr>
      <t>躯干和局部同时开展按全身收费</t>
    </r>
  </si>
  <si>
    <t>012303030020001</t>
  </si>
  <si>
    <r>
      <rPr>
        <sz val="10"/>
        <rFont val="宋体"/>
        <charset val="134"/>
      </rPr>
      <t>正电子发射计算机断层显像</t>
    </r>
    <r>
      <rPr>
        <sz val="10"/>
        <rFont val="Times New Roman"/>
        <charset val="134"/>
      </rPr>
      <t>/</t>
    </r>
    <r>
      <rPr>
        <sz val="10"/>
        <rFont val="宋体"/>
        <charset val="134"/>
      </rPr>
      <t>计算机断层扫描（</t>
    </r>
    <r>
      <rPr>
        <sz val="10"/>
        <rFont val="Times New Roman"/>
        <charset val="134"/>
      </rPr>
      <t>PET/CT</t>
    </r>
    <r>
      <rPr>
        <sz val="10"/>
        <rFont val="宋体"/>
        <charset val="134"/>
      </rPr>
      <t>）（躯干）</t>
    </r>
    <r>
      <rPr>
        <sz val="10"/>
        <rFont val="Times New Roman"/>
        <charset val="134"/>
      </rPr>
      <t>-</t>
    </r>
    <r>
      <rPr>
        <sz val="10"/>
        <rFont val="宋体"/>
        <charset val="134"/>
      </rPr>
      <t>全身加收（加收）</t>
    </r>
  </si>
  <si>
    <t>012303030020100</t>
  </si>
  <si>
    <r>
      <rPr>
        <sz val="10"/>
        <rFont val="宋体"/>
        <charset val="134"/>
      </rPr>
      <t>正电子发射计算机断层显像</t>
    </r>
    <r>
      <rPr>
        <sz val="10"/>
        <rFont val="Times New Roman"/>
        <charset val="134"/>
      </rPr>
      <t>/</t>
    </r>
    <r>
      <rPr>
        <sz val="10"/>
        <rFont val="宋体"/>
        <charset val="134"/>
      </rPr>
      <t>计算机断层扫描（</t>
    </r>
    <r>
      <rPr>
        <sz val="10"/>
        <rFont val="Times New Roman"/>
        <charset val="134"/>
      </rPr>
      <t>PET/CT</t>
    </r>
    <r>
      <rPr>
        <sz val="10"/>
        <rFont val="宋体"/>
        <charset val="134"/>
      </rPr>
      <t>）（躯干）</t>
    </r>
    <r>
      <rPr>
        <sz val="10"/>
        <rFont val="Times New Roman"/>
        <charset val="134"/>
      </rPr>
      <t>-</t>
    </r>
    <r>
      <rPr>
        <sz val="10"/>
        <rFont val="宋体"/>
        <charset val="134"/>
      </rPr>
      <t>人工智能辅助诊断（扩展）</t>
    </r>
  </si>
  <si>
    <t>012303030021100</t>
  </si>
  <si>
    <r>
      <rPr>
        <sz val="10"/>
        <rFont val="宋体"/>
        <charset val="134"/>
      </rPr>
      <t>正电子发射计算机断层显像</t>
    </r>
    <r>
      <rPr>
        <sz val="10"/>
        <rFont val="Times New Roman"/>
        <charset val="134"/>
      </rPr>
      <t>/</t>
    </r>
    <r>
      <rPr>
        <sz val="10"/>
        <rFont val="宋体"/>
        <charset val="134"/>
      </rPr>
      <t>计算机断层扫描（</t>
    </r>
    <r>
      <rPr>
        <sz val="10"/>
        <rFont val="Times New Roman"/>
        <charset val="134"/>
      </rPr>
      <t>PET/CT</t>
    </r>
    <r>
      <rPr>
        <sz val="10"/>
        <rFont val="宋体"/>
        <charset val="134"/>
      </rPr>
      <t>）（躯干）</t>
    </r>
    <r>
      <rPr>
        <sz val="10"/>
        <rFont val="Times New Roman"/>
        <charset val="134"/>
      </rPr>
      <t>-</t>
    </r>
    <r>
      <rPr>
        <sz val="10"/>
        <rFont val="宋体"/>
        <charset val="134"/>
      </rPr>
      <t>延迟显像（扩展）</t>
    </r>
  </si>
  <si>
    <t>012303030030000</t>
  </si>
  <si>
    <r>
      <rPr>
        <sz val="10"/>
        <rFont val="宋体"/>
        <charset val="134"/>
      </rPr>
      <t>正电子发射计算机断层显像</t>
    </r>
    <r>
      <rPr>
        <sz val="10"/>
        <rFont val="Times New Roman"/>
        <charset val="134"/>
      </rPr>
      <t>/</t>
    </r>
    <r>
      <rPr>
        <sz val="10"/>
        <rFont val="宋体"/>
        <charset val="134"/>
      </rPr>
      <t>磁共振成像（</t>
    </r>
    <r>
      <rPr>
        <sz val="10"/>
        <rFont val="Times New Roman"/>
        <charset val="134"/>
      </rPr>
      <t>PET/MRI</t>
    </r>
    <r>
      <rPr>
        <sz val="10"/>
        <rFont val="宋体"/>
        <charset val="134"/>
      </rPr>
      <t>）（局部）</t>
    </r>
  </si>
  <si>
    <r>
      <rPr>
        <sz val="10"/>
        <rFont val="宋体"/>
        <charset val="134"/>
      </rPr>
      <t>通过正电子发射计算机断层显像设备与磁共振设备进行显像，提供局部组织器官的形态结构、代谢和功能信息。</t>
    </r>
  </si>
  <si>
    <t>012303030030100</t>
  </si>
  <si>
    <r>
      <rPr>
        <sz val="10"/>
        <rFont val="宋体"/>
        <charset val="134"/>
      </rPr>
      <t>正电子发射计算机断层显像</t>
    </r>
    <r>
      <rPr>
        <sz val="10"/>
        <rFont val="Times New Roman"/>
        <charset val="134"/>
      </rPr>
      <t>/</t>
    </r>
    <r>
      <rPr>
        <sz val="10"/>
        <rFont val="宋体"/>
        <charset val="134"/>
      </rPr>
      <t>磁共振成像（</t>
    </r>
    <r>
      <rPr>
        <sz val="10"/>
        <rFont val="Times New Roman"/>
        <charset val="134"/>
      </rPr>
      <t>PET/MRI</t>
    </r>
    <r>
      <rPr>
        <sz val="10"/>
        <rFont val="宋体"/>
        <charset val="134"/>
      </rPr>
      <t>）（局部）</t>
    </r>
    <r>
      <rPr>
        <sz val="10"/>
        <rFont val="Times New Roman"/>
        <charset val="134"/>
      </rPr>
      <t>-</t>
    </r>
    <r>
      <rPr>
        <sz val="10"/>
        <rFont val="宋体"/>
        <charset val="134"/>
      </rPr>
      <t>人工智能辅助诊断（扩展）</t>
    </r>
  </si>
  <si>
    <t>012303030040000</t>
  </si>
  <si>
    <r>
      <rPr>
        <sz val="10"/>
        <rFont val="宋体"/>
        <charset val="134"/>
      </rPr>
      <t>正电子发射计算机断层显像</t>
    </r>
    <r>
      <rPr>
        <sz val="10"/>
        <rFont val="Times New Roman"/>
        <charset val="134"/>
      </rPr>
      <t>/</t>
    </r>
    <r>
      <rPr>
        <sz val="10"/>
        <rFont val="宋体"/>
        <charset val="134"/>
      </rPr>
      <t>磁共振成像（</t>
    </r>
    <r>
      <rPr>
        <sz val="10"/>
        <rFont val="Times New Roman"/>
        <charset val="134"/>
      </rPr>
      <t>PET/MRI</t>
    </r>
    <r>
      <rPr>
        <sz val="10"/>
        <rFont val="宋体"/>
        <charset val="134"/>
      </rPr>
      <t>）（躯干）</t>
    </r>
  </si>
  <si>
    <r>
      <rPr>
        <sz val="10"/>
        <rFont val="宋体"/>
        <charset val="134"/>
      </rPr>
      <t>通过正电子发射计算机断层显像设备与磁共振设备进行显像，提供躯干组织器官的形态结构、代谢和功能信息。</t>
    </r>
  </si>
  <si>
    <t>012303030040001</t>
  </si>
  <si>
    <r>
      <rPr>
        <sz val="10"/>
        <rFont val="宋体"/>
        <charset val="134"/>
      </rPr>
      <t>正电子发射计算机断层显像</t>
    </r>
    <r>
      <rPr>
        <sz val="10"/>
        <rFont val="Times New Roman"/>
        <charset val="134"/>
      </rPr>
      <t>/</t>
    </r>
    <r>
      <rPr>
        <sz val="10"/>
        <rFont val="宋体"/>
        <charset val="134"/>
      </rPr>
      <t>磁共振成像（</t>
    </r>
    <r>
      <rPr>
        <sz val="10"/>
        <rFont val="Times New Roman"/>
        <charset val="134"/>
      </rPr>
      <t>PET/MRI</t>
    </r>
    <r>
      <rPr>
        <sz val="10"/>
        <rFont val="宋体"/>
        <charset val="134"/>
      </rPr>
      <t>）（躯干）</t>
    </r>
    <r>
      <rPr>
        <sz val="10"/>
        <rFont val="Times New Roman"/>
        <charset val="134"/>
      </rPr>
      <t>-</t>
    </r>
    <r>
      <rPr>
        <sz val="10"/>
        <rFont val="宋体"/>
        <charset val="134"/>
      </rPr>
      <t>全身加收（加收）</t>
    </r>
  </si>
  <si>
    <t>012303030040100</t>
  </si>
  <si>
    <r>
      <rPr>
        <sz val="10"/>
        <rFont val="宋体"/>
        <charset val="134"/>
      </rPr>
      <t>正电子发射计算机断层显像</t>
    </r>
    <r>
      <rPr>
        <sz val="10"/>
        <rFont val="Times New Roman"/>
        <charset val="134"/>
      </rPr>
      <t>/</t>
    </r>
    <r>
      <rPr>
        <sz val="10"/>
        <rFont val="宋体"/>
        <charset val="134"/>
      </rPr>
      <t>磁共振成像（</t>
    </r>
    <r>
      <rPr>
        <sz val="10"/>
        <rFont val="Times New Roman"/>
        <charset val="134"/>
      </rPr>
      <t>PET/MRI</t>
    </r>
    <r>
      <rPr>
        <sz val="10"/>
        <rFont val="宋体"/>
        <charset val="134"/>
      </rPr>
      <t>）（躯干）</t>
    </r>
    <r>
      <rPr>
        <sz val="10"/>
        <rFont val="Times New Roman"/>
        <charset val="134"/>
      </rPr>
      <t>-</t>
    </r>
    <r>
      <rPr>
        <sz val="10"/>
        <rFont val="宋体"/>
        <charset val="134"/>
      </rPr>
      <t>人工智能辅助诊断（扩展）</t>
    </r>
  </si>
  <si>
    <r>
      <rPr>
        <sz val="10"/>
        <rFont val="宋体"/>
        <charset val="134"/>
      </rPr>
      <t>核素功能试验</t>
    </r>
  </si>
  <si>
    <t>012303040010000</t>
  </si>
  <si>
    <r>
      <rPr>
        <sz val="10"/>
        <rFont val="宋体"/>
        <charset val="134"/>
      </rPr>
      <t>甲状腺摄碘</t>
    </r>
    <r>
      <rPr>
        <sz val="10"/>
        <rFont val="Times New Roman"/>
        <charset val="134"/>
      </rPr>
      <t>131</t>
    </r>
    <r>
      <rPr>
        <sz val="10"/>
        <rFont val="宋体"/>
        <charset val="134"/>
      </rPr>
      <t>试验</t>
    </r>
  </si>
  <si>
    <r>
      <rPr>
        <sz val="10"/>
        <rFont val="宋体"/>
        <charset val="134"/>
      </rPr>
      <t>通过甲状腺摄取碘</t>
    </r>
    <r>
      <rPr>
        <sz val="10"/>
        <rFont val="Times New Roman"/>
        <charset val="134"/>
      </rPr>
      <t>131</t>
    </r>
    <r>
      <rPr>
        <sz val="10"/>
        <rFont val="宋体"/>
        <charset val="134"/>
      </rPr>
      <t>试验，动态评估甲状腺对碘的吸收功能，提供甲状腺功能状况的信息。</t>
    </r>
  </si>
  <si>
    <r>
      <rPr>
        <sz val="10"/>
        <rFont val="宋体"/>
        <charset val="134"/>
      </rPr>
      <t>所定价格涵盖放射性药品给药、标准源制备、多点测量、计数、计算甲状腺摄碘率、数据存储、出具报告等步骤所需的人力资源与基本物质资源消耗。</t>
    </r>
  </si>
  <si>
    <t>012303040020000</t>
  </si>
  <si>
    <r>
      <rPr>
        <sz val="10"/>
        <rFont val="宋体"/>
        <charset val="134"/>
      </rPr>
      <t>尿碘</t>
    </r>
    <r>
      <rPr>
        <sz val="10"/>
        <rFont val="Times New Roman"/>
        <charset val="134"/>
      </rPr>
      <t>131</t>
    </r>
    <r>
      <rPr>
        <sz val="10"/>
        <rFont val="宋体"/>
        <charset val="134"/>
      </rPr>
      <t>排泄试验</t>
    </r>
  </si>
  <si>
    <r>
      <rPr>
        <sz val="10"/>
        <rFont val="宋体"/>
        <charset val="134"/>
      </rPr>
      <t>通过测量尿液中排泄的碘</t>
    </r>
    <r>
      <rPr>
        <sz val="10"/>
        <rFont val="Times New Roman"/>
        <charset val="134"/>
      </rPr>
      <t>131</t>
    </r>
    <r>
      <rPr>
        <sz val="10"/>
        <rFont val="宋体"/>
        <charset val="134"/>
      </rPr>
      <t>量，实现对体内碘含量情况的评估。</t>
    </r>
  </si>
  <si>
    <r>
      <rPr>
        <sz val="10"/>
        <rFont val="宋体"/>
        <charset val="134"/>
      </rPr>
      <t>所定价格涵盖放射性药品给药、收集尿液、标准源制备、测量、数据分析与计算、出具报告等步骤所需的人力资源与基本物质资源消耗。</t>
    </r>
  </si>
  <si>
    <t>012303040030000</t>
  </si>
  <si>
    <r>
      <rPr>
        <sz val="10"/>
        <rFont val="宋体"/>
        <charset val="134"/>
      </rPr>
      <t>核素标记测定</t>
    </r>
  </si>
  <si>
    <r>
      <rPr>
        <sz val="10"/>
        <rFont val="宋体"/>
        <charset val="134"/>
      </rPr>
      <t>通过放射性同位素标记红细胞、白蛋白，测定体内总红细胞量、红细胞在体内的平均存活时间及总血浆量，辅助诊断和管理血液疾病、心血管疾病、肾脏疾病及体液失衡状态。</t>
    </r>
  </si>
  <si>
    <r>
      <rPr>
        <sz val="10"/>
        <rFont val="宋体"/>
        <charset val="134"/>
      </rPr>
      <t>所定价格涵盖取血、核素标记红细胞、白蛋白制备、标记红细胞、白蛋白静脉注射、再次取血、放射性测量、计算、出具报告等步骤所需的人力资源与基本物质资源消耗。</t>
    </r>
  </si>
  <si>
    <t>012303040040000</t>
  </si>
  <si>
    <r>
      <rPr>
        <sz val="10"/>
        <rFont val="宋体"/>
        <charset val="134"/>
      </rPr>
      <t>肾图</t>
    </r>
  </si>
  <si>
    <r>
      <rPr>
        <sz val="10"/>
        <rFont val="宋体"/>
        <charset val="134"/>
      </rPr>
      <t>通过核素肾功能扫描，测量肾脏滤过率、排泄功能及血流情况，实现对肾脏功能的综合评估。</t>
    </r>
  </si>
  <si>
    <r>
      <rPr>
        <sz val="10"/>
        <rFont val="宋体"/>
        <charset val="134"/>
      </rPr>
      <t>所定价格涵盖放射性药品注射或口服给药、摆位、图像采集、出具报告等步骤所需的人力资源与基本物质资源消耗。</t>
    </r>
  </si>
  <si>
    <t>012303040040001</t>
  </si>
  <si>
    <r>
      <rPr>
        <sz val="10"/>
        <rFont val="宋体"/>
        <charset val="134"/>
      </rPr>
      <t>肾图</t>
    </r>
    <r>
      <rPr>
        <sz val="10"/>
        <rFont val="Times New Roman"/>
        <charset val="134"/>
      </rPr>
      <t>-</t>
    </r>
    <r>
      <rPr>
        <sz val="10"/>
        <rFont val="宋体"/>
        <charset val="134"/>
      </rPr>
      <t>干预肾图（加收）</t>
    </r>
  </si>
  <si>
    <r>
      <rPr>
        <b/>
        <sz val="10"/>
        <rFont val="宋体"/>
        <charset val="134"/>
      </rPr>
      <t>正电子发射计算机断层显象</t>
    </r>
    <r>
      <rPr>
        <b/>
        <sz val="10"/>
        <rFont val="Times New Roman"/>
        <charset val="134"/>
      </rPr>
      <t>(PET)</t>
    </r>
  </si>
  <si>
    <r>
      <rPr>
        <sz val="10"/>
        <rFont val="宋体"/>
        <charset val="134"/>
      </rPr>
      <t>指正电子发射计算机断层显像</t>
    </r>
    <r>
      <rPr>
        <sz val="10"/>
        <rFont val="Times New Roman"/>
        <charset val="134"/>
      </rPr>
      <t>/X</t>
    </r>
    <r>
      <rPr>
        <sz val="10"/>
        <rFont val="宋体"/>
        <charset val="134"/>
      </rPr>
      <t>线计算机体层成像。含各种图象记录过程及记录介质，含核素药物制备和注射、临床穿刺插管和介入性操作；含图象融合；不含必要时使用的心电监护和抢救。</t>
    </r>
  </si>
  <si>
    <r>
      <rPr>
        <b/>
        <sz val="10"/>
        <rFont val="Times New Roman"/>
        <charset val="134"/>
      </rPr>
      <t>5</t>
    </r>
    <r>
      <rPr>
        <b/>
        <sz val="10"/>
        <rFont val="宋体"/>
        <charset val="134"/>
      </rPr>
      <t>．核素功能检查</t>
    </r>
  </si>
  <si>
    <r>
      <rPr>
        <sz val="10"/>
        <rFont val="宋体"/>
        <charset val="134"/>
      </rPr>
      <t>每个部位</t>
    </r>
  </si>
  <si>
    <r>
      <rPr>
        <sz val="10"/>
        <rFont val="Times New Roman"/>
        <charset val="134"/>
      </rPr>
      <t>14</t>
    </r>
    <r>
      <rPr>
        <sz val="10"/>
        <rFont val="宋体"/>
        <charset val="134"/>
      </rPr>
      <t>碳呼气试验</t>
    </r>
  </si>
  <si>
    <r>
      <rPr>
        <sz val="10"/>
        <rFont val="宋体"/>
        <charset val="134"/>
      </rPr>
      <t>包括各类呼气试验</t>
    </r>
  </si>
  <si>
    <r>
      <rPr>
        <b/>
        <sz val="10"/>
        <rFont val="Times New Roman"/>
        <charset val="134"/>
      </rPr>
      <t xml:space="preserve">6. </t>
    </r>
    <r>
      <rPr>
        <b/>
        <sz val="10"/>
        <rFont val="宋体"/>
        <charset val="134"/>
      </rPr>
      <t>核素内照射治疗</t>
    </r>
  </si>
  <si>
    <r>
      <rPr>
        <sz val="10"/>
        <rFont val="宋体"/>
        <charset val="134"/>
      </rPr>
      <t>指开放性核素内照射治疗，含临床和介入性操作、放射性核素制备与活度的标定、放射性废物（包括病人排泄物）处理及稀释储存、防护装置的使用，不含特殊防护病房住院费</t>
    </r>
  </si>
  <si>
    <r>
      <rPr>
        <sz val="10"/>
        <rFont val="宋体"/>
        <charset val="134"/>
      </rPr>
      <t>一次性导管</t>
    </r>
  </si>
  <si>
    <r>
      <rPr>
        <sz val="10"/>
        <rFont val="Times New Roman"/>
        <charset val="134"/>
      </rPr>
      <t>90</t>
    </r>
    <r>
      <rPr>
        <sz val="10"/>
        <rFont val="宋体"/>
        <charset val="134"/>
      </rPr>
      <t>钇</t>
    </r>
    <r>
      <rPr>
        <sz val="10"/>
        <rFont val="Times New Roman"/>
        <charset val="134"/>
      </rPr>
      <t>-</t>
    </r>
    <r>
      <rPr>
        <sz val="10"/>
        <rFont val="宋体"/>
        <charset val="134"/>
      </rPr>
      <t>微球介入治疗</t>
    </r>
  </si>
  <si>
    <r>
      <rPr>
        <b/>
        <sz val="10"/>
        <rFont val="Times New Roman"/>
        <charset val="134"/>
      </rPr>
      <t>(</t>
    </r>
    <r>
      <rPr>
        <b/>
        <sz val="10"/>
        <rFont val="宋体"/>
        <charset val="134"/>
      </rPr>
      <t>四</t>
    </r>
    <r>
      <rPr>
        <b/>
        <sz val="10"/>
        <rFont val="Times New Roman"/>
        <charset val="134"/>
      </rPr>
      <t>)</t>
    </r>
    <r>
      <rPr>
        <b/>
        <sz val="10"/>
        <rFont val="宋体"/>
        <charset val="134"/>
      </rPr>
      <t>放射治疗</t>
    </r>
  </si>
  <si>
    <r>
      <rPr>
        <sz val="10"/>
        <rFont val="宋体"/>
        <charset val="134"/>
      </rPr>
      <t>医用射线防护喷剂、医用射线防护膜</t>
    </r>
  </si>
  <si>
    <r>
      <rPr>
        <sz val="10"/>
        <rFont val="宋体"/>
        <charset val="134"/>
      </rPr>
      <t>除特定说明的项目外，均按治疗计划、模拟定位、治疗、模具等项分别计价</t>
    </r>
  </si>
  <si>
    <r>
      <rPr>
        <b/>
        <sz val="11"/>
        <rFont val="Times New Roman"/>
        <charset val="134"/>
      </rPr>
      <t>1.</t>
    </r>
    <r>
      <rPr>
        <b/>
        <sz val="11"/>
        <rFont val="宋体"/>
        <charset val="134"/>
      </rPr>
      <t>神经系统</t>
    </r>
  </si>
  <si>
    <t>012401000010000</t>
  </si>
  <si>
    <t>脑电图检查费</t>
  </si>
  <si>
    <r>
      <rPr>
        <sz val="10"/>
        <rFont val="宋体"/>
        <charset val="134"/>
      </rPr>
      <t>通过脑电图仪器采集分析脑电活动。</t>
    </r>
  </si>
  <si>
    <r>
      <rPr>
        <sz val="10"/>
        <rFont val="宋体"/>
        <charset val="134"/>
      </rPr>
      <t>所定价格涵盖设备准备、安装、记录、分析、出具报告等步骤所需的人力资源和基本物质资源消耗。</t>
    </r>
  </si>
  <si>
    <r>
      <rPr>
        <sz val="10"/>
        <rFont val="Times New Roman"/>
        <charset val="134"/>
      </rPr>
      <t>1.</t>
    </r>
    <r>
      <rPr>
        <sz val="10"/>
        <rFont val="宋体"/>
        <charset val="134"/>
      </rPr>
      <t>同时做脑电图和脑地形图，按照</t>
    </r>
    <r>
      <rPr>
        <sz val="10"/>
        <rFont val="Times New Roman"/>
        <charset val="134"/>
      </rPr>
      <t>106</t>
    </r>
    <r>
      <rPr>
        <sz val="10"/>
        <rFont val="宋体"/>
        <charset val="134"/>
      </rPr>
      <t>元收费，仅做脑电图的减收</t>
    </r>
    <r>
      <rPr>
        <sz val="10"/>
        <rFont val="Times New Roman"/>
        <charset val="134"/>
      </rPr>
      <t>50%</t>
    </r>
    <r>
      <rPr>
        <sz val="10"/>
        <rFont val="宋体"/>
        <charset val="134"/>
      </rPr>
      <t>。</t>
    </r>
    <r>
      <rPr>
        <sz val="10"/>
        <rFont val="Times New Roman"/>
        <charset val="134"/>
      </rPr>
      <t xml:space="preserve">
2.</t>
    </r>
    <r>
      <rPr>
        <sz val="10"/>
        <rFont val="宋体"/>
        <charset val="134"/>
      </rPr>
      <t>本项目所称</t>
    </r>
    <r>
      <rPr>
        <sz val="10"/>
        <rFont val="Times New Roman"/>
        <charset val="134"/>
      </rPr>
      <t>“</t>
    </r>
    <r>
      <rPr>
        <sz val="10"/>
        <rFont val="宋体"/>
        <charset val="134"/>
      </rPr>
      <t>特殊电极脑电图检查</t>
    </r>
    <r>
      <rPr>
        <sz val="10"/>
        <rFont val="Times New Roman"/>
        <charset val="134"/>
      </rPr>
      <t>”</t>
    </r>
    <r>
      <rPr>
        <sz val="10"/>
        <rFont val="宋体"/>
        <charset val="134"/>
      </rPr>
      <t>指：使用鼻咽、蝶骨、皮层特殊电极进行脑电图检查。</t>
    </r>
    <r>
      <rPr>
        <sz val="10"/>
        <rFont val="Times New Roman"/>
        <charset val="134"/>
      </rPr>
      <t xml:space="preserve">
3.</t>
    </r>
    <r>
      <rPr>
        <sz val="10"/>
        <rFont val="宋体"/>
        <charset val="134"/>
      </rPr>
      <t>本项目所称</t>
    </r>
    <r>
      <rPr>
        <sz val="10"/>
        <rFont val="Times New Roman"/>
        <charset val="134"/>
      </rPr>
      <t>“</t>
    </r>
    <r>
      <rPr>
        <sz val="10"/>
        <rFont val="宋体"/>
        <charset val="134"/>
      </rPr>
      <t>特殊诱发脑电图检查</t>
    </r>
    <r>
      <rPr>
        <sz val="10"/>
        <rFont val="Times New Roman"/>
        <charset val="134"/>
      </rPr>
      <t>”</t>
    </r>
    <r>
      <rPr>
        <sz val="10"/>
        <rFont val="宋体"/>
        <charset val="134"/>
      </rPr>
      <t>指：光、电等特殊诱发后进行脑电图检查。</t>
    </r>
    <r>
      <rPr>
        <sz val="10"/>
        <rFont val="Times New Roman"/>
        <charset val="134"/>
      </rPr>
      <t xml:space="preserve">
4.</t>
    </r>
    <r>
      <rPr>
        <sz val="10"/>
        <rFont val="宋体"/>
        <charset val="134"/>
      </rPr>
      <t>本项目所称</t>
    </r>
    <r>
      <rPr>
        <sz val="10"/>
        <rFont val="Times New Roman"/>
        <charset val="134"/>
      </rPr>
      <t>“</t>
    </r>
    <r>
      <rPr>
        <sz val="10"/>
        <rFont val="宋体"/>
        <charset val="134"/>
      </rPr>
      <t>高密度脑电图</t>
    </r>
    <r>
      <rPr>
        <sz val="10"/>
        <rFont val="Times New Roman"/>
        <charset val="134"/>
      </rPr>
      <t>”</t>
    </r>
    <r>
      <rPr>
        <sz val="10"/>
        <rFont val="宋体"/>
        <charset val="134"/>
      </rPr>
      <t>指：</t>
    </r>
    <r>
      <rPr>
        <sz val="10"/>
        <rFont val="Times New Roman"/>
        <charset val="134"/>
      </rPr>
      <t>128</t>
    </r>
    <r>
      <rPr>
        <sz val="10"/>
        <rFont val="宋体"/>
        <charset val="134"/>
      </rPr>
      <t>导联及以上脑电图。</t>
    </r>
    <r>
      <rPr>
        <sz val="10"/>
        <rFont val="Times New Roman"/>
        <charset val="134"/>
      </rPr>
      <t xml:space="preserve">
5.4</t>
    </r>
    <r>
      <rPr>
        <sz val="10"/>
        <rFont val="宋体"/>
        <charset val="134"/>
      </rPr>
      <t>个小时及以内按一次收费，</t>
    </r>
    <r>
      <rPr>
        <sz val="10"/>
        <rFont val="Times New Roman"/>
        <charset val="134"/>
      </rPr>
      <t>4</t>
    </r>
    <r>
      <rPr>
        <sz val="10"/>
        <rFont val="宋体"/>
        <charset val="134"/>
      </rPr>
      <t>个小时以上每增加</t>
    </r>
    <r>
      <rPr>
        <sz val="10"/>
        <rFont val="Times New Roman"/>
        <charset val="134"/>
      </rPr>
      <t>1</t>
    </r>
    <r>
      <rPr>
        <sz val="10"/>
        <rFont val="宋体"/>
        <charset val="134"/>
      </rPr>
      <t>小时加收</t>
    </r>
    <r>
      <rPr>
        <sz val="10"/>
        <rFont val="Times New Roman"/>
        <charset val="134"/>
      </rPr>
      <t>20</t>
    </r>
    <r>
      <rPr>
        <sz val="10"/>
        <rFont val="宋体"/>
        <charset val="134"/>
      </rPr>
      <t>元。</t>
    </r>
  </si>
  <si>
    <t>012401000010001</t>
  </si>
  <si>
    <r>
      <rPr>
        <sz val="10"/>
        <rFont val="宋体"/>
        <charset val="134"/>
      </rPr>
      <t>脑电图检查费</t>
    </r>
    <r>
      <rPr>
        <sz val="10"/>
        <rFont val="Times New Roman"/>
        <charset val="134"/>
      </rPr>
      <t>-</t>
    </r>
    <r>
      <rPr>
        <sz val="10"/>
        <rFont val="宋体"/>
        <charset val="134"/>
      </rPr>
      <t>床旁（加收）</t>
    </r>
  </si>
  <si>
    <t>012401000010011</t>
  </si>
  <si>
    <r>
      <rPr>
        <sz val="10"/>
        <rFont val="宋体"/>
        <charset val="134"/>
      </rPr>
      <t>脑电图检查费</t>
    </r>
    <r>
      <rPr>
        <sz val="10"/>
        <rFont val="Times New Roman"/>
        <charset val="134"/>
      </rPr>
      <t>-</t>
    </r>
    <r>
      <rPr>
        <sz val="10"/>
        <rFont val="宋体"/>
        <charset val="134"/>
      </rPr>
      <t>特殊电极脑电图检查（加收）</t>
    </r>
  </si>
  <si>
    <t>012401000010021</t>
  </si>
  <si>
    <r>
      <rPr>
        <sz val="10"/>
        <rFont val="宋体"/>
        <charset val="134"/>
      </rPr>
      <t>脑电图检查费</t>
    </r>
    <r>
      <rPr>
        <sz val="10"/>
        <rFont val="Times New Roman"/>
        <charset val="134"/>
      </rPr>
      <t>-</t>
    </r>
    <r>
      <rPr>
        <sz val="10"/>
        <rFont val="宋体"/>
        <charset val="134"/>
      </rPr>
      <t>特殊诱发脑电图检查（加收）</t>
    </r>
  </si>
  <si>
    <t>012401000010031</t>
  </si>
  <si>
    <r>
      <rPr>
        <sz val="10"/>
        <rFont val="宋体"/>
        <charset val="134"/>
      </rPr>
      <t>脑电图检查费</t>
    </r>
    <r>
      <rPr>
        <sz val="10"/>
        <rFont val="Times New Roman"/>
        <charset val="134"/>
      </rPr>
      <t>-</t>
    </r>
    <r>
      <rPr>
        <sz val="10"/>
        <rFont val="宋体"/>
        <charset val="134"/>
      </rPr>
      <t>高密度脑电图检查（加收）</t>
    </r>
  </si>
  <si>
    <t>012401000020000</t>
  </si>
  <si>
    <r>
      <rPr>
        <sz val="10"/>
        <rFont val="宋体"/>
        <charset val="134"/>
      </rPr>
      <t>脑磁图检查费</t>
    </r>
  </si>
  <si>
    <r>
      <rPr>
        <sz val="10"/>
        <rFont val="宋体"/>
        <charset val="134"/>
      </rPr>
      <t>通过仪器采集分析脑磁图电波。</t>
    </r>
  </si>
  <si>
    <r>
      <rPr>
        <sz val="10"/>
        <rFont val="宋体"/>
        <charset val="134"/>
      </rPr>
      <t>所定价格涵盖设备准备、安装、定位、采集、记录、出具报告等步骤所需的人力资源和基本物质资源消耗。</t>
    </r>
  </si>
  <si>
    <t>012401000030000</t>
  </si>
  <si>
    <r>
      <rPr>
        <sz val="10"/>
        <rFont val="宋体"/>
        <charset val="134"/>
      </rPr>
      <t>针极肌电图检查费</t>
    </r>
  </si>
  <si>
    <r>
      <rPr>
        <sz val="10"/>
        <rFont val="宋体"/>
        <charset val="134"/>
      </rPr>
      <t>通过仪器采集分析静息状态或特定运动中各组肌群数据。</t>
    </r>
  </si>
  <si>
    <r>
      <rPr>
        <sz val="10"/>
        <rFont val="宋体"/>
        <charset val="134"/>
      </rPr>
      <t>所定价格涵盖设备准备、安装、采集、分析、出具报告等步骤所需的人力资源和基本物质资源消耗。</t>
    </r>
  </si>
  <si>
    <r>
      <rPr>
        <sz val="10"/>
        <rFont val="Times New Roman"/>
        <charset val="134"/>
      </rPr>
      <t>1.“</t>
    </r>
    <r>
      <rPr>
        <sz val="10"/>
        <rFont val="宋体"/>
        <charset val="134"/>
      </rPr>
      <t>次</t>
    </r>
    <r>
      <rPr>
        <sz val="10"/>
        <rFont val="Times New Roman"/>
        <charset val="134"/>
      </rPr>
      <t>”</t>
    </r>
    <r>
      <rPr>
        <sz val="10"/>
        <rFont val="宋体"/>
        <charset val="134"/>
      </rPr>
      <t>指</t>
    </r>
    <r>
      <rPr>
        <sz val="10"/>
        <rFont val="Times New Roman"/>
        <charset val="134"/>
      </rPr>
      <t>1</t>
    </r>
    <r>
      <rPr>
        <sz val="10"/>
        <rFont val="宋体"/>
        <charset val="134"/>
      </rPr>
      <t>条肌肉，每增加</t>
    </r>
    <r>
      <rPr>
        <sz val="10"/>
        <rFont val="Times New Roman"/>
        <charset val="134"/>
      </rPr>
      <t>1</t>
    </r>
    <r>
      <rPr>
        <sz val="10"/>
        <rFont val="宋体"/>
        <charset val="134"/>
      </rPr>
      <t>条肌肉加收</t>
    </r>
    <r>
      <rPr>
        <sz val="10"/>
        <rFont val="Times New Roman"/>
        <charset val="134"/>
      </rPr>
      <t>25</t>
    </r>
    <r>
      <rPr>
        <sz val="10"/>
        <rFont val="宋体"/>
        <charset val="134"/>
      </rPr>
      <t>元，单次检查多条肌肉最高收费不超过</t>
    </r>
    <r>
      <rPr>
        <sz val="10"/>
        <rFont val="Times New Roman"/>
        <charset val="134"/>
      </rPr>
      <t>310</t>
    </r>
    <r>
      <rPr>
        <sz val="10"/>
        <rFont val="宋体"/>
        <charset val="134"/>
      </rPr>
      <t>元。</t>
    </r>
    <r>
      <rPr>
        <sz val="10"/>
        <rFont val="Times New Roman"/>
        <charset val="134"/>
      </rPr>
      <t xml:space="preserve">
2.</t>
    </r>
    <r>
      <rPr>
        <sz val="10"/>
        <rFont val="宋体"/>
        <charset val="134"/>
      </rPr>
      <t>震颤分析按单侧（头部左右侧、单肢）收费。</t>
    </r>
  </si>
  <si>
    <t>012401000030001</t>
  </si>
  <si>
    <r>
      <rPr>
        <sz val="10"/>
        <rFont val="宋体"/>
        <charset val="134"/>
      </rPr>
      <t>针极肌电图检查费</t>
    </r>
    <r>
      <rPr>
        <sz val="10"/>
        <rFont val="Times New Roman"/>
        <charset val="134"/>
      </rPr>
      <t>-</t>
    </r>
    <r>
      <rPr>
        <sz val="10"/>
        <rFont val="宋体"/>
        <charset val="134"/>
      </rPr>
      <t>床旁（加收）</t>
    </r>
  </si>
  <si>
    <t>012401000030011</t>
  </si>
  <si>
    <r>
      <rPr>
        <sz val="10"/>
        <rFont val="宋体"/>
        <charset val="134"/>
      </rPr>
      <t>针极肌电图检查费</t>
    </r>
    <r>
      <rPr>
        <sz val="10"/>
        <rFont val="Times New Roman"/>
        <charset val="134"/>
      </rPr>
      <t>-</t>
    </r>
    <r>
      <rPr>
        <sz val="10"/>
        <rFont val="宋体"/>
        <charset val="134"/>
      </rPr>
      <t>单纤维检查（加收）</t>
    </r>
  </si>
  <si>
    <t>012401000030021</t>
  </si>
  <si>
    <r>
      <rPr>
        <sz val="10"/>
        <rFont val="宋体"/>
        <charset val="134"/>
      </rPr>
      <t>针极肌电图检查费</t>
    </r>
    <r>
      <rPr>
        <sz val="10"/>
        <rFont val="Times New Roman"/>
        <charset val="134"/>
      </rPr>
      <t>-</t>
    </r>
    <r>
      <rPr>
        <sz val="10"/>
        <rFont val="宋体"/>
        <charset val="134"/>
      </rPr>
      <t>震颤分析（加收）</t>
    </r>
  </si>
  <si>
    <t>012401000040000</t>
  </si>
  <si>
    <r>
      <rPr>
        <sz val="10"/>
        <rFont val="宋体"/>
        <charset val="134"/>
      </rPr>
      <t>神经传导速度测定费</t>
    </r>
  </si>
  <si>
    <r>
      <rPr>
        <sz val="10"/>
        <rFont val="宋体"/>
        <charset val="134"/>
      </rPr>
      <t>通过仪器对感觉神经或混合神经进行测量。</t>
    </r>
  </si>
  <si>
    <r>
      <rPr>
        <sz val="10"/>
        <rFont val="宋体"/>
        <charset val="134"/>
      </rPr>
      <t>所定价格涵盖设备准备、安装、刺激、分析、出具报告等步骤所需的人力资源和基本物质资源消耗。</t>
    </r>
  </si>
  <si>
    <r>
      <rPr>
        <sz val="10"/>
        <rFont val="宋体"/>
        <charset val="134"/>
      </rPr>
      <t>每根神经</t>
    </r>
  </si>
  <si>
    <t>012401000040001</t>
  </si>
  <si>
    <r>
      <rPr>
        <sz val="10"/>
        <rFont val="宋体"/>
        <charset val="134"/>
      </rPr>
      <t>神经传导速度测定费</t>
    </r>
    <r>
      <rPr>
        <sz val="10"/>
        <rFont val="Times New Roman"/>
        <charset val="134"/>
      </rPr>
      <t>-</t>
    </r>
    <r>
      <rPr>
        <sz val="10"/>
        <rFont val="宋体"/>
        <charset val="134"/>
      </rPr>
      <t>床旁（加收）</t>
    </r>
  </si>
  <si>
    <t>012401000040011</t>
  </si>
  <si>
    <r>
      <rPr>
        <sz val="10"/>
        <rFont val="宋体"/>
        <charset val="134"/>
      </rPr>
      <t>神经传导速度测定费</t>
    </r>
    <r>
      <rPr>
        <sz val="10"/>
        <rFont val="Times New Roman"/>
        <charset val="134"/>
      </rPr>
      <t>-</t>
    </r>
    <r>
      <rPr>
        <sz val="10"/>
        <rFont val="宋体"/>
        <charset val="134"/>
      </rPr>
      <t>长时程运动诱发试验（加收）</t>
    </r>
  </si>
  <si>
    <r>
      <rPr>
        <sz val="10"/>
        <rFont val="宋体"/>
        <charset val="134"/>
      </rPr>
      <t>长时程运动诱发试验按次收费，最高收费不超过</t>
    </r>
    <r>
      <rPr>
        <sz val="10"/>
        <rFont val="Times New Roman"/>
        <charset val="134"/>
      </rPr>
      <t>225</t>
    </r>
    <r>
      <rPr>
        <sz val="10"/>
        <rFont val="宋体"/>
        <charset val="134"/>
      </rPr>
      <t>元。</t>
    </r>
  </si>
  <si>
    <t>012401000040021</t>
  </si>
  <si>
    <r>
      <rPr>
        <sz val="10"/>
        <rFont val="宋体"/>
        <charset val="134"/>
      </rPr>
      <t>神经传导速度测定费</t>
    </r>
    <r>
      <rPr>
        <sz val="10"/>
        <rFont val="Times New Roman"/>
        <charset val="134"/>
      </rPr>
      <t>-</t>
    </r>
    <r>
      <rPr>
        <sz val="10"/>
        <rFont val="宋体"/>
        <charset val="134"/>
      </rPr>
      <t>寸移运动神经传导测定（加收）</t>
    </r>
  </si>
  <si>
    <t>012401000050000</t>
  </si>
  <si>
    <r>
      <rPr>
        <sz val="10"/>
        <rFont val="宋体"/>
        <charset val="134"/>
      </rPr>
      <t>神经电图费</t>
    </r>
  </si>
  <si>
    <r>
      <rPr>
        <sz val="10"/>
        <rFont val="宋体"/>
        <charset val="134"/>
      </rPr>
      <t>通过仪器刺激周围神经，评定</t>
    </r>
    <r>
      <rPr>
        <sz val="10"/>
        <rFont val="Times New Roman"/>
        <charset val="134"/>
      </rPr>
      <t>H</t>
    </r>
    <r>
      <rPr>
        <sz val="10"/>
        <rFont val="宋体"/>
        <charset val="134"/>
      </rPr>
      <t>反射、</t>
    </r>
    <r>
      <rPr>
        <sz val="10"/>
        <rFont val="Times New Roman"/>
        <charset val="134"/>
      </rPr>
      <t>F</t>
    </r>
    <r>
      <rPr>
        <sz val="10"/>
        <rFont val="宋体"/>
        <charset val="134"/>
      </rPr>
      <t>波、瞬目反射以及重复神经电刺激等周围神经功能。</t>
    </r>
  </si>
  <si>
    <r>
      <rPr>
        <sz val="10"/>
        <rFont val="宋体"/>
        <charset val="134"/>
      </rPr>
      <t>所定价格涵盖设备准备、安装、刺激、记录、分析、出具报告等步骤所需的人力资源和基本物质资源消耗。</t>
    </r>
  </si>
  <si>
    <t>012401000050001</t>
  </si>
  <si>
    <r>
      <rPr>
        <sz val="10"/>
        <rFont val="宋体"/>
        <charset val="134"/>
      </rPr>
      <t>神经电图费</t>
    </r>
    <r>
      <rPr>
        <sz val="10"/>
        <rFont val="Times New Roman"/>
        <charset val="134"/>
      </rPr>
      <t>-</t>
    </r>
    <r>
      <rPr>
        <sz val="10"/>
        <rFont val="宋体"/>
        <charset val="134"/>
      </rPr>
      <t>床旁（加收）</t>
    </r>
  </si>
  <si>
    <t>012401000060000</t>
  </si>
  <si>
    <r>
      <rPr>
        <sz val="10"/>
        <rFont val="宋体"/>
        <charset val="134"/>
      </rPr>
      <t>皮肤交感反应检查费</t>
    </r>
  </si>
  <si>
    <r>
      <rPr>
        <sz val="10"/>
        <rFont val="宋体"/>
        <charset val="134"/>
      </rPr>
      <t>通过仪器刺激对四肢交感神经功能进行检查。</t>
    </r>
  </si>
  <si>
    <r>
      <rPr>
        <sz val="10"/>
        <rFont val="宋体"/>
        <charset val="134"/>
      </rPr>
      <t>所定价格涵盖设备准备、安装、刺激、采集、分析、出具报告等步骤所需的人力资源和基本物质资源消耗。</t>
    </r>
  </si>
  <si>
    <t>012401000070000</t>
  </si>
  <si>
    <r>
      <rPr>
        <sz val="10"/>
        <rFont val="宋体"/>
        <charset val="134"/>
      </rPr>
      <t>事件相关电位费</t>
    </r>
  </si>
  <si>
    <r>
      <rPr>
        <sz val="10"/>
        <rFont val="宋体"/>
        <charset val="134"/>
      </rPr>
      <t>通过采集脑诱发电位，对患者注意力、记忆力等认知功能进行评估。</t>
    </r>
  </si>
  <si>
    <r>
      <rPr>
        <sz val="10"/>
        <rFont val="宋体"/>
        <charset val="134"/>
      </rPr>
      <t>每次收费最高不超过</t>
    </r>
    <r>
      <rPr>
        <sz val="10"/>
        <rFont val="Times New Roman"/>
        <charset val="134"/>
      </rPr>
      <t>195</t>
    </r>
    <r>
      <rPr>
        <sz val="10"/>
        <rFont val="宋体"/>
        <charset val="134"/>
      </rPr>
      <t>元</t>
    </r>
  </si>
  <si>
    <t>012401000080000</t>
  </si>
  <si>
    <r>
      <rPr>
        <sz val="10"/>
        <rFont val="宋体"/>
        <charset val="134"/>
      </rPr>
      <t>脑干听觉诱发电位费</t>
    </r>
  </si>
  <si>
    <r>
      <rPr>
        <sz val="10"/>
        <rFont val="宋体"/>
        <charset val="134"/>
      </rPr>
      <t>通过仪器测定主观听阈和双侧听觉诱发电位，评定听觉传导通路功能。</t>
    </r>
  </si>
  <si>
    <r>
      <rPr>
        <sz val="10"/>
        <rFont val="宋体"/>
        <charset val="134"/>
      </rPr>
      <t>不与耳鼻喉科立项指南中的</t>
    </r>
    <r>
      <rPr>
        <sz val="10"/>
        <rFont val="Times New Roman"/>
        <charset val="134"/>
      </rPr>
      <t>“</t>
    </r>
    <r>
      <rPr>
        <sz val="10"/>
        <rFont val="宋体"/>
        <charset val="134"/>
      </rPr>
      <t>听阈检查费</t>
    </r>
    <r>
      <rPr>
        <sz val="10"/>
        <rFont val="Times New Roman"/>
        <charset val="134"/>
      </rPr>
      <t>”</t>
    </r>
    <r>
      <rPr>
        <sz val="10"/>
        <rFont val="宋体"/>
        <charset val="134"/>
      </rPr>
      <t>同时收取。</t>
    </r>
  </si>
  <si>
    <t>012401000080001</t>
  </si>
  <si>
    <r>
      <rPr>
        <sz val="10"/>
        <rFont val="宋体"/>
        <charset val="134"/>
      </rPr>
      <t>脑干听觉诱发电位费</t>
    </r>
    <r>
      <rPr>
        <sz val="10"/>
        <rFont val="Times New Roman"/>
        <charset val="134"/>
      </rPr>
      <t>-</t>
    </r>
    <r>
      <rPr>
        <sz val="10"/>
        <rFont val="宋体"/>
        <charset val="134"/>
      </rPr>
      <t>床旁（加收）</t>
    </r>
  </si>
  <si>
    <t>012401000090000</t>
  </si>
  <si>
    <r>
      <rPr>
        <sz val="10"/>
        <rFont val="宋体"/>
        <charset val="134"/>
      </rPr>
      <t>体感诱发电位费</t>
    </r>
  </si>
  <si>
    <r>
      <rPr>
        <sz val="10"/>
        <rFont val="宋体"/>
        <charset val="134"/>
      </rPr>
      <t>通过刺激体感通路采集分析诱发电位。</t>
    </r>
  </si>
  <si>
    <r>
      <rPr>
        <sz val="10"/>
        <rFont val="宋体"/>
        <charset val="134"/>
      </rPr>
      <t>单肢</t>
    </r>
  </si>
  <si>
    <t>012401000090001</t>
  </si>
  <si>
    <r>
      <rPr>
        <sz val="10"/>
        <rFont val="宋体"/>
        <charset val="134"/>
      </rPr>
      <t>体感诱发电位费</t>
    </r>
    <r>
      <rPr>
        <sz val="10"/>
        <rFont val="Times New Roman"/>
        <charset val="134"/>
      </rPr>
      <t>-</t>
    </r>
    <r>
      <rPr>
        <sz val="10"/>
        <rFont val="宋体"/>
        <charset val="134"/>
      </rPr>
      <t>床旁（加收）</t>
    </r>
  </si>
  <si>
    <t>012401000100000</t>
  </si>
  <si>
    <r>
      <rPr>
        <sz val="10"/>
        <rFont val="宋体"/>
        <charset val="134"/>
      </rPr>
      <t>运动诱发电位费</t>
    </r>
  </si>
  <si>
    <r>
      <rPr>
        <sz val="10"/>
        <rFont val="宋体"/>
        <charset val="134"/>
      </rPr>
      <t>通过刺激运动通路采集分析诱发电位。</t>
    </r>
  </si>
  <si>
    <t>012401000110000</t>
  </si>
  <si>
    <r>
      <rPr>
        <sz val="10"/>
        <rFont val="宋体"/>
        <charset val="134"/>
      </rPr>
      <t>睡眠神经多导监测费</t>
    </r>
  </si>
  <si>
    <r>
      <rPr>
        <sz val="10"/>
        <rFont val="宋体"/>
        <charset val="134"/>
      </rPr>
      <t>重点对睡眠状态下患者脑电、肌电、心电等电生理指标进行监测，同步监测患者体动、呼吸行为和功能。</t>
    </r>
  </si>
  <si>
    <r>
      <rPr>
        <sz val="10"/>
        <rFont val="宋体"/>
        <charset val="134"/>
      </rPr>
      <t>不与呼吸系统类立项指南中的</t>
    </r>
    <r>
      <rPr>
        <sz val="10"/>
        <rFont val="Times New Roman"/>
        <charset val="134"/>
      </rPr>
      <t>“</t>
    </r>
    <r>
      <rPr>
        <sz val="10"/>
        <rFont val="宋体"/>
        <charset val="134"/>
      </rPr>
      <t>睡眠呼吸监测费</t>
    </r>
    <r>
      <rPr>
        <sz val="10"/>
        <rFont val="Times New Roman"/>
        <charset val="134"/>
      </rPr>
      <t>”</t>
    </r>
    <r>
      <rPr>
        <sz val="10"/>
        <rFont val="宋体"/>
        <charset val="134"/>
      </rPr>
      <t>同时收取。</t>
    </r>
  </si>
  <si>
    <t>012401000110001</t>
  </si>
  <si>
    <r>
      <rPr>
        <sz val="10"/>
        <rFont val="宋体"/>
        <charset val="134"/>
      </rPr>
      <t>睡眠神经多导监测费</t>
    </r>
    <r>
      <rPr>
        <sz val="10"/>
        <rFont val="Times New Roman"/>
        <charset val="134"/>
      </rPr>
      <t>-</t>
    </r>
    <r>
      <rPr>
        <sz val="10"/>
        <rFont val="宋体"/>
        <charset val="134"/>
      </rPr>
      <t>便携睡眠神经多导监测（减收）</t>
    </r>
  </si>
  <si>
    <t>012401000120000</t>
  </si>
  <si>
    <r>
      <rPr>
        <sz val="10"/>
        <rFont val="宋体"/>
        <charset val="134"/>
      </rPr>
      <t>颅内压监测费（有创）</t>
    </r>
  </si>
  <si>
    <r>
      <rPr>
        <sz val="10"/>
        <rFont val="宋体"/>
        <charset val="134"/>
      </rPr>
      <t>通过有创方式监测颅内压变化。</t>
    </r>
  </si>
  <si>
    <r>
      <rPr>
        <sz val="10"/>
        <rFont val="宋体"/>
        <charset val="134"/>
      </rPr>
      <t>所定价格涵盖摆位、设备准备、安装、监测、记录、分析等步骤所需的人力资源和基本物质资源消耗。</t>
    </r>
  </si>
  <si>
    <r>
      <rPr>
        <sz val="10"/>
        <rFont val="宋体"/>
        <charset val="134"/>
      </rPr>
      <t>小时</t>
    </r>
  </si>
  <si>
    <t>012401000130000</t>
  </si>
  <si>
    <r>
      <rPr>
        <sz val="10"/>
        <rFont val="宋体"/>
        <charset val="134"/>
      </rPr>
      <t>颅内压监测费（无创）</t>
    </r>
  </si>
  <si>
    <r>
      <rPr>
        <sz val="10"/>
        <rFont val="宋体"/>
        <charset val="134"/>
      </rPr>
      <t>通过无创方式监测颅内压变化。</t>
    </r>
  </si>
  <si>
    <t>012401000140000</t>
  </si>
  <si>
    <r>
      <rPr>
        <sz val="10"/>
        <rFont val="宋体"/>
        <charset val="134"/>
      </rPr>
      <t>脑血管造影费</t>
    </r>
  </si>
  <si>
    <r>
      <rPr>
        <sz val="10"/>
        <rFont val="宋体"/>
        <charset val="134"/>
      </rPr>
      <t>通过介入方式对脑血管进行造影检查。</t>
    </r>
  </si>
  <si>
    <r>
      <rPr>
        <sz val="10"/>
        <rFont val="宋体"/>
        <charset val="134"/>
      </rPr>
      <t>所定价格涵盖手术计划、术区准备、消毒铺巾、建立通路、脑血管造影、撤除、闭合血管通路等步骤所需的人力资源和基本物质资源消耗。</t>
    </r>
  </si>
  <si>
    <r>
      <rPr>
        <sz val="10"/>
        <rFont val="Times New Roman"/>
        <charset val="134"/>
      </rPr>
      <t>“</t>
    </r>
    <r>
      <rPr>
        <sz val="10"/>
        <rFont val="宋体"/>
        <charset val="134"/>
      </rPr>
      <t>次</t>
    </r>
    <r>
      <rPr>
        <sz val="10"/>
        <rFont val="Times New Roman"/>
        <charset val="134"/>
      </rPr>
      <t>”</t>
    </r>
    <r>
      <rPr>
        <sz val="10"/>
        <rFont val="宋体"/>
        <charset val="134"/>
      </rPr>
      <t>指</t>
    </r>
    <r>
      <rPr>
        <sz val="10"/>
        <rFont val="Times New Roman"/>
        <charset val="134"/>
      </rPr>
      <t>3</t>
    </r>
    <r>
      <rPr>
        <sz val="10"/>
        <rFont val="宋体"/>
        <charset val="134"/>
      </rPr>
      <t>根及以下血管，超过</t>
    </r>
    <r>
      <rPr>
        <sz val="10"/>
        <rFont val="Times New Roman"/>
        <charset val="134"/>
      </rPr>
      <t>3</t>
    </r>
    <r>
      <rPr>
        <sz val="10"/>
        <rFont val="宋体"/>
        <charset val="134"/>
      </rPr>
      <t>根血管，每增加</t>
    </r>
    <r>
      <rPr>
        <sz val="10"/>
        <rFont val="Times New Roman"/>
        <charset val="134"/>
      </rPr>
      <t>1</t>
    </r>
    <r>
      <rPr>
        <sz val="10"/>
        <rFont val="宋体"/>
        <charset val="134"/>
      </rPr>
      <t>根血管加收</t>
    </r>
    <r>
      <rPr>
        <sz val="10"/>
        <rFont val="Times New Roman"/>
        <charset val="134"/>
      </rPr>
      <t>100</t>
    </r>
    <r>
      <rPr>
        <sz val="10"/>
        <rFont val="宋体"/>
        <charset val="134"/>
      </rPr>
      <t>元。单次检查多根血管最高收费不超过</t>
    </r>
    <r>
      <rPr>
        <sz val="10"/>
        <rFont val="Times New Roman"/>
        <charset val="134"/>
      </rPr>
      <t>2719</t>
    </r>
    <r>
      <rPr>
        <sz val="10"/>
        <rFont val="宋体"/>
        <charset val="134"/>
      </rPr>
      <t>元。</t>
    </r>
  </si>
  <si>
    <t>012401000150000</t>
  </si>
  <si>
    <r>
      <rPr>
        <sz val="10"/>
        <rFont val="宋体"/>
        <charset val="134"/>
      </rPr>
      <t>脊髓血管造影费</t>
    </r>
  </si>
  <si>
    <r>
      <rPr>
        <sz val="10"/>
        <rFont val="宋体"/>
        <charset val="134"/>
      </rPr>
      <t>通过介入方式对脊髓血管进行造影检查。</t>
    </r>
  </si>
  <si>
    <r>
      <rPr>
        <sz val="10"/>
        <rFont val="宋体"/>
        <charset val="134"/>
      </rPr>
      <t>所定价格涵盖手术计划、术区准备、消毒铺巾、建立通路、脊髓血管造影、撤除、闭合血管通路等步骤所需的人力资源和基本物质资源消耗。</t>
    </r>
  </si>
  <si>
    <r>
      <rPr>
        <sz val="10"/>
        <rFont val="Times New Roman"/>
        <charset val="134"/>
      </rPr>
      <t>“</t>
    </r>
    <r>
      <rPr>
        <sz val="10"/>
        <rFont val="宋体"/>
        <charset val="134"/>
      </rPr>
      <t>次</t>
    </r>
    <r>
      <rPr>
        <sz val="10"/>
        <rFont val="Times New Roman"/>
        <charset val="134"/>
      </rPr>
      <t>”</t>
    </r>
    <r>
      <rPr>
        <sz val="10"/>
        <rFont val="宋体"/>
        <charset val="134"/>
      </rPr>
      <t>指</t>
    </r>
    <r>
      <rPr>
        <sz val="10"/>
        <rFont val="Times New Roman"/>
        <charset val="134"/>
      </rPr>
      <t>4</t>
    </r>
    <r>
      <rPr>
        <sz val="10"/>
        <rFont val="宋体"/>
        <charset val="134"/>
      </rPr>
      <t>根及以下血管，超过</t>
    </r>
    <r>
      <rPr>
        <sz val="10"/>
        <rFont val="Times New Roman"/>
        <charset val="134"/>
      </rPr>
      <t>4</t>
    </r>
    <r>
      <rPr>
        <sz val="10"/>
        <rFont val="宋体"/>
        <charset val="134"/>
      </rPr>
      <t>根血管，每增加</t>
    </r>
    <r>
      <rPr>
        <sz val="10"/>
        <rFont val="Times New Roman"/>
        <charset val="134"/>
      </rPr>
      <t>1</t>
    </r>
    <r>
      <rPr>
        <sz val="10"/>
        <rFont val="宋体"/>
        <charset val="134"/>
      </rPr>
      <t>根血管加收</t>
    </r>
    <r>
      <rPr>
        <sz val="10"/>
        <rFont val="Times New Roman"/>
        <charset val="134"/>
      </rPr>
      <t>100</t>
    </r>
    <r>
      <rPr>
        <sz val="10"/>
        <rFont val="宋体"/>
        <charset val="134"/>
      </rPr>
      <t>元。单次检查多根血管最高收费不超过</t>
    </r>
    <r>
      <rPr>
        <sz val="10"/>
        <rFont val="Times New Roman"/>
        <charset val="134"/>
      </rPr>
      <t>2788</t>
    </r>
    <r>
      <rPr>
        <sz val="10"/>
        <rFont val="宋体"/>
        <charset val="134"/>
      </rPr>
      <t>元。</t>
    </r>
  </si>
  <si>
    <t>012401000160000</t>
  </si>
  <si>
    <r>
      <rPr>
        <sz val="10"/>
        <rFont val="宋体"/>
        <charset val="134"/>
      </rPr>
      <t>神经电生理定位监测费</t>
    </r>
  </si>
  <si>
    <r>
      <rPr>
        <sz val="10"/>
        <rFont val="宋体"/>
        <charset val="134"/>
      </rPr>
      <t>通过已置入和（或）贴附的电极等监测装置，实时定位和（或）监测术中神经功能状态。</t>
    </r>
  </si>
  <si>
    <r>
      <rPr>
        <sz val="10"/>
        <rFont val="宋体"/>
        <charset val="134"/>
      </rPr>
      <t>所定价格涵盖刺激、定位、监测等步骤所需的人力资源和基本物质资源消耗。</t>
    </r>
  </si>
  <si>
    <r>
      <rPr>
        <b/>
        <sz val="10"/>
        <rFont val="Times New Roman"/>
        <charset val="134"/>
      </rPr>
      <t>2</t>
    </r>
    <r>
      <rPr>
        <b/>
        <sz val="10"/>
        <rFont val="宋体"/>
        <charset val="134"/>
      </rPr>
      <t>．模拟定位</t>
    </r>
  </si>
  <si>
    <r>
      <rPr>
        <sz val="10"/>
        <rFont val="宋体"/>
        <charset val="134"/>
      </rPr>
      <t>含拍片</t>
    </r>
  </si>
  <si>
    <t>2403</t>
  </si>
  <si>
    <t>3.眼部</t>
  </si>
  <si>
    <t>说明：
1.本价格项目表以眼科为重点、按照眼科相关主要环节的服务产出设立医疗服务价格项目。
2.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除基本物耗以外的其他耗材，按照实际采购价格零差率销售。
3.涉及“复杂”等内涵未尽的表述，医院实践中按照“复杂”情形计费的，应以国家级技术规范、临床指南或专家共识中的明确定性为前提。
4.本价格项目表价格构成中所称的“穿刺”为主项操作涉及的必要穿刺步骤。
5.本价格项目表中价格项目可应用人工智能辅助进行的，可直接按主项目收费，不同时收费。
6.除价格项目表中单独说明可按检查方式叠加收费的价格项目外，其他价格项目单次诊疗过程中仅能收费一次。
7.开展本价格项目表中涉及项目，不得收取电子显微镜加收、微创手术加收费用。</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</si>
  <si>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</si>
  <si>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</si>
  <si>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</si>
  <si>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</si>
  <si>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012403000020000</t>
  </si>
  <si>
    <t>视力检查费（特殊）</t>
  </si>
  <si>
    <t>通过各种特殊方式对视力进行检查。</t>
  </si>
  <si>
    <t>所定价格涵盖设备准备、检查、记录、出具结果报告等步骤所需的人力资源和基本物质资源消耗。</t>
  </si>
  <si>
    <r>
      <rPr>
        <sz val="10"/>
        <color rgb="FFFF0000"/>
        <rFont val="Times New Roman"/>
        <charset val="134"/>
      </rPr>
      <t>1.“</t>
    </r>
    <r>
      <rPr>
        <sz val="10"/>
        <color rgb="FFFF0000"/>
        <rFont val="宋体"/>
        <charset val="134"/>
      </rPr>
      <t>特殊方式</t>
    </r>
    <r>
      <rPr>
        <sz val="10"/>
        <color rgb="FFFF0000"/>
        <rFont val="Times New Roman"/>
        <charset val="134"/>
      </rPr>
      <t>”</t>
    </r>
    <r>
      <rPr>
        <sz val="10"/>
        <color rgb="FFFF0000"/>
        <rFont val="宋体"/>
        <charset val="134"/>
      </rPr>
      <t>是指应用图形视力表、点视力表、条栅视力卡、视动性眼球震颤设备的方式进行视力检查。</t>
    </r>
    <r>
      <rPr>
        <sz val="10"/>
        <color rgb="FFFF0000"/>
        <rFont val="Times New Roman"/>
        <charset val="134"/>
      </rPr>
      <t xml:space="preserve">
2.</t>
    </r>
    <r>
      <rPr>
        <sz val="10"/>
        <color rgb="FFFF0000"/>
        <rFont val="宋体"/>
        <charset val="134"/>
      </rPr>
      <t>阿姆斯勒</t>
    </r>
    <r>
      <rPr>
        <sz val="10"/>
        <color rgb="FFFF0000"/>
        <rFont val="Times New Roman"/>
        <charset val="134"/>
      </rPr>
      <t>(Amsler)</t>
    </r>
    <r>
      <rPr>
        <sz val="10"/>
        <color rgb="FFFF0000"/>
        <rFont val="宋体"/>
        <charset val="134"/>
      </rPr>
      <t>表检查按此项目收费。</t>
    </r>
  </si>
  <si>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</si>
  <si>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</si>
  <si>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</si>
  <si>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</si>
  <si>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r>
      <rPr>
        <sz val="10"/>
        <color rgb="FFFF0000"/>
        <rFont val="宋体"/>
        <charset val="134"/>
      </rPr>
      <t>不散瞳测量眼睛屈光状态减收</t>
    </r>
    <r>
      <rPr>
        <sz val="10"/>
        <color rgb="FFFF0000"/>
        <rFont val="Times New Roman"/>
        <charset val="134"/>
      </rPr>
      <t>30%</t>
    </r>
    <r>
      <rPr>
        <sz val="10"/>
        <color rgb="FFFF0000"/>
        <rFont val="宋体"/>
        <charset val="134"/>
      </rPr>
      <t>。</t>
    </r>
  </si>
  <si>
    <t>012403000030001</t>
  </si>
  <si>
    <r>
      <rPr>
        <sz val="10"/>
        <color rgb="FFFF0000"/>
        <rFont val="宋体"/>
        <charset val="134"/>
      </rPr>
      <t>散瞳验光费</t>
    </r>
    <r>
      <rPr>
        <sz val="10"/>
        <color rgb="FFFF0000"/>
        <rFont val="Times New Roman"/>
        <charset val="134"/>
      </rPr>
      <t>-</t>
    </r>
    <r>
      <rPr>
        <sz val="10"/>
        <color rgb="FFFF0000"/>
        <rFont val="宋体"/>
        <charset val="134"/>
      </rPr>
      <t>儿童（加收）</t>
    </r>
  </si>
  <si>
    <t>六周岁及以下儿童加收</t>
  </si>
  <si>
    <t>012403000040000</t>
  </si>
  <si>
    <t>显然验光费</t>
  </si>
  <si>
    <t>通过反复插试镜片，确定矫正视力度数。</t>
  </si>
  <si>
    <t>所定价格涵盖戴试镜架、插试镜片、调整度数、记录、出具结果报告等步骤所需的人力资源和基本物质资源消耗。</t>
  </si>
  <si>
    <t>26</t>
  </si>
  <si>
    <t>012403000040001</t>
  </si>
  <si>
    <r>
      <rPr>
        <sz val="10"/>
        <color rgb="FFFF0000"/>
        <rFont val="宋体"/>
        <charset val="134"/>
      </rPr>
      <t>显然验光费</t>
    </r>
    <r>
      <rPr>
        <sz val="10"/>
        <color rgb="FFFF0000"/>
        <rFont val="Times New Roman"/>
        <charset val="134"/>
      </rPr>
      <t>-</t>
    </r>
    <r>
      <rPr>
        <sz val="10"/>
        <color rgb="FFFF0000"/>
        <rFont val="宋体"/>
        <charset val="134"/>
      </rPr>
      <t>儿童（加收）</t>
    </r>
  </si>
  <si>
    <t>7.8</t>
  </si>
  <si>
    <t>012403000050000</t>
  </si>
  <si>
    <t>眼压检查费</t>
  </si>
  <si>
    <t>通过接触或非接触方式进行眼压测量。</t>
  </si>
  <si>
    <t>所定价格涵盖检查、测量、记录、出具结果报告等步骤所需的人力资源和基本物质资源消耗。</t>
  </si>
  <si>
    <t>10</t>
  </si>
  <si>
    <r>
      <rPr>
        <sz val="10"/>
        <color rgb="FFFF0000"/>
        <rFont val="宋体"/>
        <charset val="134"/>
      </rPr>
      <t>开展眼压日曲线描记的，每日单侧收费不超过</t>
    </r>
    <r>
      <rPr>
        <sz val="10"/>
        <color rgb="FFFF0000"/>
        <rFont val="Times New Roman"/>
        <charset val="134"/>
      </rPr>
      <t>4</t>
    </r>
    <r>
      <rPr>
        <sz val="10"/>
        <color rgb="FFFF0000"/>
        <rFont val="宋体"/>
        <charset val="134"/>
      </rPr>
      <t>个计价单位。</t>
    </r>
  </si>
  <si>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</si>
  <si>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</si>
  <si>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</si>
  <si>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</si>
  <si>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30</t>
  </si>
  <si>
    <t>不得与眼压检查费同时收取。</t>
  </si>
  <si>
    <t>012403000060001</t>
  </si>
  <si>
    <r>
      <rPr>
        <sz val="10"/>
        <color rgb="FFFF0000"/>
        <rFont val="宋体"/>
        <charset val="134"/>
      </rPr>
      <t>眼压检查费（青光眼激发）</t>
    </r>
    <r>
      <rPr>
        <sz val="10"/>
        <color rgb="FFFF0000"/>
        <rFont val="Times New Roman"/>
        <charset val="134"/>
      </rPr>
      <t>-</t>
    </r>
    <r>
      <rPr>
        <sz val="10"/>
        <color rgb="FFFF0000"/>
        <rFont val="宋体"/>
        <charset val="134"/>
      </rPr>
      <t>饮水试验（加收）</t>
    </r>
  </si>
  <si>
    <t>9</t>
  </si>
  <si>
    <t>012403000070000</t>
  </si>
  <si>
    <t>色觉检查费</t>
  </si>
  <si>
    <t>通过不同方式检查色弱、色盲情况。</t>
  </si>
  <si>
    <t>所定价格涵盖检查、记录、出具结果报告等步骤所需的人力资源和基本物质资源消耗。</t>
  </si>
  <si>
    <t>7</t>
  </si>
  <si>
    <t>012403000080000</t>
  </si>
  <si>
    <t>视野检查费</t>
  </si>
  <si>
    <t>通过各种方式对视野进行评估。</t>
  </si>
  <si>
    <t>所定价格涵盖应用视野检查设备、记录、出具结果报告等步骤所需的人力资源和基本物质资源消耗。</t>
  </si>
  <si>
    <t>36</t>
  </si>
  <si>
    <r>
      <rPr>
        <sz val="10"/>
        <color rgb="FFFF0000"/>
        <rFont val="宋体"/>
        <charset val="134"/>
      </rPr>
      <t>使用普通视野计、电脑视野计、动态</t>
    </r>
    <r>
      <rPr>
        <sz val="10"/>
        <color rgb="FFFF0000"/>
        <rFont val="Times New Roman"/>
        <charset val="134"/>
      </rPr>
      <t>(Goldmann)</t>
    </r>
    <r>
      <rPr>
        <sz val="10"/>
        <color rgb="FFFF0000"/>
        <rFont val="宋体"/>
        <charset val="134"/>
      </rPr>
      <t>视野计，按照原项目价格</t>
    </r>
    <r>
      <rPr>
        <sz val="10"/>
        <color rgb="FFFF0000"/>
        <rFont val="Times New Roman"/>
        <charset val="134"/>
      </rPr>
      <t>50%</t>
    </r>
    <r>
      <rPr>
        <sz val="10"/>
        <color rgb="FFFF0000"/>
        <rFont val="宋体"/>
        <charset val="134"/>
      </rPr>
      <t>收取。</t>
    </r>
  </si>
  <si>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</si>
  <si>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</si>
  <si>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</si>
  <si>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</si>
  <si>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</si>
  <si>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</si>
  <si>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</si>
  <si>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</si>
  <si>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4</t>
  </si>
  <si>
    <t>012403000110000</t>
  </si>
  <si>
    <t>复视检查费</t>
  </si>
  <si>
    <t>通过各种方式对复视情况进行检查。</t>
  </si>
  <si>
    <t>13</t>
  </si>
  <si>
    <t>012403000110001</t>
  </si>
  <si>
    <r>
      <rPr>
        <sz val="10"/>
        <color rgb="FFFF0000"/>
        <rFont val="宋体"/>
        <charset val="134"/>
      </rPr>
      <t>复视检查费</t>
    </r>
    <r>
      <rPr>
        <sz val="10"/>
        <color rgb="FFFF0000"/>
        <rFont val="Times New Roman"/>
        <charset val="134"/>
      </rPr>
      <t>-</t>
    </r>
    <r>
      <rPr>
        <sz val="10"/>
        <color rgb="FFFF0000"/>
        <rFont val="宋体"/>
        <charset val="134"/>
      </rPr>
      <t>儿童（加收）</t>
    </r>
  </si>
  <si>
    <t>3.9</t>
  </si>
  <si>
    <t>012403000120000</t>
  </si>
  <si>
    <t>斜视度测定费</t>
  </si>
  <si>
    <t>通过各种方式测定斜视度数。</t>
  </si>
  <si>
    <t>012403000120001</t>
  </si>
  <si>
    <r>
      <rPr>
        <sz val="10"/>
        <color rgb="FFFF0000"/>
        <rFont val="宋体"/>
        <charset val="134"/>
      </rPr>
      <t>斜视度测定费</t>
    </r>
    <r>
      <rPr>
        <sz val="10"/>
        <color rgb="FFFF0000"/>
        <rFont val="Times New Roman"/>
        <charset val="134"/>
      </rPr>
      <t>-</t>
    </r>
    <r>
      <rPr>
        <sz val="10"/>
        <color rgb="FFFF0000"/>
        <rFont val="宋体"/>
        <charset val="134"/>
      </rPr>
      <t>儿童（加收）</t>
    </r>
  </si>
  <si>
    <t>012403000130000</t>
  </si>
  <si>
    <t>角膜地形图检查费</t>
  </si>
  <si>
    <t>通过各种方式或设备检测角膜形态。</t>
  </si>
  <si>
    <t>所定价格涵盖设备准备、扫描、记录、分析、出具结果报告等步骤所需的人力资源和基本物质资源消耗。</t>
  </si>
  <si>
    <t>55</t>
  </si>
  <si>
    <t>012403000140000</t>
  </si>
  <si>
    <t>角膜曲率测量费</t>
  </si>
  <si>
    <t>通过各种方式或设备测量角膜曲率。</t>
  </si>
  <si>
    <t>所定价格涵盖设备准备、测量、记录、分析、出具结果报告等步骤所需的人力资源和基本物质资源消耗。</t>
  </si>
  <si>
    <t>8</t>
  </si>
  <si>
    <t>012403000150000</t>
  </si>
  <si>
    <r>
      <rPr>
        <sz val="10"/>
        <color rgb="FFFF0000"/>
        <rFont val="宋体"/>
        <charset val="134"/>
      </rPr>
      <t>角膜</t>
    </r>
    <r>
      <rPr>
        <sz val="10"/>
        <color rgb="FFFF0000"/>
        <rFont val="Times New Roman"/>
        <charset val="134"/>
      </rPr>
      <t>/</t>
    </r>
    <r>
      <rPr>
        <sz val="10"/>
        <color rgb="FFFF0000"/>
        <rFont val="宋体"/>
        <charset val="134"/>
      </rPr>
      <t>结膜取样费</t>
    </r>
  </si>
  <si>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</si>
  <si>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</si>
  <si>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</si>
  <si>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</si>
  <si>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</si>
  <si>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</si>
  <si>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35</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</si>
  <si>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</si>
  <si>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</si>
  <si>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</si>
  <si>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</si>
  <si>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012403000170001</t>
  </si>
  <si>
    <r>
      <rPr>
        <sz val="10"/>
        <color rgb="FFFF0000"/>
        <rFont val="宋体"/>
        <charset val="134"/>
      </rPr>
      <t>牵拉试验费</t>
    </r>
    <r>
      <rPr>
        <sz val="10"/>
        <color rgb="FFFF0000"/>
        <rFont val="Times New Roman"/>
        <charset val="134"/>
      </rPr>
      <t>-</t>
    </r>
    <r>
      <rPr>
        <sz val="10"/>
        <color rgb="FFFF0000"/>
        <rFont val="宋体"/>
        <charset val="134"/>
      </rPr>
      <t>儿童（加收）</t>
    </r>
  </si>
  <si>
    <t>2.1</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</si>
  <si>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</si>
  <si>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</si>
  <si>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</si>
  <si>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</si>
  <si>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</si>
  <si>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</si>
  <si>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</si>
  <si>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</si>
  <si>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20</t>
  </si>
  <si>
    <t>012403000190001</t>
  </si>
  <si>
    <r>
      <rPr>
        <sz val="10"/>
        <color rgb="FFFF0000"/>
        <rFont val="宋体"/>
        <charset val="134"/>
      </rPr>
      <t>双眼视觉功能检查费</t>
    </r>
    <r>
      <rPr>
        <sz val="10"/>
        <color rgb="FFFF0000"/>
        <rFont val="Times New Roman"/>
        <charset val="134"/>
      </rPr>
      <t>-</t>
    </r>
    <r>
      <rPr>
        <sz val="10"/>
        <color rgb="FFFF0000"/>
        <rFont val="宋体"/>
        <charset val="134"/>
      </rPr>
      <t>儿童（加收）</t>
    </r>
  </si>
  <si>
    <t>6</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</si>
  <si>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</si>
  <si>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</si>
  <si>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</si>
  <si>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</si>
  <si>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32</t>
  </si>
  <si>
    <r>
      <rPr>
        <sz val="10"/>
        <color rgb="FFFF0000"/>
        <rFont val="Times New Roman"/>
        <charset val="134"/>
      </rPr>
      <t>1.</t>
    </r>
    <r>
      <rPr>
        <sz val="10"/>
        <color rgb="FFFF0000"/>
        <rFont val="宋体"/>
        <charset val="134"/>
      </rPr>
      <t>睑板腺、眼前节、眼底可分别计价。</t>
    </r>
    <r>
      <rPr>
        <sz val="10"/>
        <color rgb="FFFF0000"/>
        <rFont val="Times New Roman"/>
        <charset val="134"/>
      </rPr>
      <t>2.</t>
    </r>
    <r>
      <rPr>
        <sz val="10"/>
        <color rgb="FFFF0000"/>
        <rFont val="宋体"/>
        <charset val="134"/>
      </rPr>
      <t>婴幼儿指</t>
    </r>
    <r>
      <rPr>
        <sz val="10"/>
        <color rgb="FFFF0000"/>
        <rFont val="Times New Roman"/>
        <charset val="134"/>
      </rPr>
      <t>0-3</t>
    </r>
    <r>
      <rPr>
        <sz val="10"/>
        <color rgb="FFFF0000"/>
        <rFont val="宋体"/>
        <charset val="134"/>
      </rPr>
      <t>周岁。</t>
    </r>
  </si>
  <si>
    <t>012403000200001</t>
  </si>
  <si>
    <r>
      <rPr>
        <sz val="10"/>
        <color rgb="FFFF0000"/>
        <rFont val="宋体"/>
        <charset val="134"/>
      </rPr>
      <t>眼部照相费</t>
    </r>
    <r>
      <rPr>
        <sz val="10"/>
        <color rgb="FFFF0000"/>
        <rFont val="Times New Roman"/>
        <charset val="134"/>
      </rPr>
      <t>-</t>
    </r>
    <r>
      <rPr>
        <sz val="10"/>
        <color rgb="FFFF0000"/>
        <rFont val="宋体"/>
        <charset val="134"/>
      </rPr>
      <t>婴幼儿视网膜病变检查（加收）</t>
    </r>
  </si>
  <si>
    <t>012403000200100</t>
  </si>
  <si>
    <r>
      <rPr>
        <sz val="10"/>
        <color rgb="FFFF0000"/>
        <rFont val="宋体"/>
        <charset val="134"/>
      </rPr>
      <t>眼部照相费</t>
    </r>
    <r>
      <rPr>
        <sz val="10"/>
        <color rgb="FFFF0000"/>
        <rFont val="Times New Roman"/>
        <charset val="134"/>
      </rPr>
      <t>-</t>
    </r>
    <r>
      <rPr>
        <sz val="10"/>
        <color rgb="FFFF0000"/>
        <rFont val="宋体"/>
        <charset val="134"/>
      </rPr>
      <t>视盘立体照相（扩展）</t>
    </r>
  </si>
  <si>
    <t>012403000200200</t>
  </si>
  <si>
    <r>
      <rPr>
        <sz val="10"/>
        <color rgb="FFFF0000"/>
        <rFont val="宋体"/>
        <charset val="134"/>
      </rPr>
      <t>眼部照相费</t>
    </r>
    <r>
      <rPr>
        <sz val="10"/>
        <color rgb="FFFF0000"/>
        <rFont val="Times New Roman"/>
        <charset val="134"/>
      </rPr>
      <t>-</t>
    </r>
    <r>
      <rPr>
        <sz val="10"/>
        <color rgb="FFFF0000"/>
        <rFont val="宋体"/>
        <charset val="134"/>
      </rPr>
      <t>眼底自发荧光检查（扩展）</t>
    </r>
  </si>
  <si>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</si>
  <si>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</si>
  <si>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</si>
  <si>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</si>
  <si>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</si>
  <si>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</si>
  <si>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</si>
  <si>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</si>
  <si>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185</t>
  </si>
  <si>
    <t>012403000220100</t>
  </si>
  <si>
    <r>
      <rPr>
        <sz val="10"/>
        <color rgb="FFFF0000"/>
        <rFont val="宋体"/>
        <charset val="134"/>
      </rPr>
      <t>眼底血管造影费</t>
    </r>
    <r>
      <rPr>
        <sz val="10"/>
        <color rgb="FFFF0000"/>
        <rFont val="Times New Roman"/>
        <charset val="134"/>
      </rPr>
      <t>-</t>
    </r>
    <r>
      <rPr>
        <sz val="10"/>
        <color rgb="FFFF0000"/>
        <rFont val="宋体"/>
        <charset val="134"/>
      </rPr>
      <t>脉络膜血管造影费（扩展）</t>
    </r>
  </si>
  <si>
    <t>012403000230000</t>
  </si>
  <si>
    <t>眼部电生理检查费</t>
  </si>
  <si>
    <t>通过电生理设备检查视网膜和视神经功能。</t>
  </si>
  <si>
    <t>所定价格涵盖清洁皮肤、放置电极、刺激、采集数据、记录、出具结果报告等步骤所需的人力资源和基本物质资源消耗。</t>
  </si>
  <si>
    <r>
      <rPr>
        <sz val="10"/>
        <color rgb="FFFF0000"/>
        <rFont val="Times New Roman"/>
        <charset val="134"/>
      </rPr>
      <t>1.</t>
    </r>
    <r>
      <rPr>
        <sz val="10"/>
        <color rgb="FFFF0000"/>
        <rFont val="宋体"/>
        <charset val="134"/>
      </rPr>
      <t>图形视网膜电流图（</t>
    </r>
    <r>
      <rPr>
        <sz val="10"/>
        <color rgb="FFFF0000"/>
        <rFont val="Times New Roman"/>
        <charset val="134"/>
      </rPr>
      <t>P-ERG</t>
    </r>
    <r>
      <rPr>
        <sz val="10"/>
        <color rgb="FFFF0000"/>
        <rFont val="宋体"/>
        <charset val="134"/>
      </rPr>
      <t>）、多焦视网膜电图（</t>
    </r>
    <r>
      <rPr>
        <sz val="10"/>
        <color rgb="FFFF0000"/>
        <rFont val="Times New Roman"/>
        <charset val="134"/>
      </rPr>
      <t>mf-ERG</t>
    </r>
    <r>
      <rPr>
        <sz val="10"/>
        <color rgb="FFFF0000"/>
        <rFont val="宋体"/>
        <charset val="134"/>
      </rPr>
      <t>）、闪光视网膜电流图</t>
    </r>
    <r>
      <rPr>
        <sz val="10"/>
        <color rgb="FFFF0000"/>
        <rFont val="Times New Roman"/>
        <charset val="134"/>
      </rPr>
      <t>(F-ERG)</t>
    </r>
    <r>
      <rPr>
        <sz val="10"/>
        <color rgb="FFFF0000"/>
        <rFont val="宋体"/>
        <charset val="134"/>
      </rPr>
      <t>、眼电图（</t>
    </r>
    <r>
      <rPr>
        <sz val="10"/>
        <color rgb="FFFF0000"/>
        <rFont val="Times New Roman"/>
        <charset val="134"/>
      </rPr>
      <t>EOG</t>
    </r>
    <r>
      <rPr>
        <sz val="10"/>
        <color rgb="FFFF0000"/>
        <rFont val="宋体"/>
        <charset val="134"/>
      </rPr>
      <t>）、诱发电位（</t>
    </r>
    <r>
      <rPr>
        <sz val="10"/>
        <color rgb="FFFF0000"/>
        <rFont val="Times New Roman"/>
        <charset val="134"/>
      </rPr>
      <t>VEP</t>
    </r>
    <r>
      <rPr>
        <sz val="10"/>
        <color rgb="FFFF0000"/>
        <rFont val="宋体"/>
        <charset val="134"/>
      </rPr>
      <t>）分别计价。</t>
    </r>
    <r>
      <rPr>
        <sz val="10"/>
        <color rgb="FFFF0000"/>
        <rFont val="Times New Roman"/>
        <charset val="134"/>
      </rPr>
      <t>2.</t>
    </r>
    <r>
      <rPr>
        <sz val="10"/>
        <color rgb="FFFF0000"/>
        <rFont val="宋体"/>
        <charset val="134"/>
      </rPr>
      <t>单侧检查收费最多不超过三次。</t>
    </r>
  </si>
  <si>
    <t>012403000240000</t>
  </si>
  <si>
    <t>眼球突出度测量费</t>
  </si>
  <si>
    <t>通过各种方式测量眼球突出度。</t>
  </si>
  <si>
    <t>所定价格涵盖设备准备、观察测量、记录、出具结果报告等步骤所需的人力资源和基本物质资源消耗。</t>
  </si>
  <si>
    <t>3</t>
  </si>
  <si>
    <t>012403000250000</t>
  </si>
  <si>
    <t>眼外肌功能检查费</t>
  </si>
  <si>
    <t>通过分析眼球运动轨迹，评估眼外肌功能。</t>
  </si>
  <si>
    <t>所定价格涵盖移动光源、观察、记录、出具结果报告所需的人力资源和基本物质资源消耗。</t>
  </si>
  <si>
    <t>012403000250001</t>
  </si>
  <si>
    <r>
      <rPr>
        <sz val="10"/>
        <color rgb="FFFF0000"/>
        <rFont val="宋体"/>
        <charset val="134"/>
      </rPr>
      <t>眼外肌功能检查费</t>
    </r>
    <r>
      <rPr>
        <sz val="10"/>
        <color rgb="FFFF0000"/>
        <rFont val="Times New Roman"/>
        <charset val="134"/>
      </rPr>
      <t>-</t>
    </r>
    <r>
      <rPr>
        <sz val="10"/>
        <color rgb="FFFF0000"/>
        <rFont val="宋体"/>
        <charset val="134"/>
      </rPr>
      <t>儿童（加收）</t>
    </r>
  </si>
  <si>
    <t>1.8</t>
  </si>
  <si>
    <t>012403000260000</t>
  </si>
  <si>
    <t>眼像差检查费</t>
  </si>
  <si>
    <t>应用各种检查仪器分析视觉质量。</t>
  </si>
  <si>
    <t>所定价格涵盖设备准备、检查测定、记录、分析、出具结果报告等步骤所需的人力资源和基本物质资源消耗。</t>
  </si>
  <si>
    <t>012403000270000</t>
  </si>
  <si>
    <t>眼轴测量费</t>
  </si>
  <si>
    <t>应用各种检查仪器测定眼轴。</t>
  </si>
  <si>
    <t>所定价格涵盖消毒、设备准备、测量、重复多次、记录、分析、出具结果报告等步骤所需的人力资源和基本物质资源消耗。</t>
  </si>
  <si>
    <t>28</t>
  </si>
  <si>
    <t>012403000280000</t>
  </si>
  <si>
    <t>眼震电图费</t>
  </si>
  <si>
    <t>通过各种方式评估眼球运动功能和平衡机制。</t>
  </si>
  <si>
    <t>所定价格涵盖放置电极、检查、记录、分析、出具结果报告等步骤所需的人力资源和基本物质资源消耗。</t>
  </si>
  <si>
    <t>130</t>
  </si>
  <si>
    <t>012403000290000</t>
  </si>
  <si>
    <t>代偿头位测定费</t>
  </si>
  <si>
    <t>通过各种方式检查头部偏斜情况。</t>
  </si>
  <si>
    <t>所定价格涵盖摆位、设备准备、调整头位、记录、分析、出具结果报告等步骤所需的人力资源和基本物质资源消耗。</t>
  </si>
  <si>
    <t>012403000290001</t>
  </si>
  <si>
    <r>
      <rPr>
        <sz val="10"/>
        <color rgb="FFFF0000"/>
        <rFont val="宋体"/>
        <charset val="134"/>
      </rPr>
      <t>代偿头位测定费</t>
    </r>
    <r>
      <rPr>
        <sz val="10"/>
        <color rgb="FFFF0000"/>
        <rFont val="Times New Roman"/>
        <charset val="134"/>
      </rPr>
      <t>-</t>
    </r>
    <r>
      <rPr>
        <sz val="10"/>
        <color rgb="FFFF0000"/>
        <rFont val="宋体"/>
        <charset val="134"/>
      </rPr>
      <t>儿童（加收）</t>
    </r>
  </si>
  <si>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</si>
  <si>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</si>
  <si>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</si>
  <si>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</si>
  <si>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</si>
  <si>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</si>
  <si>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</si>
  <si>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</si>
  <si>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</si>
  <si>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</si>
  <si>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r>
      <rPr>
        <sz val="10"/>
        <color rgb="FFFF0000"/>
        <rFont val="宋体"/>
        <charset val="134"/>
      </rPr>
      <t>利用超声生物显微镜（</t>
    </r>
    <r>
      <rPr>
        <sz val="10"/>
        <color rgb="FFFF0000"/>
        <rFont val="Times New Roman"/>
        <charset val="134"/>
      </rPr>
      <t>UBM</t>
    </r>
    <r>
      <rPr>
        <sz val="10"/>
        <color rgb="FFFF0000"/>
        <rFont val="宋体"/>
        <charset val="134"/>
      </rPr>
      <t>）检查眼内结构。</t>
    </r>
  </si>
  <si>
    <t>所定价格涵盖设备准备、探头检查、图像采集存储、记录、分析、出具结果报告等步骤所需的人力资源和基本物质资源消耗。</t>
  </si>
  <si>
    <t>78</t>
  </si>
  <si>
    <t>012403000330000</t>
  </si>
  <si>
    <t>眼部相干光断层扫描费</t>
  </si>
  <si>
    <t>通过相干光断层扫描设备对眼部进行扫描，辅助进行眼部疾病的鉴别和诊断。</t>
  </si>
  <si>
    <t>59</t>
  </si>
  <si>
    <t>眼底、眼前节、眼底血管可分别计价。</t>
  </si>
  <si>
    <t>4.耳部</t>
  </si>
  <si>
    <t>012404000010000</t>
  </si>
  <si>
    <r>
      <rPr>
        <sz val="10"/>
        <rFont val="宋体"/>
        <charset val="134"/>
      </rPr>
      <t>耳内镜检查费</t>
    </r>
  </si>
  <si>
    <r>
      <rPr>
        <sz val="10"/>
        <rFont val="宋体"/>
        <charset val="134"/>
      </rPr>
      <t>通过耳内镜检查耳道、鼓膜及鼓室内形态、组织结构等。</t>
    </r>
  </si>
  <si>
    <r>
      <rPr>
        <sz val="10"/>
        <rFont val="宋体"/>
        <charset val="134"/>
      </rPr>
      <t>所定价格涵盖消毒、置镜、观察、记录、出具报告、处理用物等步骤所需的人力资源和基本物质资源消耗。</t>
    </r>
  </si>
  <si>
    <r>
      <rPr>
        <sz val="10"/>
        <rFont val="宋体"/>
        <charset val="134"/>
      </rPr>
      <t>硬性耳内镜检查按</t>
    </r>
    <r>
      <rPr>
        <sz val="10"/>
        <rFont val="Times New Roman"/>
        <charset val="134"/>
      </rPr>
      <t>30</t>
    </r>
    <r>
      <rPr>
        <sz val="10"/>
        <rFont val="宋体"/>
        <charset val="134"/>
      </rPr>
      <t>元收取。</t>
    </r>
  </si>
  <si>
    <t>012404000020000</t>
  </si>
  <si>
    <r>
      <rPr>
        <sz val="10"/>
        <rFont val="宋体"/>
        <charset val="134"/>
      </rPr>
      <t>电耳镜检查费</t>
    </r>
  </si>
  <si>
    <r>
      <rPr>
        <sz val="10"/>
        <rFont val="宋体"/>
        <charset val="134"/>
      </rPr>
      <t>通过电耳镜检查耳道、鼓膜形态、组织结构等。</t>
    </r>
  </si>
  <si>
    <r>
      <rPr>
        <sz val="10"/>
        <rFont val="宋体"/>
        <charset val="134"/>
      </rPr>
      <t>本项目中的</t>
    </r>
    <r>
      <rPr>
        <sz val="10"/>
        <rFont val="Times New Roman"/>
        <charset val="134"/>
      </rPr>
      <t>“</t>
    </r>
    <r>
      <rPr>
        <sz val="10"/>
        <rFont val="宋体"/>
        <charset val="134"/>
      </rPr>
      <t>加压检查</t>
    </r>
    <r>
      <rPr>
        <sz val="10"/>
        <rFont val="Times New Roman"/>
        <charset val="134"/>
      </rPr>
      <t>”</t>
    </r>
    <r>
      <rPr>
        <sz val="10"/>
        <rFont val="宋体"/>
        <charset val="134"/>
      </rPr>
      <t>指：用电耳镜镜下加压进行</t>
    </r>
    <r>
      <rPr>
        <sz val="10"/>
        <rFont val="Times New Roman"/>
        <charset val="134"/>
      </rPr>
      <t>“</t>
    </r>
    <r>
      <rPr>
        <sz val="10"/>
        <rFont val="宋体"/>
        <charset val="134"/>
      </rPr>
      <t>瘘管试验、鼓膜按摩</t>
    </r>
    <r>
      <rPr>
        <sz val="10"/>
        <rFont val="Times New Roman"/>
        <charset val="134"/>
      </rPr>
      <t>”</t>
    </r>
    <r>
      <rPr>
        <sz val="10"/>
        <rFont val="宋体"/>
        <charset val="134"/>
      </rPr>
      <t>。</t>
    </r>
  </si>
  <si>
    <t>012404000020001</t>
  </si>
  <si>
    <r>
      <rPr>
        <sz val="10"/>
        <rFont val="宋体"/>
        <charset val="134"/>
      </rPr>
      <t>电耳镜检查费</t>
    </r>
    <r>
      <rPr>
        <sz val="10"/>
        <rFont val="Times New Roman"/>
        <charset val="134"/>
      </rPr>
      <t>-</t>
    </r>
    <r>
      <rPr>
        <sz val="10"/>
        <rFont val="宋体"/>
        <charset val="134"/>
      </rPr>
      <t>加压检查（加收）</t>
    </r>
  </si>
  <si>
    <t>012404000030000</t>
  </si>
  <si>
    <r>
      <rPr>
        <sz val="10"/>
        <rFont val="宋体"/>
        <charset val="134"/>
      </rPr>
      <t>耳显微镜检查费</t>
    </r>
  </si>
  <si>
    <r>
      <rPr>
        <sz val="10"/>
        <rFont val="宋体"/>
        <charset val="134"/>
      </rPr>
      <t>通过耳显微镜检查耳道、鼓膜形态、组织结构等。</t>
    </r>
  </si>
  <si>
    <t>012404000040000</t>
  </si>
  <si>
    <r>
      <rPr>
        <sz val="10"/>
        <rFont val="宋体"/>
        <charset val="134"/>
      </rPr>
      <t>听阈检查费</t>
    </r>
  </si>
  <si>
    <r>
      <rPr>
        <sz val="10"/>
        <rFont val="宋体"/>
        <charset val="134"/>
      </rPr>
      <t>通过各种常规方式对听力进行检查。</t>
    </r>
  </si>
  <si>
    <r>
      <rPr>
        <sz val="10"/>
        <rFont val="宋体"/>
        <charset val="134"/>
      </rPr>
      <t>所定价格涵盖准备、信号给予、测试、记录、出具报告、处理用物等步骤所需的人力资源和基本物质资源消耗。</t>
    </r>
  </si>
  <si>
    <r>
      <rPr>
        <sz val="10"/>
        <rFont val="Times New Roman"/>
        <charset val="134"/>
      </rPr>
      <t>1.</t>
    </r>
    <r>
      <rPr>
        <sz val="10"/>
        <rFont val="宋体"/>
        <charset val="134"/>
      </rPr>
      <t>不同听阈检查项目可叠加收费。</t>
    </r>
    <r>
      <rPr>
        <sz val="10"/>
        <rFont val="Times New Roman"/>
        <charset val="134"/>
      </rPr>
      <t xml:space="preserve">
2.</t>
    </r>
    <r>
      <rPr>
        <sz val="10"/>
        <rFont val="宋体"/>
        <charset val="134"/>
      </rPr>
      <t>纯音衰减试验按</t>
    </r>
    <r>
      <rPr>
        <sz val="10"/>
        <rFont val="Times New Roman"/>
        <charset val="134"/>
      </rPr>
      <t>13</t>
    </r>
    <r>
      <rPr>
        <sz val="10"/>
        <rFont val="宋体"/>
        <charset val="134"/>
      </rPr>
      <t>元收取。</t>
    </r>
  </si>
  <si>
    <t>012404000040001</t>
  </si>
  <si>
    <r>
      <rPr>
        <sz val="10"/>
        <rFont val="宋体"/>
        <charset val="134"/>
      </rPr>
      <t>听阈检查费</t>
    </r>
    <r>
      <rPr>
        <sz val="10"/>
        <rFont val="Times New Roman"/>
        <charset val="134"/>
      </rPr>
      <t>-</t>
    </r>
    <r>
      <rPr>
        <sz val="10"/>
        <rFont val="宋体"/>
        <charset val="134"/>
      </rPr>
      <t>纯音短增量敏感指数试验（加收）</t>
    </r>
  </si>
  <si>
    <t>012404000040011</t>
  </si>
  <si>
    <r>
      <rPr>
        <sz val="10"/>
        <rFont val="宋体"/>
        <charset val="134"/>
      </rPr>
      <t>听阈检查费</t>
    </r>
    <r>
      <rPr>
        <sz val="10"/>
        <rFont val="Times New Roman"/>
        <charset val="134"/>
      </rPr>
      <t>-</t>
    </r>
    <r>
      <rPr>
        <sz val="10"/>
        <rFont val="宋体"/>
        <charset val="134"/>
      </rPr>
      <t>双耳交替响度平衡试验（加收）</t>
    </r>
  </si>
  <si>
    <t>012404000040021</t>
  </si>
  <si>
    <r>
      <rPr>
        <sz val="10"/>
        <rFont val="宋体"/>
        <charset val="134"/>
      </rPr>
      <t>听阈检查费</t>
    </r>
    <r>
      <rPr>
        <sz val="10"/>
        <rFont val="Times New Roman"/>
        <charset val="134"/>
      </rPr>
      <t>-</t>
    </r>
    <r>
      <rPr>
        <sz val="10"/>
        <rFont val="宋体"/>
        <charset val="134"/>
      </rPr>
      <t>响度不适与舒适阈检测（加收）</t>
    </r>
  </si>
  <si>
    <t>012404000050000</t>
  </si>
  <si>
    <r>
      <rPr>
        <sz val="10"/>
        <rFont val="宋体"/>
        <charset val="134"/>
      </rPr>
      <t>听觉检查费（电生理）</t>
    </r>
  </si>
  <si>
    <r>
      <rPr>
        <sz val="10"/>
        <rFont val="宋体"/>
        <charset val="134"/>
      </rPr>
      <t>通过电生理方式检查耳蜗、听神经和大脑皮层的功能。</t>
    </r>
  </si>
  <si>
    <r>
      <rPr>
        <sz val="10"/>
        <rFont val="宋体"/>
        <charset val="134"/>
      </rPr>
      <t>所定价格涵盖准备、消毒、放置电极、信号刺激、记录、出具报告、处理用物等步骤所需的人力资源和基本物质资源消耗。</t>
    </r>
  </si>
  <si>
    <r>
      <rPr>
        <sz val="10"/>
        <rFont val="宋体"/>
        <charset val="134"/>
      </rPr>
      <t>单侧</t>
    </r>
    <r>
      <rPr>
        <sz val="10"/>
        <rFont val="Times New Roman"/>
        <charset val="134"/>
      </rPr>
      <t>·</t>
    </r>
    <r>
      <rPr>
        <sz val="10"/>
        <rFont val="宋体"/>
        <charset val="134"/>
      </rPr>
      <t>项</t>
    </r>
  </si>
  <si>
    <r>
      <rPr>
        <sz val="10"/>
        <rFont val="宋体"/>
        <charset val="134"/>
      </rPr>
      <t>不同听觉检查（电生理）项目可叠加收费。</t>
    </r>
  </si>
  <si>
    <t>012404000060000</t>
  </si>
  <si>
    <r>
      <rPr>
        <sz val="10"/>
        <rFont val="宋体"/>
        <charset val="134"/>
      </rPr>
      <t>声导抗测听检查费</t>
    </r>
  </si>
  <si>
    <r>
      <rPr>
        <sz val="10"/>
        <rFont val="宋体"/>
        <charset val="134"/>
      </rPr>
      <t>通过各种方式评估中耳对声波的传导能力、阻抗特性及共振频率，判断中耳功能。</t>
    </r>
  </si>
  <si>
    <r>
      <rPr>
        <sz val="10"/>
        <rFont val="宋体"/>
        <charset val="134"/>
      </rPr>
      <t>所定价格涵盖准备、检查、封闭外耳道、探头置入、测试、记录、出具报告、处理用物等步骤所需的人力资源和基本物质资源消耗。</t>
    </r>
  </si>
  <si>
    <t>012404000060100</t>
  </si>
  <si>
    <r>
      <rPr>
        <sz val="10"/>
        <rFont val="宋体"/>
        <charset val="134"/>
      </rPr>
      <t>声导抗测听检查费</t>
    </r>
    <r>
      <rPr>
        <sz val="10"/>
        <rFont val="Times New Roman"/>
        <charset val="134"/>
      </rPr>
      <t>-</t>
    </r>
    <r>
      <rPr>
        <sz val="10"/>
        <rFont val="宋体"/>
        <charset val="134"/>
      </rPr>
      <t>声导抗测听检查（宽频）（扩展）</t>
    </r>
  </si>
  <si>
    <t>012404000061100</t>
  </si>
  <si>
    <r>
      <rPr>
        <sz val="10"/>
        <rFont val="宋体"/>
        <charset val="134"/>
      </rPr>
      <t>声导抗测听检查费</t>
    </r>
    <r>
      <rPr>
        <sz val="10"/>
        <rFont val="Times New Roman"/>
        <charset val="134"/>
      </rPr>
      <t>-</t>
    </r>
    <r>
      <rPr>
        <sz val="10"/>
        <rFont val="宋体"/>
        <charset val="134"/>
      </rPr>
      <t>镫骨肌反射衰减试验检查（扩展）</t>
    </r>
  </si>
  <si>
    <t>012404000070000</t>
  </si>
  <si>
    <r>
      <rPr>
        <sz val="10"/>
        <rFont val="宋体"/>
        <charset val="134"/>
      </rPr>
      <t>听骨链活动度检查费</t>
    </r>
  </si>
  <si>
    <r>
      <rPr>
        <sz val="10"/>
        <rFont val="宋体"/>
        <charset val="134"/>
      </rPr>
      <t>通过各种方式对锤骨、砧骨、镫骨活动度进行检查。</t>
    </r>
  </si>
  <si>
    <r>
      <rPr>
        <sz val="10"/>
        <rFont val="宋体"/>
        <charset val="134"/>
      </rPr>
      <t>所定价格涵盖准备、检查、给声、封闭外耳道、改变耳道压力、记录、出具报告、处理用物等步骤所需的人力资源和基本物质资源消耗。</t>
    </r>
  </si>
  <si>
    <t>012404000080000</t>
  </si>
  <si>
    <r>
      <rPr>
        <sz val="10"/>
        <rFont val="宋体"/>
        <charset val="134"/>
      </rPr>
      <t>咽鼓管压力测定检查费</t>
    </r>
  </si>
  <si>
    <r>
      <rPr>
        <sz val="10"/>
        <rFont val="宋体"/>
        <charset val="134"/>
      </rPr>
      <t>通过各种方式测量耳道和中耳腔的压力变化，评估咽鼓管的功能。</t>
    </r>
  </si>
  <si>
    <r>
      <rPr>
        <sz val="10"/>
        <rFont val="宋体"/>
        <charset val="134"/>
      </rPr>
      <t>所定价格涵盖准备、观察、模拟压力变化、记录、出具报告、处理用物等步骤所需的人力资源和基本物质资源消耗。</t>
    </r>
  </si>
  <si>
    <t>012404000090000</t>
  </si>
  <si>
    <r>
      <rPr>
        <sz val="10"/>
        <rFont val="宋体"/>
        <charset val="134"/>
      </rPr>
      <t>耳声发射检查费</t>
    </r>
  </si>
  <si>
    <r>
      <rPr>
        <sz val="10"/>
        <rFont val="宋体"/>
        <charset val="134"/>
      </rPr>
      <t>通过各种方式检测耳蜗外毛细胞对声刺激的反应所产生的微弱声波，评估内耳功能。</t>
    </r>
  </si>
  <si>
    <r>
      <rPr>
        <sz val="10"/>
        <rFont val="宋体"/>
        <charset val="134"/>
      </rPr>
      <t>所定价格涵盖准备、检查、封闭外耳道、信号刺激、采集、记录、分析、出具报告、处理用物等步骤所需的人力资源和基本物质资源消耗。</t>
    </r>
  </si>
  <si>
    <t>012404000100000</t>
  </si>
  <si>
    <r>
      <rPr>
        <sz val="10"/>
        <rFont val="宋体"/>
        <charset val="134"/>
      </rPr>
      <t>耳鸣检查费</t>
    </r>
  </si>
  <si>
    <r>
      <rPr>
        <sz val="10"/>
        <rFont val="宋体"/>
        <charset val="134"/>
      </rPr>
      <t>通过各种方式引导患者对耳鸣进行主观判断，选择最接近其耳鸣的音调和音量。</t>
    </r>
  </si>
  <si>
    <r>
      <rPr>
        <sz val="10"/>
        <rFont val="宋体"/>
        <charset val="134"/>
      </rPr>
      <t>所定价格涵盖准备、信号给予、测试、匹配、记录、出具报告、处理用物，必要时行耳鸣掩蔽试验、残余抑制试验等步骤所需的人力资源和基本物质资源消耗。</t>
    </r>
  </si>
  <si>
    <t>012404000110000</t>
  </si>
  <si>
    <r>
      <rPr>
        <sz val="10"/>
        <rFont val="宋体"/>
        <charset val="134"/>
      </rPr>
      <t>前庭功能检查费（常规）</t>
    </r>
  </si>
  <si>
    <r>
      <rPr>
        <sz val="10"/>
        <rFont val="宋体"/>
        <charset val="134"/>
      </rPr>
      <t>通过各种常规方式检查前庭功能。</t>
    </r>
  </si>
  <si>
    <r>
      <rPr>
        <sz val="10"/>
        <rFont val="宋体"/>
        <charset val="134"/>
      </rPr>
      <t>所定价格涵盖准备、评估、实施试验、检查、记录、出具报告、处理用物等步骤所需的人力资源和基本物质资源消耗。</t>
    </r>
  </si>
  <si>
    <r>
      <rPr>
        <sz val="10"/>
        <rFont val="宋体"/>
        <charset val="134"/>
      </rPr>
      <t>不同前庭功能检查（常规）项目可叠加收费。</t>
    </r>
  </si>
  <si>
    <t>012404000120000</t>
  </si>
  <si>
    <r>
      <rPr>
        <sz val="10"/>
        <rFont val="宋体"/>
        <charset val="134"/>
      </rPr>
      <t>前庭功能检查费（特殊）</t>
    </r>
  </si>
  <si>
    <r>
      <rPr>
        <sz val="10"/>
        <rFont val="宋体"/>
        <charset val="134"/>
      </rPr>
      <t>通过各种特殊方式检查前庭功能。</t>
    </r>
  </si>
  <si>
    <r>
      <rPr>
        <sz val="10"/>
        <rFont val="Times New Roman"/>
        <charset val="134"/>
      </rPr>
      <t>1.</t>
    </r>
    <r>
      <rPr>
        <sz val="10"/>
        <rFont val="宋体"/>
        <charset val="134"/>
      </rPr>
      <t>本项目中的</t>
    </r>
    <r>
      <rPr>
        <sz val="10"/>
        <rFont val="Times New Roman"/>
        <charset val="134"/>
      </rPr>
      <t>“</t>
    </r>
    <r>
      <rPr>
        <sz val="10"/>
        <rFont val="宋体"/>
        <charset val="134"/>
      </rPr>
      <t>特殊</t>
    </r>
    <r>
      <rPr>
        <sz val="10"/>
        <rFont val="Times New Roman"/>
        <charset val="134"/>
      </rPr>
      <t>”</t>
    </r>
    <r>
      <rPr>
        <sz val="10"/>
        <rFont val="宋体"/>
        <charset val="134"/>
      </rPr>
      <t>指：颈性前庭诱发肌源性电位、眼性前庭诱发肌源性电位。</t>
    </r>
    <r>
      <rPr>
        <sz val="10"/>
        <rFont val="Times New Roman"/>
        <charset val="134"/>
      </rPr>
      <t xml:space="preserve">
2.</t>
    </r>
    <r>
      <rPr>
        <sz val="10"/>
        <rFont val="宋体"/>
        <charset val="134"/>
      </rPr>
      <t>不同前庭功能检查（特殊）项目可叠加收费。</t>
    </r>
  </si>
  <si>
    <r>
      <rPr>
        <b/>
        <sz val="10"/>
        <rFont val="Times New Roman"/>
        <charset val="134"/>
      </rPr>
      <t>5.</t>
    </r>
    <r>
      <rPr>
        <b/>
        <sz val="10"/>
        <rFont val="宋体"/>
        <charset val="134"/>
      </rPr>
      <t>鼻咽喉</t>
    </r>
  </si>
  <si>
    <t>012405000010000</t>
  </si>
  <si>
    <r>
      <rPr>
        <sz val="10"/>
        <rFont val="宋体"/>
        <charset val="134"/>
      </rPr>
      <t>前鼻镜检查费</t>
    </r>
  </si>
  <si>
    <r>
      <rPr>
        <sz val="10"/>
        <rFont val="宋体"/>
        <charset val="134"/>
      </rPr>
      <t>通过前鼻镜检查鼻腔形态、组织结构等。</t>
    </r>
  </si>
  <si>
    <r>
      <rPr>
        <sz val="10"/>
        <rFont val="宋体"/>
        <charset val="134"/>
      </rPr>
      <t>所定价格涵盖消毒、收缩黏膜、置镜、观察、记录、出具报告、处理用物等步骤所需的人力资源和基本物质资源消耗。</t>
    </r>
  </si>
  <si>
    <t>012405000020000</t>
  </si>
  <si>
    <r>
      <rPr>
        <sz val="10"/>
        <rFont val="宋体"/>
        <charset val="134"/>
      </rPr>
      <t>鼻内镜检查费</t>
    </r>
  </si>
  <si>
    <r>
      <rPr>
        <sz val="10"/>
        <rFont val="宋体"/>
        <charset val="134"/>
      </rPr>
      <t>通过鼻内镜检查鼻腔深部形态、组织结构等。</t>
    </r>
  </si>
  <si>
    <t>012405000030000</t>
  </si>
  <si>
    <r>
      <rPr>
        <sz val="10"/>
        <rFont val="宋体"/>
        <charset val="134"/>
      </rPr>
      <t>鼻阻力检查费</t>
    </r>
  </si>
  <si>
    <r>
      <rPr>
        <sz val="10"/>
        <rFont val="宋体"/>
        <charset val="134"/>
      </rPr>
      <t>通过各种方式测定鼻呼吸阻力。</t>
    </r>
  </si>
  <si>
    <r>
      <rPr>
        <sz val="10"/>
        <rFont val="宋体"/>
        <charset val="134"/>
      </rPr>
      <t>所定价格涵盖患者准备、测量、观察、记录、出具报告、处理用物等步骤所需的人力资源和基本物质资源消耗。</t>
    </r>
  </si>
  <si>
    <t>012405000040000</t>
  </si>
  <si>
    <r>
      <rPr>
        <sz val="10"/>
        <rFont val="宋体"/>
        <charset val="134"/>
      </rPr>
      <t>鼻声反射检查费</t>
    </r>
  </si>
  <si>
    <r>
      <rPr>
        <sz val="10"/>
        <rFont val="宋体"/>
        <charset val="134"/>
      </rPr>
      <t>通过各种方式进行鼻腔不同位置横断面面积测定。</t>
    </r>
  </si>
  <si>
    <r>
      <rPr>
        <sz val="10"/>
        <rFont val="宋体"/>
        <charset val="134"/>
      </rPr>
      <t>所定价格涵盖患者准备、测量、给药、再次测量、观察、记录、出具报告、处理用物等步骤所需的人力资源和基本物质资源消耗。</t>
    </r>
  </si>
  <si>
    <t>012405000050000</t>
  </si>
  <si>
    <r>
      <rPr>
        <sz val="10"/>
        <rFont val="宋体"/>
        <charset val="134"/>
      </rPr>
      <t>主观嗅觉功能检查费</t>
    </r>
  </si>
  <si>
    <r>
      <rPr>
        <sz val="10"/>
        <rFont val="宋体"/>
        <charset val="134"/>
      </rPr>
      <t>通过标准嗅素进行嗅觉功能检测。</t>
    </r>
  </si>
  <si>
    <r>
      <rPr>
        <sz val="10"/>
        <rFont val="宋体"/>
        <charset val="134"/>
      </rPr>
      <t>所定价格涵盖试剂准备、闻嗅、检测、观察、记录并分析、出具报告、处理用物等步骤所需的人力资源和基本物质资源消耗。</t>
    </r>
  </si>
  <si>
    <t>012405000060000</t>
  </si>
  <si>
    <r>
      <rPr>
        <sz val="10"/>
        <rFont val="宋体"/>
        <charset val="134"/>
      </rPr>
      <t>糖精试验费</t>
    </r>
  </si>
  <si>
    <r>
      <rPr>
        <sz val="10"/>
        <rFont val="宋体"/>
        <charset val="134"/>
      </rPr>
      <t>通过糖精颗粒到达口腔时间反映鼻黏膜纤毛运动情况。</t>
    </r>
  </si>
  <si>
    <r>
      <rPr>
        <sz val="10"/>
        <rFont val="宋体"/>
        <charset val="134"/>
      </rPr>
      <t>所定价格涵盖准备、记录并分析、出具报告、处理用物等步骤所需的人力资源和基本物质资源消耗。</t>
    </r>
  </si>
  <si>
    <t>012405000070000</t>
  </si>
  <si>
    <r>
      <rPr>
        <sz val="10"/>
        <rFont val="宋体"/>
        <charset val="134"/>
      </rPr>
      <t>鼻黏膜激发试验费</t>
    </r>
  </si>
  <si>
    <r>
      <rPr>
        <sz val="10"/>
        <rFont val="宋体"/>
        <charset val="134"/>
      </rPr>
      <t>通过比较变应原激发前后的体征、主客观指标变化判断患者是否对该变应原存在过敏反应。</t>
    </r>
  </si>
  <si>
    <r>
      <rPr>
        <sz val="10"/>
        <rFont val="宋体"/>
        <charset val="134"/>
      </rPr>
      <t>所定价格涵盖过敏原准备与放置、观察、记录、分析、出具报告、处理用物等步骤所需的人力资源和基本物质资源消耗。</t>
    </r>
  </si>
  <si>
    <t>012405000080000</t>
  </si>
  <si>
    <r>
      <rPr>
        <sz val="10"/>
        <rFont val="宋体"/>
        <charset val="134"/>
      </rPr>
      <t>间接鼻咽喉镜检查费</t>
    </r>
  </si>
  <si>
    <r>
      <rPr>
        <sz val="10"/>
        <rFont val="宋体"/>
        <charset val="134"/>
      </rPr>
      <t>通过间接鼻咽喉镜检查鼻咽喉部形态、组织结构等。</t>
    </r>
  </si>
  <si>
    <r>
      <rPr>
        <sz val="10"/>
        <rFont val="宋体"/>
        <charset val="134"/>
      </rPr>
      <t>间接喉镜检查按</t>
    </r>
    <r>
      <rPr>
        <sz val="10"/>
        <rFont val="Times New Roman"/>
        <charset val="134"/>
      </rPr>
      <t>7.8</t>
    </r>
    <r>
      <rPr>
        <sz val="10"/>
        <rFont val="宋体"/>
        <charset val="134"/>
      </rPr>
      <t>元收取。</t>
    </r>
  </si>
  <si>
    <t>012405000090000</t>
  </si>
  <si>
    <r>
      <rPr>
        <sz val="10"/>
        <rFont val="宋体"/>
        <charset val="134"/>
      </rPr>
      <t>硬性鼻咽喉镜检查费</t>
    </r>
  </si>
  <si>
    <r>
      <rPr>
        <sz val="10"/>
        <rFont val="宋体"/>
        <charset val="134"/>
      </rPr>
      <t>通过硬性鼻咽喉镜检查鼻咽喉部形态、组织结构等。</t>
    </r>
  </si>
  <si>
    <t>012405000100000</t>
  </si>
  <si>
    <r>
      <rPr>
        <sz val="10"/>
        <rFont val="宋体"/>
        <charset val="134"/>
      </rPr>
      <t>软性鼻咽喉镜检查费</t>
    </r>
  </si>
  <si>
    <r>
      <rPr>
        <sz val="10"/>
        <rFont val="宋体"/>
        <charset val="134"/>
      </rPr>
      <t>通过纤维</t>
    </r>
    <r>
      <rPr>
        <sz val="10"/>
        <rFont val="Times New Roman"/>
        <charset val="134"/>
      </rPr>
      <t>/</t>
    </r>
    <r>
      <rPr>
        <sz val="10"/>
        <rFont val="宋体"/>
        <charset val="134"/>
      </rPr>
      <t>电子鼻咽喉镜检查鼻咽喉部形态、组织结构等。</t>
    </r>
  </si>
  <si>
    <r>
      <rPr>
        <sz val="10"/>
        <rFont val="Times New Roman"/>
        <charset val="134"/>
      </rPr>
      <t>1.</t>
    </r>
    <r>
      <rPr>
        <sz val="10"/>
        <rFont val="宋体"/>
        <charset val="134"/>
      </rPr>
      <t>本项目中的</t>
    </r>
    <r>
      <rPr>
        <sz val="10"/>
        <rFont val="Times New Roman"/>
        <charset val="134"/>
      </rPr>
      <t>“</t>
    </r>
    <r>
      <rPr>
        <sz val="10"/>
        <rFont val="宋体"/>
        <charset val="134"/>
      </rPr>
      <t>软性鼻咽喉镜</t>
    </r>
    <r>
      <rPr>
        <sz val="10"/>
        <rFont val="Times New Roman"/>
        <charset val="134"/>
      </rPr>
      <t>”</t>
    </r>
    <r>
      <rPr>
        <sz val="10"/>
        <rFont val="宋体"/>
        <charset val="134"/>
      </rPr>
      <t>指：纤维鼻咽喉镜与电子鼻咽喉镜。</t>
    </r>
    <r>
      <rPr>
        <sz val="10"/>
        <rFont val="Times New Roman"/>
        <charset val="134"/>
      </rPr>
      <t xml:space="preserve">
2.</t>
    </r>
    <r>
      <rPr>
        <sz val="10"/>
        <rFont val="宋体"/>
        <charset val="134"/>
      </rPr>
      <t>指同时完成鼻咽及喉部检查，仅完成鼻咽或喉部检查中一项的减收</t>
    </r>
    <r>
      <rPr>
        <sz val="10"/>
        <rFont val="Times New Roman"/>
        <charset val="134"/>
      </rPr>
      <t>50%</t>
    </r>
    <r>
      <rPr>
        <sz val="10"/>
        <rFont val="宋体"/>
        <charset val="134"/>
      </rPr>
      <t>。</t>
    </r>
  </si>
  <si>
    <t>012405000110000</t>
  </si>
  <si>
    <r>
      <rPr>
        <sz val="10"/>
        <rFont val="宋体"/>
        <charset val="134"/>
      </rPr>
      <t>频闪喉镜检查费</t>
    </r>
  </si>
  <si>
    <r>
      <rPr>
        <sz val="10"/>
        <rFont val="宋体"/>
        <charset val="134"/>
      </rPr>
      <t>通过频闪喉镜检查动态观察喉部形态、声带振动特性和组织结构等。</t>
    </r>
  </si>
  <si>
    <t>012405000120000</t>
  </si>
  <si>
    <r>
      <rPr>
        <sz val="10"/>
        <rFont val="宋体"/>
        <charset val="134"/>
      </rPr>
      <t>支撑喉镜检查费</t>
    </r>
  </si>
  <si>
    <r>
      <rPr>
        <sz val="10"/>
        <rFont val="宋体"/>
        <charset val="134"/>
      </rPr>
      <t>通过支撑喉镜检查喉部形态、组织结构等。</t>
    </r>
  </si>
  <si>
    <r>
      <rPr>
        <sz val="10"/>
        <rFont val="宋体"/>
        <charset val="134"/>
      </rPr>
      <t>所定价格涵盖消毒、置镜、观察、记录出具报告、处理用物等步骤所需的人力资源和基本物质资源消耗。</t>
    </r>
  </si>
  <si>
    <t>012405000120100</t>
  </si>
  <si>
    <r>
      <rPr>
        <sz val="10"/>
        <rFont val="宋体"/>
        <charset val="134"/>
      </rPr>
      <t>支撑喉镜检查费</t>
    </r>
    <r>
      <rPr>
        <sz val="10"/>
        <rFont val="Times New Roman"/>
        <charset val="134"/>
      </rPr>
      <t>-</t>
    </r>
    <r>
      <rPr>
        <sz val="10"/>
        <rFont val="宋体"/>
        <charset val="134"/>
      </rPr>
      <t>直达喉镜检查（扩展）</t>
    </r>
  </si>
  <si>
    <t>012405000130000</t>
  </si>
  <si>
    <r>
      <rPr>
        <sz val="10"/>
        <rFont val="宋体"/>
        <charset val="134"/>
      </rPr>
      <t>喉声门图检查费</t>
    </r>
  </si>
  <si>
    <r>
      <rPr>
        <sz val="10"/>
        <rFont val="宋体"/>
        <charset val="134"/>
      </rPr>
      <t>通过各种方式评估喉部发声功能。</t>
    </r>
  </si>
  <si>
    <r>
      <rPr>
        <sz val="10"/>
        <rFont val="宋体"/>
        <charset val="134"/>
      </rPr>
      <t>所定价格涵盖消毒、放置电极、信号采集处理、测量、观察、记录、出具报告、处理用物等步骤所需的人力资源和基本物质资源消耗。</t>
    </r>
  </si>
  <si>
    <t>012405000140000</t>
  </si>
  <si>
    <r>
      <rPr>
        <sz val="10"/>
        <rFont val="宋体"/>
        <charset val="134"/>
      </rPr>
      <t>嗓音分析费</t>
    </r>
  </si>
  <si>
    <r>
      <rPr>
        <sz val="10"/>
        <rFont val="宋体"/>
        <charset val="134"/>
      </rPr>
      <t>通过各种方式评估嗓音质量及相关声学特性。</t>
    </r>
  </si>
  <si>
    <r>
      <rPr>
        <sz val="10"/>
        <rFont val="宋体"/>
        <charset val="134"/>
      </rPr>
      <t>所定价格涵盖准备、声音采集、分析、出具报告、处理用物等步骤所需的人力资源和基本物质资源消耗。</t>
    </r>
  </si>
  <si>
    <t>012405000150000</t>
  </si>
  <si>
    <r>
      <rPr>
        <sz val="10"/>
        <rFont val="宋体"/>
        <charset val="134"/>
      </rPr>
      <t>咽喉肌电生理检查费</t>
    </r>
  </si>
  <si>
    <r>
      <rPr>
        <sz val="10"/>
        <rFont val="宋体"/>
        <charset val="134"/>
      </rPr>
      <t>通过电生理设备检查喉部肌肉神经功能状态。</t>
    </r>
  </si>
  <si>
    <r>
      <rPr>
        <sz val="10"/>
        <rFont val="宋体"/>
        <charset val="134"/>
      </rPr>
      <t>所定价格涵盖消毒、放置电极、刺激、采集数据、分析、出具报告、处理用物等步骤所需的人力资源和基本物质资源消耗。</t>
    </r>
  </si>
  <si>
    <r>
      <rPr>
        <b/>
        <sz val="10"/>
        <color rgb="FFFF0000"/>
        <rFont val="Times New Roman"/>
        <charset val="134"/>
      </rPr>
      <t>6</t>
    </r>
    <r>
      <rPr>
        <b/>
        <sz val="10"/>
        <color rgb="FFFF0000"/>
        <rFont val="宋体"/>
        <charset val="134"/>
      </rPr>
      <t>．口腔颌面</t>
    </r>
  </si>
  <si>
    <r>
      <rPr>
        <sz val="10"/>
        <color rgb="FFFF0000"/>
        <rFont val="宋体"/>
        <charset val="134"/>
      </rPr>
      <t>说明：</t>
    </r>
    <r>
      <rPr>
        <sz val="10"/>
        <color rgb="FFFF0000"/>
        <rFont val="Times New Roman"/>
        <charset val="134"/>
      </rPr>
      <t xml:space="preserve">
1.</t>
    </r>
    <r>
      <rPr>
        <sz val="10"/>
        <color rgb="FFFF0000"/>
        <rFont val="宋体"/>
        <charset val="134"/>
      </rPr>
      <t>本价格项目表以口腔治疗为重点，按照口腔治疗方式设立价格项目。</t>
    </r>
    <r>
      <rPr>
        <sz val="10"/>
        <color rgb="FFFF0000"/>
        <rFont val="Times New Roman"/>
        <charset val="134"/>
      </rPr>
      <t xml:space="preserve">
2.</t>
    </r>
    <r>
      <rPr>
        <sz val="10"/>
        <color rgb="FFFF0000"/>
        <rFont val="宋体"/>
        <charset val="134"/>
      </rPr>
      <t>本价格项目表所称</t>
    </r>
    <r>
      <rPr>
        <sz val="10"/>
        <color rgb="FFFF0000"/>
        <rFont val="Times New Roman"/>
        <charset val="134"/>
      </rPr>
      <t>"</t>
    </r>
    <r>
      <rPr>
        <sz val="10"/>
        <color rgb="FFFF0000"/>
        <rFont val="宋体"/>
        <charset val="134"/>
      </rPr>
      <t>基本物质资源消耗</t>
    </r>
    <r>
      <rPr>
        <sz val="10"/>
        <color rgb="FFFF0000"/>
        <rFont val="Times New Roman"/>
        <charset val="134"/>
      </rPr>
      <t>"</t>
    </r>
    <r>
      <rPr>
        <sz val="10"/>
        <color rgb="FFFF0000"/>
        <rFont val="宋体"/>
        <charset val="134"/>
      </rPr>
      <t>，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t>
    </r>
    <r>
      <rPr>
        <sz val="10"/>
        <color rgb="FFFF0000"/>
        <rFont val="Times New Roman"/>
        <charset val="134"/>
      </rPr>
      <t>(</t>
    </r>
    <r>
      <rPr>
        <sz val="10"/>
        <color rgb="FFFF0000"/>
        <rFont val="宋体"/>
        <charset val="134"/>
      </rPr>
      <t>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t>
    </r>
    <r>
      <rPr>
        <sz val="10"/>
        <color rgb="FFFF0000"/>
        <rFont val="Times New Roman"/>
        <charset val="134"/>
      </rPr>
      <t xml:space="preserve">
3.</t>
    </r>
    <r>
      <rPr>
        <sz val="10"/>
        <color rgb="FFFF0000"/>
        <rFont val="宋体"/>
        <charset val="134"/>
      </rPr>
      <t>医疗机构自行制作设计的包括但不限于如矫治器、保持器、运动护齿等个性化产品，采取</t>
    </r>
    <r>
      <rPr>
        <sz val="10"/>
        <color rgb="FFFF0000"/>
        <rFont val="Times New Roman"/>
        <charset val="134"/>
      </rPr>
      <t>“</t>
    </r>
    <r>
      <rPr>
        <sz val="10"/>
        <color rgb="FFFF0000"/>
        <rFont val="宋体"/>
        <charset val="134"/>
      </rPr>
      <t>产品化</t>
    </r>
    <r>
      <rPr>
        <sz val="10"/>
        <color rgb="FFFF0000"/>
        <rFont val="Times New Roman"/>
        <charset val="134"/>
      </rPr>
      <t>”</t>
    </r>
    <r>
      <rPr>
        <sz val="10"/>
        <color rgb="FFFF0000"/>
        <rFont val="宋体"/>
        <charset val="134"/>
      </rPr>
      <t>的价格形成机制，由医疗机构以物料成本、加工服务等为基础，按照适当的成本回收率自主确定价格并销售，不再按制作步骤拆分设立医疗服务价格项目。</t>
    </r>
    <r>
      <rPr>
        <sz val="10"/>
        <color rgb="FFFF0000"/>
        <rFont val="Times New Roman"/>
        <charset val="134"/>
      </rPr>
      <t xml:space="preserve">
4.</t>
    </r>
    <r>
      <rPr>
        <sz val="10"/>
        <color rgb="FFFF0000"/>
        <rFont val="宋体"/>
        <charset val="134"/>
      </rPr>
      <t>口腔种植类立项指南中</t>
    </r>
    <r>
      <rPr>
        <sz val="10"/>
        <color rgb="FFFF0000"/>
        <rFont val="Times New Roman"/>
        <charset val="134"/>
      </rPr>
      <t>“</t>
    </r>
    <r>
      <rPr>
        <sz val="10"/>
        <color rgb="FFFF0000"/>
        <rFont val="宋体"/>
        <charset val="134"/>
      </rPr>
      <t>口腔内植骨费</t>
    </r>
    <r>
      <rPr>
        <sz val="10"/>
        <color rgb="FFFF0000"/>
        <rFont val="Times New Roman"/>
        <charset val="134"/>
      </rPr>
      <t>”</t>
    </r>
    <r>
      <rPr>
        <sz val="10"/>
        <color rgb="FFFF0000"/>
        <rFont val="宋体"/>
        <charset val="134"/>
      </rPr>
      <t>项目，扩大其服务产出适用范围，不仅局限种植牙所用，口腔学科中</t>
    </r>
    <r>
      <rPr>
        <sz val="10"/>
        <color rgb="FFFF0000"/>
        <rFont val="Times New Roman"/>
        <charset val="134"/>
      </rPr>
      <t>“</t>
    </r>
    <r>
      <rPr>
        <sz val="10"/>
        <color rgb="FFFF0000"/>
        <rFont val="宋体"/>
        <charset val="134"/>
      </rPr>
      <t>牙槽骨增量手术费</t>
    </r>
    <r>
      <rPr>
        <sz val="10"/>
        <color rgb="FFFF0000"/>
        <rFont val="Times New Roman"/>
        <charset val="134"/>
      </rPr>
      <t>”</t>
    </r>
    <r>
      <rPr>
        <sz val="10"/>
        <color rgb="FFFF0000"/>
        <rFont val="宋体"/>
        <charset val="134"/>
      </rPr>
      <t>和</t>
    </r>
    <r>
      <rPr>
        <sz val="10"/>
        <color rgb="FFFF0000"/>
        <rFont val="Times New Roman"/>
        <charset val="134"/>
      </rPr>
      <t>“</t>
    </r>
    <r>
      <rPr>
        <sz val="10"/>
        <color rgb="FFFF0000"/>
        <rFont val="宋体"/>
        <charset val="134"/>
      </rPr>
      <t>牙周植骨费</t>
    </r>
    <r>
      <rPr>
        <sz val="10"/>
        <color rgb="FFFF0000"/>
        <rFont val="Times New Roman"/>
        <charset val="134"/>
      </rPr>
      <t>”</t>
    </r>
    <r>
      <rPr>
        <sz val="10"/>
        <color rgb="FFFF0000"/>
        <rFont val="宋体"/>
        <charset val="134"/>
      </rPr>
      <t>可按照此项目执行计费。</t>
    </r>
    <r>
      <rPr>
        <sz val="10"/>
        <color rgb="FFFF0000"/>
        <rFont val="Times New Roman"/>
        <charset val="134"/>
      </rPr>
      <t xml:space="preserve">
5.</t>
    </r>
    <r>
      <rPr>
        <sz val="10"/>
        <color rgb="FFFF0000"/>
        <rFont val="宋体"/>
        <charset val="134"/>
      </rPr>
      <t>涉及</t>
    </r>
    <r>
      <rPr>
        <sz val="10"/>
        <color rgb="FFFF0000"/>
        <rFont val="Times New Roman"/>
        <charset val="134"/>
      </rPr>
      <t>“</t>
    </r>
    <r>
      <rPr>
        <sz val="10"/>
        <color rgb="FFFF0000"/>
        <rFont val="宋体"/>
        <charset val="134"/>
      </rPr>
      <t>复杂</t>
    </r>
    <r>
      <rPr>
        <sz val="10"/>
        <color rgb="FFFF0000"/>
        <rFont val="Times New Roman"/>
        <charset val="134"/>
      </rPr>
      <t>”</t>
    </r>
    <r>
      <rPr>
        <sz val="10"/>
        <color rgb="FFFF0000"/>
        <rFont val="宋体"/>
        <charset val="134"/>
      </rPr>
      <t>等内涵未尽的表述，除立项指南中已明确的情形外，医院实践中按照</t>
    </r>
    <r>
      <rPr>
        <sz val="10"/>
        <color rgb="FFFF0000"/>
        <rFont val="Times New Roman"/>
        <charset val="134"/>
      </rPr>
      <t>“</t>
    </r>
    <r>
      <rPr>
        <sz val="10"/>
        <color rgb="FFFF0000"/>
        <rFont val="宋体"/>
        <charset val="134"/>
      </rPr>
      <t>复杂</t>
    </r>
    <r>
      <rPr>
        <sz val="10"/>
        <color rgb="FFFF0000"/>
        <rFont val="Times New Roman"/>
        <charset val="134"/>
      </rPr>
      <t>”</t>
    </r>
    <r>
      <rPr>
        <sz val="10"/>
        <color rgb="FFFF0000"/>
        <rFont val="宋体"/>
        <charset val="134"/>
      </rPr>
      <t>情形计费的，应以卫生行政主管部门最新版卫生技术规范、临床指南或专家共识中的明确定性为前提。满足复杂情况中的任意一种即算复杂，不同复杂情况不累计叠加收费。</t>
    </r>
    <r>
      <rPr>
        <sz val="10"/>
        <color rgb="FFFF0000"/>
        <rFont val="Times New Roman"/>
        <charset val="134"/>
      </rPr>
      <t xml:space="preserve">
6.</t>
    </r>
    <r>
      <rPr>
        <sz val="10"/>
        <color rgb="FFFF0000"/>
        <rFont val="宋体"/>
        <charset val="134"/>
      </rPr>
      <t>在本医疗机构开展错合矫治治疗时，方案设计属诊查治疗应尽事项，不得同时收取设计费。</t>
    </r>
  </si>
  <si>
    <t>012406000010000</t>
  </si>
  <si>
    <r>
      <rPr>
        <sz val="10"/>
        <color rgb="FFFF0000"/>
        <rFont val="宋体"/>
        <charset val="134"/>
      </rPr>
      <t>牙髓活力测验费</t>
    </r>
  </si>
  <si>
    <r>
      <rPr>
        <sz val="10"/>
        <color rgb="FFFF0000"/>
        <rFont val="宋体"/>
        <charset val="134"/>
      </rPr>
      <t>通过设备检查评估牙髓活力状态。</t>
    </r>
  </si>
  <si>
    <r>
      <rPr>
        <sz val="10"/>
        <color rgb="FFFF0000"/>
        <rFont val="宋体"/>
        <charset val="134"/>
      </rPr>
      <t>所定价格涵盖准备、隔离、测验、评估、处理用物等步骤所需的人力资源和基本物质资源消耗。</t>
    </r>
  </si>
  <si>
    <r>
      <rPr>
        <sz val="10"/>
        <color rgb="FFFF0000"/>
        <rFont val="宋体"/>
        <charset val="134"/>
      </rPr>
      <t>牙</t>
    </r>
  </si>
  <si>
    <t>012406000020000</t>
  </si>
  <si>
    <r>
      <rPr>
        <sz val="10"/>
        <color rgb="FFFF0000"/>
        <rFont val="宋体"/>
        <charset val="134"/>
      </rPr>
      <t>颌位转移检查费</t>
    </r>
  </si>
  <si>
    <r>
      <rPr>
        <sz val="10"/>
        <color rgb="FFFF0000"/>
        <rFont val="宋体"/>
        <charset val="134"/>
      </rPr>
      <t>通过装置确定和转移颌位关系，对颌位关系进行检查和评价。</t>
    </r>
  </si>
  <si>
    <r>
      <rPr>
        <sz val="10"/>
        <color rgb="FFFF0000"/>
        <rFont val="宋体"/>
        <charset val="134"/>
      </rPr>
      <t>所定价格涵盖准备、检查、颌位确定、颌位转移、建立牙合架、重建颌位关系、美学分析、牙齿排列分析、咬合关系分析、颌位分析、处理用物等步骤所需的人力资源和基本物质资源消耗。</t>
    </r>
  </si>
  <si>
    <r>
      <rPr>
        <sz val="10"/>
        <color rgb="FFFF0000"/>
        <rFont val="宋体"/>
        <charset val="134"/>
      </rPr>
      <t>次</t>
    </r>
  </si>
  <si>
    <r>
      <rPr>
        <sz val="10"/>
        <color rgb="FFFF0000"/>
        <rFont val="宋体"/>
        <charset val="134"/>
      </rPr>
      <t>暂不定价</t>
    </r>
  </si>
  <si>
    <t>012406000030000</t>
  </si>
  <si>
    <r>
      <rPr>
        <sz val="10"/>
        <color rgb="FFFF0000"/>
        <rFont val="宋体"/>
        <charset val="134"/>
      </rPr>
      <t>全口牙周系统检查费</t>
    </r>
  </si>
  <si>
    <r>
      <rPr>
        <sz val="10"/>
        <color rgb="FFFF0000"/>
        <rFont val="宋体"/>
        <charset val="134"/>
      </rPr>
      <t>通过设备对牙周进行系统检查，并完成系统表记录。</t>
    </r>
  </si>
  <si>
    <r>
      <rPr>
        <sz val="10"/>
        <color rgb="FFFF0000"/>
        <rFont val="宋体"/>
        <charset val="134"/>
      </rPr>
      <t>所定价格涵盖准备、牙周风险评估、记录、处理用物等步骤所需的人力资源和基本物质资源消耗。</t>
    </r>
  </si>
  <si>
    <t>012406000040000</t>
  </si>
  <si>
    <r>
      <rPr>
        <sz val="10"/>
        <color rgb="FFFF0000"/>
        <rFont val="宋体"/>
        <charset val="134"/>
      </rPr>
      <t>牙周探诊费</t>
    </r>
  </si>
  <si>
    <r>
      <rPr>
        <sz val="10"/>
        <color rgb="FFFF0000"/>
        <rFont val="宋体"/>
        <charset val="134"/>
      </rPr>
      <t>通过牙周专用刻度探针进行牙周袋深度的测量和判定并记录。</t>
    </r>
  </si>
  <si>
    <r>
      <rPr>
        <sz val="10"/>
        <color rgb="FFFF0000"/>
        <rFont val="宋体"/>
        <charset val="134"/>
      </rPr>
      <t>所定价格涵盖准备、牙周探诊、测量、记录、处理用物等步骤所需的人力资源和基本物质资源消耗。</t>
    </r>
  </si>
  <si>
    <r>
      <rPr>
        <sz val="10"/>
        <color rgb="FFFF0000"/>
        <rFont val="宋体"/>
        <charset val="134"/>
      </rPr>
      <t>不与</t>
    </r>
    <r>
      <rPr>
        <sz val="10"/>
        <color rgb="FFFF0000"/>
        <rFont val="Times New Roman"/>
        <charset val="134"/>
      </rPr>
      <t>“</t>
    </r>
    <r>
      <rPr>
        <sz val="10"/>
        <color rgb="FFFF0000"/>
        <rFont val="宋体"/>
        <charset val="134"/>
      </rPr>
      <t>全口牙周系统检查费</t>
    </r>
    <r>
      <rPr>
        <sz val="10"/>
        <color rgb="FFFF0000"/>
        <rFont val="Times New Roman"/>
        <charset val="134"/>
      </rPr>
      <t>”</t>
    </r>
    <r>
      <rPr>
        <sz val="10"/>
        <color rgb="FFFF0000"/>
        <rFont val="宋体"/>
        <charset val="134"/>
      </rPr>
      <t>同时收取。</t>
    </r>
  </si>
  <si>
    <t>012406000050000</t>
  </si>
  <si>
    <r>
      <rPr>
        <sz val="10"/>
        <color rgb="FFFF0000"/>
        <rFont val="宋体"/>
        <charset val="134"/>
      </rPr>
      <t>牙周指数检查费</t>
    </r>
  </si>
  <si>
    <r>
      <rPr>
        <sz val="10"/>
        <color rgb="FFFF0000"/>
        <rFont val="宋体"/>
        <charset val="134"/>
      </rPr>
      <t>检查并记录菌斑指数、出血指数、松动度、根分叉病变。</t>
    </r>
  </si>
  <si>
    <r>
      <rPr>
        <sz val="10"/>
        <color rgb="FFFF0000"/>
        <rFont val="宋体"/>
        <charset val="134"/>
      </rPr>
      <t>所定价格涵盖准备、检查、判读、记录、处理用物等步骤所需的人力资源和基本物质资源消耗。</t>
    </r>
  </si>
  <si>
    <r>
      <rPr>
        <sz val="10"/>
        <color rgb="FFFF0000"/>
        <rFont val="宋体"/>
        <charset val="134"/>
      </rPr>
      <t>项</t>
    </r>
  </si>
  <si>
    <t>012406000060000</t>
  </si>
  <si>
    <r>
      <rPr>
        <sz val="10"/>
        <color rgb="FFFF0000"/>
        <rFont val="宋体"/>
        <charset val="134"/>
      </rPr>
      <t>咬合力检测费</t>
    </r>
  </si>
  <si>
    <r>
      <rPr>
        <sz val="10"/>
        <color rgb="FFFF0000"/>
        <rFont val="宋体"/>
        <charset val="134"/>
      </rPr>
      <t>通过各种方式对上下牙齿咀嚼产生的力量进行检测和评价。</t>
    </r>
  </si>
  <si>
    <r>
      <rPr>
        <sz val="10"/>
        <color rgb="FFFF0000"/>
        <rFont val="宋体"/>
        <charset val="134"/>
      </rPr>
      <t>所定价格涵盖准备、检查、分析、评价、处理用物等步骤所需的人力资源和基本物质资源消耗。</t>
    </r>
  </si>
  <si>
    <t>012406000070000</t>
  </si>
  <si>
    <r>
      <rPr>
        <sz val="10"/>
        <color rgb="FFFF0000"/>
        <rFont val="宋体"/>
        <charset val="134"/>
      </rPr>
      <t>下颌运动功能检查费</t>
    </r>
  </si>
  <si>
    <r>
      <rPr>
        <sz val="10"/>
        <color rgb="FFFF0000"/>
        <rFont val="宋体"/>
        <charset val="134"/>
      </rPr>
      <t>通过各种方式对下颌运动进行检查和评价。</t>
    </r>
  </si>
  <si>
    <t>012406000080000</t>
  </si>
  <si>
    <r>
      <rPr>
        <sz val="10"/>
        <color rgb="FFFF0000"/>
        <rFont val="宋体"/>
        <charset val="134"/>
      </rPr>
      <t>咀嚼效率检查费</t>
    </r>
  </si>
  <si>
    <r>
      <rPr>
        <sz val="10"/>
        <color rgb="FFFF0000"/>
        <rFont val="宋体"/>
        <charset val="134"/>
      </rPr>
      <t>通过各种方式对咀嚼效率进行检查和评价。</t>
    </r>
  </si>
  <si>
    <r>
      <rPr>
        <sz val="10"/>
        <color rgb="FFFF0000"/>
        <rFont val="宋体"/>
        <charset val="134"/>
      </rPr>
      <t>所定价格涵盖准备、材料准备、残渣收集、处理、分析、评价、处理用物等步骤所需的人力资源和基本物质资源消耗。</t>
    </r>
  </si>
  <si>
    <t>012406000090000</t>
  </si>
  <si>
    <r>
      <rPr>
        <sz val="10"/>
        <color rgb="FFFF0000"/>
        <rFont val="宋体"/>
        <charset val="134"/>
      </rPr>
      <t>唾液腺功能测定费</t>
    </r>
  </si>
  <si>
    <r>
      <rPr>
        <sz val="10"/>
        <color rgb="FFFF0000"/>
        <rFont val="宋体"/>
        <charset val="134"/>
      </rPr>
      <t>评估唾液腺分泌能力和功能状态。</t>
    </r>
  </si>
  <si>
    <r>
      <rPr>
        <sz val="10"/>
        <color rgb="FFFF0000"/>
        <rFont val="宋体"/>
        <charset val="134"/>
      </rPr>
      <t>所定价格涵盖准备、测定静态和刺激性全唾液流量、出具结果、处理用物等步骤所需的人力资源和基本物质资源消耗。</t>
    </r>
  </si>
  <si>
    <t>7.呼吸系统</t>
  </si>
  <si>
    <r>
      <rPr>
        <sz val="10"/>
        <rFont val="宋体"/>
        <charset val="134"/>
      </rPr>
      <t>规范整合后的呼吸系统医疗服务价格项目说明：</t>
    </r>
    <r>
      <rPr>
        <sz val="10"/>
        <rFont val="Times New Roman"/>
        <charset val="134"/>
      </rPr>
      <t xml:space="preserve">
1. </t>
    </r>
    <r>
      <rPr>
        <sz val="10"/>
        <rFont val="宋体"/>
        <charset val="134"/>
      </rPr>
      <t>本价格项目表以呼吸系统为重点，按照呼吸相关主要环节的服务产出设立医疗服务价格项目。</t>
    </r>
    <r>
      <rPr>
        <sz val="10"/>
        <rFont val="Times New Roman"/>
        <charset val="134"/>
      </rPr>
      <t xml:space="preserve">
2. </t>
    </r>
    <r>
      <rPr>
        <sz val="10"/>
        <rFont val="宋体"/>
        <charset val="134"/>
      </rPr>
      <t>本价格项目表所称的</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t>
    </r>
    <r>
      <rPr>
        <sz val="10"/>
        <rFont val="Times New Roman"/>
        <charset val="134"/>
      </rPr>
      <t xml:space="preserve">
3. </t>
    </r>
    <r>
      <rPr>
        <sz val="10"/>
        <rFont val="宋体"/>
        <charset val="134"/>
      </rPr>
      <t>本价格项目表中的</t>
    </r>
    <r>
      <rPr>
        <sz val="10"/>
        <rFont val="Times New Roman"/>
        <charset val="134"/>
      </rPr>
      <t>“</t>
    </r>
    <r>
      <rPr>
        <sz val="10"/>
        <rFont val="宋体"/>
        <charset val="134"/>
      </rPr>
      <t>无创</t>
    </r>
    <r>
      <rPr>
        <sz val="10"/>
        <rFont val="Times New Roman"/>
        <charset val="134"/>
      </rPr>
      <t>”</t>
    </r>
    <r>
      <rPr>
        <sz val="10"/>
        <rFont val="宋体"/>
        <charset val="134"/>
      </rPr>
      <t>指：无需切开皮肤或其他组织，经过自然腔道，利用无创方式进行的操作。不包括取出过程中因异物形状、位置或质地等因素导致的损伤、擦伤等情况。</t>
    </r>
    <r>
      <rPr>
        <sz val="10"/>
        <rFont val="Times New Roman"/>
        <charset val="134"/>
      </rPr>
      <t xml:space="preserve">
4. </t>
    </r>
    <r>
      <rPr>
        <sz val="10"/>
        <rFont val="宋体"/>
        <charset val="134"/>
      </rPr>
      <t>本价格项目表中</t>
    </r>
    <r>
      <rPr>
        <sz val="10"/>
        <rFont val="Times New Roman"/>
        <charset val="134"/>
      </rPr>
      <t>“</t>
    </r>
    <r>
      <rPr>
        <sz val="10"/>
        <rFont val="宋体"/>
        <charset val="134"/>
      </rPr>
      <t>不含内镜检查</t>
    </r>
    <r>
      <rPr>
        <sz val="10"/>
        <rFont val="Times New Roman"/>
        <charset val="134"/>
      </rPr>
      <t>”</t>
    </r>
    <r>
      <rPr>
        <sz val="10"/>
        <rFont val="宋体"/>
        <charset val="134"/>
      </rPr>
      <t>的价格项目，如需使用相关内镜可收取内镜检查费用。</t>
    </r>
    <r>
      <rPr>
        <sz val="10"/>
        <rFont val="Times New Roman"/>
        <charset val="134"/>
      </rPr>
      <t xml:space="preserve">
5. </t>
    </r>
    <r>
      <rPr>
        <sz val="10"/>
        <rFont val="宋体"/>
        <charset val="134"/>
      </rPr>
      <t>本价格项目表中开放手术与经内镜手术执行相同的价格标准，内镜辅助操作不再另行收费。双侧器官同时实行相同手术，另一侧器官手术按</t>
    </r>
    <r>
      <rPr>
        <sz val="10"/>
        <rFont val="Times New Roman"/>
        <charset val="134"/>
      </rPr>
      <t>50%</t>
    </r>
    <r>
      <rPr>
        <sz val="10"/>
        <rFont val="宋体"/>
        <charset val="134"/>
      </rPr>
      <t>计费。</t>
    </r>
    <r>
      <rPr>
        <sz val="10"/>
        <rFont val="Times New Roman"/>
        <charset val="134"/>
      </rPr>
      <t xml:space="preserve">
6. </t>
    </r>
    <r>
      <rPr>
        <sz val="10"/>
        <rFont val="宋体"/>
        <charset val="134"/>
      </rPr>
      <t>本价格项目表中其他学科开展相应项目时，可据实收费。</t>
    </r>
  </si>
  <si>
    <t>深部热疗</t>
  </si>
  <si>
    <t>包括超声或电磁波等热疗</t>
  </si>
  <si>
    <t>高强度超声聚焦刀治疗</t>
  </si>
  <si>
    <t>包括各种实体性恶性肿瘤治疗</t>
  </si>
  <si>
    <t>体表肿瘤电化学治疗</t>
  </si>
  <si>
    <t>包括使用铂金针电极、手术包等</t>
  </si>
  <si>
    <t>特异性自体肿瘤主动免疫疗法</t>
  </si>
  <si>
    <t>含自体瘤苗的采集、培养、镜检、制备及注射</t>
  </si>
  <si>
    <r>
      <rPr>
        <sz val="10"/>
        <rFont val="宋体"/>
        <charset val="134"/>
      </rPr>
      <t>每疗程注射不得少于</t>
    </r>
    <r>
      <rPr>
        <sz val="10"/>
        <rFont val="Times New Roman"/>
        <charset val="134"/>
      </rPr>
      <t>4</t>
    </r>
    <r>
      <rPr>
        <sz val="10"/>
        <rFont val="宋体"/>
        <charset val="134"/>
      </rPr>
      <t>次</t>
    </r>
  </si>
  <si>
    <t>经皮穿刺肿物深部微波热凝治疗术</t>
  </si>
  <si>
    <t>包括经皮介入激光消融治疗术</t>
  </si>
  <si>
    <t>微波刀头、光纤</t>
  </si>
  <si>
    <t>冷循环射频肿瘤灭活治疗术</t>
  </si>
  <si>
    <t>射频针</t>
  </si>
  <si>
    <t>射频热凝术</t>
  </si>
  <si>
    <t>含穿刺</t>
  </si>
  <si>
    <t>射频电极、穿刺套管、电极板</t>
  </si>
  <si>
    <t>每部位</t>
  </si>
  <si>
    <t>一个部位多点治疗的按一次收费。</t>
  </si>
  <si>
    <t>240700007-a</t>
  </si>
  <si>
    <t>射频热凝术（第二个部位及以上）</t>
  </si>
  <si>
    <r>
      <rPr>
        <sz val="10"/>
        <rFont val="宋体"/>
        <charset val="134"/>
      </rPr>
      <t>第二个部位及以上，每个部位按</t>
    </r>
    <r>
      <rPr>
        <sz val="10"/>
        <rFont val="Times New Roman"/>
        <charset val="134"/>
      </rPr>
      <t>600</t>
    </r>
    <r>
      <rPr>
        <sz val="10"/>
        <rFont val="宋体"/>
        <charset val="134"/>
      </rPr>
      <t>元收费</t>
    </r>
  </si>
  <si>
    <t>高强度聚焦超声热消融肿瘤治疗（聚焦超声热切除术）</t>
  </si>
  <si>
    <r>
      <rPr>
        <sz val="10"/>
        <rFont val="宋体"/>
        <charset val="134"/>
      </rPr>
      <t>含术中超声监控，不含</t>
    </r>
    <r>
      <rPr>
        <sz val="10"/>
        <rFont val="Times New Roman"/>
        <charset val="134"/>
      </rPr>
      <t>MRI</t>
    </r>
    <r>
      <rPr>
        <sz val="10"/>
        <rFont val="宋体"/>
        <charset val="134"/>
      </rPr>
      <t>术后评价、麻醉、</t>
    </r>
    <r>
      <rPr>
        <sz val="10"/>
        <rFont val="Times New Roman"/>
        <charset val="134"/>
      </rPr>
      <t>MRI</t>
    </r>
    <r>
      <rPr>
        <sz val="10"/>
        <rFont val="宋体"/>
        <charset val="134"/>
      </rPr>
      <t>监控</t>
    </r>
  </si>
  <si>
    <t>药物、一次性超声治疗增强定位组件</t>
  </si>
  <si>
    <t>240700009-a</t>
  </si>
  <si>
    <t>治疗功能包加收</t>
  </si>
  <si>
    <t>区域热循环灌注热疗</t>
  </si>
  <si>
    <t>体腔热灌注治疗管道组件</t>
  </si>
  <si>
    <t>复合式液氮实体肿瘤消融术</t>
  </si>
  <si>
    <t>包括氩氦可变冷刀实体肿瘤消融术</t>
  </si>
  <si>
    <t>一次性使用无菌冷冻消融针</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</si>
  <si>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</si>
  <si>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</si>
  <si>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</si>
  <si>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</si>
  <si>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</si>
  <si>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</si>
  <si>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</si>
  <si>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支气管舒张试验按两次肺通气功能检查费收取。</t>
  </si>
  <si>
    <t>012407000020001</t>
  </si>
  <si>
    <r>
      <rPr>
        <sz val="10"/>
        <rFont val="宋体"/>
        <charset val="134"/>
      </rPr>
      <t>肺通气功能检查费</t>
    </r>
    <r>
      <rPr>
        <sz val="10"/>
        <rFont val="Times New Roman"/>
        <charset val="134"/>
      </rPr>
      <t>-</t>
    </r>
    <r>
      <rPr>
        <sz val="10"/>
        <rFont val="宋体"/>
        <charset val="134"/>
      </rPr>
      <t>儿童（加收）</t>
    </r>
  </si>
  <si>
    <t>012407000020011</t>
  </si>
  <si>
    <r>
      <rPr>
        <sz val="10"/>
        <rFont val="宋体"/>
        <charset val="134"/>
      </rPr>
      <t>肺通气功能检查费</t>
    </r>
    <r>
      <rPr>
        <sz val="10"/>
        <rFont val="Times New Roman"/>
        <charset val="134"/>
      </rPr>
      <t>-</t>
    </r>
    <r>
      <rPr>
        <sz val="10"/>
        <rFont val="宋体"/>
        <charset val="134"/>
      </rPr>
      <t>简易肺功能检查（减收）</t>
    </r>
  </si>
  <si>
    <r>
      <rPr>
        <sz val="10"/>
        <rFont val="宋体"/>
        <charset val="134"/>
      </rPr>
      <t>按主项的</t>
    </r>
    <r>
      <rPr>
        <sz val="10"/>
        <rFont val="Times New Roman"/>
        <charset val="134"/>
      </rPr>
      <t>50%</t>
    </r>
    <r>
      <rPr>
        <sz val="10"/>
        <rFont val="宋体"/>
        <charset val="134"/>
      </rPr>
      <t>减收</t>
    </r>
  </si>
  <si>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</si>
  <si>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</si>
  <si>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</si>
  <si>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</si>
  <si>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</si>
  <si>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</si>
  <si>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</si>
  <si>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</si>
  <si>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</si>
  <si>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</si>
  <si>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</si>
  <si>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</si>
  <si>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</si>
  <si>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</si>
  <si>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</si>
  <si>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</si>
  <si>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</si>
  <si>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</si>
  <si>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</si>
  <si>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</si>
  <si>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</si>
  <si>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</si>
  <si>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</si>
  <si>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</si>
  <si>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</si>
  <si>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</si>
  <si>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对睡眠状态下患者呼吸行为状态、呼吸功能进行监测，同步观察患者必要的生命体征及电生理指标。</t>
  </si>
  <si>
    <t>不得同时收取心电、脑电、肌电、眼动、呼吸监测和血氧饱和度测定费用。</t>
  </si>
  <si>
    <t>012407000110001</t>
  </si>
  <si>
    <r>
      <rPr>
        <sz val="10"/>
        <rFont val="宋体"/>
        <charset val="134"/>
      </rPr>
      <t>睡眠呼吸监测费</t>
    </r>
    <r>
      <rPr>
        <sz val="10"/>
        <rFont val="Times New Roman"/>
        <charset val="134"/>
      </rPr>
      <t>-</t>
    </r>
    <r>
      <rPr>
        <sz val="10"/>
        <rFont val="宋体"/>
        <charset val="134"/>
      </rPr>
      <t>便携睡眠呼吸监测（减收）</t>
    </r>
  </si>
  <si>
    <t>240</t>
  </si>
  <si>
    <r>
      <rPr>
        <sz val="10"/>
        <rFont val="宋体"/>
        <charset val="134"/>
      </rPr>
      <t>按主项的</t>
    </r>
    <r>
      <rPr>
        <sz val="10"/>
        <rFont val="Times New Roman"/>
        <charset val="134"/>
      </rPr>
      <t>80%</t>
    </r>
    <r>
      <rPr>
        <sz val="10"/>
        <rFont val="宋体"/>
        <charset val="134"/>
      </rPr>
      <t>减收</t>
    </r>
  </si>
  <si>
    <t>012407000120000</t>
  </si>
  <si>
    <r>
      <rPr>
        <sz val="10"/>
        <rFont val="宋体"/>
        <charset val="134"/>
      </rPr>
      <t>经皮氧分压</t>
    </r>
    <r>
      <rPr>
        <sz val="10"/>
        <rFont val="Times New Roman"/>
        <charset val="134"/>
      </rPr>
      <t>/</t>
    </r>
    <r>
      <rPr>
        <sz val="10"/>
        <rFont val="宋体"/>
        <charset val="134"/>
      </rPr>
      <t>二氧化碳监测费</t>
    </r>
  </si>
  <si>
    <r>
      <rPr>
        <sz val="10"/>
        <rFont val="宋体"/>
        <charset val="134"/>
      </rPr>
      <t>通过经皮测定方法，持续测定氧分压和</t>
    </r>
    <r>
      <rPr>
        <sz val="10"/>
        <rFont val="Times New Roman"/>
        <charset val="134"/>
      </rPr>
      <t>/</t>
    </r>
    <r>
      <rPr>
        <sz val="10"/>
        <rFont val="宋体"/>
        <charset val="134"/>
      </rPr>
      <t>或二氧化碳。</t>
    </r>
  </si>
  <si>
    <t>所定价格涵盖设备准备、仪器测定、撤除、处理用物等步骤所需的人力资源和基本物质资源消耗。</t>
  </si>
  <si>
    <r>
      <rPr>
        <sz val="10"/>
        <rFont val="宋体"/>
        <charset val="134"/>
      </rPr>
      <t>从第</t>
    </r>
    <r>
      <rPr>
        <sz val="10"/>
        <rFont val="Times New Roman"/>
        <charset val="134"/>
      </rPr>
      <t>2</t>
    </r>
    <r>
      <rPr>
        <sz val="10"/>
        <rFont val="宋体"/>
        <charset val="134"/>
      </rPr>
      <t>小时起每小时按项目价格的</t>
    </r>
    <r>
      <rPr>
        <sz val="10"/>
        <rFont val="Times New Roman"/>
        <charset val="134"/>
      </rPr>
      <t>50%</t>
    </r>
    <r>
      <rPr>
        <sz val="10"/>
        <rFont val="宋体"/>
        <charset val="134"/>
      </rPr>
      <t>收取，每次最多按</t>
    </r>
    <r>
      <rPr>
        <sz val="10"/>
        <rFont val="Times New Roman"/>
        <charset val="134"/>
      </rPr>
      <t>3</t>
    </r>
    <r>
      <rPr>
        <sz val="10"/>
        <rFont val="宋体"/>
        <charset val="134"/>
      </rPr>
      <t>小时计费。</t>
    </r>
  </si>
  <si>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</si>
  <si>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</si>
  <si>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</si>
  <si>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</si>
  <si>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012407000130001</t>
  </si>
  <si>
    <r>
      <rPr>
        <sz val="10"/>
        <rFont val="宋体"/>
        <charset val="134"/>
      </rPr>
      <t>支气管镜检查费（常规内镜）</t>
    </r>
    <r>
      <rPr>
        <sz val="10"/>
        <rFont val="Times New Roman"/>
        <charset val="134"/>
      </rPr>
      <t>-</t>
    </r>
    <r>
      <rPr>
        <sz val="10"/>
        <rFont val="宋体"/>
        <charset val="134"/>
      </rPr>
      <t>特殊光源检查（加收）</t>
    </r>
  </si>
  <si>
    <r>
      <rPr>
        <sz val="10"/>
        <rFont val="宋体"/>
        <charset val="134"/>
      </rPr>
      <t>按主项的</t>
    </r>
    <r>
      <rPr>
        <sz val="10"/>
        <rFont val="Times New Roman"/>
        <charset val="134"/>
      </rPr>
      <t>20%</t>
    </r>
    <r>
      <rPr>
        <sz val="10"/>
        <rFont val="宋体"/>
        <charset val="134"/>
      </rPr>
      <t>加收。</t>
    </r>
    <r>
      <rPr>
        <sz val="10"/>
        <rFont val="Times New Roman"/>
        <charset val="134"/>
      </rPr>
      <t>“</t>
    </r>
    <r>
      <rPr>
        <sz val="10"/>
        <rFont val="宋体"/>
        <charset val="134"/>
      </rPr>
      <t>特殊光源</t>
    </r>
    <r>
      <rPr>
        <sz val="10"/>
        <rFont val="Times New Roman"/>
        <charset val="134"/>
      </rPr>
      <t>”</t>
    </r>
    <r>
      <rPr>
        <sz val="10"/>
        <rFont val="宋体"/>
        <charset val="134"/>
      </rPr>
      <t>指：荧光、窄谱光源。</t>
    </r>
  </si>
  <si>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</si>
  <si>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</si>
  <si>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</si>
  <si>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</si>
  <si>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</si>
  <si>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</si>
  <si>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</si>
  <si>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</si>
  <si>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</si>
  <si>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</si>
  <si>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</si>
  <si>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</si>
  <si>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</si>
  <si>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</si>
  <si>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r>
      <rPr>
        <b/>
        <sz val="10"/>
        <rFont val="Times New Roman"/>
        <charset val="134"/>
      </rPr>
      <t>8.</t>
    </r>
    <r>
      <rPr>
        <b/>
        <sz val="10"/>
        <rFont val="宋体"/>
        <charset val="134"/>
      </rPr>
      <t>循环系统</t>
    </r>
  </si>
  <si>
    <t>012408000010000</t>
  </si>
  <si>
    <r>
      <rPr>
        <sz val="10"/>
        <rFont val="宋体"/>
        <charset val="134"/>
      </rPr>
      <t>心脏植入式装置适配费</t>
    </r>
  </si>
  <si>
    <r>
      <rPr>
        <sz val="10"/>
        <rFont val="宋体"/>
        <charset val="134"/>
      </rPr>
      <t>对已置入的心脏植入式电子装置进行程控测试。</t>
    </r>
  </si>
  <si>
    <r>
      <rPr>
        <sz val="10"/>
        <rFont val="宋体"/>
        <charset val="134"/>
      </rPr>
      <t>所定价格涵盖心脏植入式电子装置连接、数据读取分析、参数调整、功能优化、安全性检查等步骤所需的人力资源和基本物资消耗。</t>
    </r>
  </si>
  <si>
    <r>
      <rPr>
        <sz val="10"/>
        <rFont val="Times New Roman"/>
        <charset val="134"/>
      </rPr>
      <t>1.</t>
    </r>
    <r>
      <rPr>
        <sz val="10"/>
        <rFont val="宋体"/>
        <charset val="134"/>
      </rPr>
      <t>需在检查或手术治疗前后分别调整的按一次费用收取。</t>
    </r>
    <r>
      <rPr>
        <sz val="10"/>
        <rFont val="Times New Roman"/>
        <charset val="134"/>
      </rPr>
      <t xml:space="preserve">
2.</t>
    </r>
    <r>
      <rPr>
        <sz val="10"/>
        <rFont val="宋体"/>
        <charset val="134"/>
      </rPr>
      <t>植入手术后的初次调试不得收取费用。</t>
    </r>
  </si>
  <si>
    <t>012408000010100</t>
  </si>
  <si>
    <r>
      <rPr>
        <sz val="10"/>
        <rFont val="宋体"/>
        <charset val="134"/>
      </rPr>
      <t>心脏植入式装置适配费</t>
    </r>
    <r>
      <rPr>
        <sz val="10"/>
        <rFont val="Times New Roman"/>
        <charset val="134"/>
      </rPr>
      <t>-</t>
    </r>
    <r>
      <rPr>
        <sz val="10"/>
        <rFont val="宋体"/>
        <charset val="134"/>
      </rPr>
      <t>远程适配（扩展）</t>
    </r>
  </si>
  <si>
    <t>012408000020000</t>
  </si>
  <si>
    <r>
      <rPr>
        <sz val="10"/>
        <rFont val="宋体"/>
        <charset val="134"/>
      </rPr>
      <t>心电监测费</t>
    </r>
  </si>
  <si>
    <r>
      <rPr>
        <sz val="10"/>
        <rFont val="宋体"/>
        <charset val="134"/>
      </rPr>
      <t>实时监测患者心率、心律、心电波形等，必要时监测呼吸频率、呼吸波形、血压、血氧饱和度等参数。</t>
    </r>
  </si>
  <si>
    <r>
      <rPr>
        <sz val="10"/>
        <rFont val="宋体"/>
        <charset val="134"/>
      </rPr>
      <t>所定价格涵盖皮肤清洁、安放电极、连接设备、设定参数、实时监测等步骤所需的人力资源、设备运转成本与基本物质资源消耗。</t>
    </r>
  </si>
  <si>
    <t>012408000020100</t>
  </si>
  <si>
    <r>
      <rPr>
        <sz val="10"/>
        <rFont val="宋体"/>
        <charset val="134"/>
      </rPr>
      <t>心电监测费</t>
    </r>
    <r>
      <rPr>
        <sz val="10"/>
        <rFont val="Times New Roman"/>
        <charset val="134"/>
      </rPr>
      <t>-</t>
    </r>
    <r>
      <rPr>
        <sz val="10"/>
        <rFont val="宋体"/>
        <charset val="134"/>
      </rPr>
      <t>遥测心电监测（扩展）</t>
    </r>
  </si>
  <si>
    <t>012408000030000</t>
  </si>
  <si>
    <r>
      <rPr>
        <sz val="10"/>
        <rFont val="宋体"/>
        <charset val="134"/>
      </rPr>
      <t>常规心电图检查费</t>
    </r>
  </si>
  <si>
    <r>
      <rPr>
        <sz val="10"/>
        <rFont val="宋体"/>
        <charset val="134"/>
      </rPr>
      <t>通过心电图机体表采集十二导联及以下心电数据。</t>
    </r>
  </si>
  <si>
    <r>
      <rPr>
        <sz val="10"/>
        <rFont val="宋体"/>
        <charset val="134"/>
      </rPr>
      <t>所定价格涵盖皮肤清洁、安放电极、连接设备、采集信号、数据分析、出具报告等步骤所需的人力资源、设备运转成本与基本物质资源消耗。</t>
    </r>
  </si>
  <si>
    <r>
      <rPr>
        <sz val="10"/>
        <rFont val="宋体"/>
        <charset val="134"/>
      </rPr>
      <t>单通道心电图检查按</t>
    </r>
    <r>
      <rPr>
        <sz val="10"/>
        <rFont val="Times New Roman"/>
        <charset val="134"/>
      </rPr>
      <t>12</t>
    </r>
    <r>
      <rPr>
        <sz val="10"/>
        <rFont val="宋体"/>
        <charset val="134"/>
      </rPr>
      <t>元收取，三通道心电图检查按</t>
    </r>
    <r>
      <rPr>
        <sz val="10"/>
        <rFont val="Times New Roman"/>
        <charset val="134"/>
      </rPr>
      <t>18</t>
    </r>
    <r>
      <rPr>
        <sz val="10"/>
        <rFont val="宋体"/>
        <charset val="134"/>
      </rPr>
      <t>元收取。</t>
    </r>
  </si>
  <si>
    <t>012408000030001</t>
  </si>
  <si>
    <r>
      <rPr>
        <sz val="10"/>
        <rFont val="宋体"/>
        <charset val="134"/>
      </rPr>
      <t>常规心电图检查费十二导联以上（加收）</t>
    </r>
  </si>
  <si>
    <t>012408000030011</t>
  </si>
  <si>
    <r>
      <rPr>
        <sz val="10"/>
        <rFont val="宋体"/>
        <charset val="134"/>
      </rPr>
      <t>常规心电图检查费</t>
    </r>
    <r>
      <rPr>
        <sz val="10"/>
        <rFont val="Times New Roman"/>
        <charset val="134"/>
      </rPr>
      <t>-</t>
    </r>
    <r>
      <rPr>
        <sz val="10"/>
        <rFont val="宋体"/>
        <charset val="134"/>
      </rPr>
      <t>心脏晚电位检查（加收）</t>
    </r>
  </si>
  <si>
    <t>012408000030100</t>
  </si>
  <si>
    <r>
      <rPr>
        <sz val="10"/>
        <rFont val="宋体"/>
        <charset val="134"/>
      </rPr>
      <t>常规心电图检查费</t>
    </r>
    <r>
      <rPr>
        <sz val="10"/>
        <rFont val="Times New Roman"/>
        <charset val="134"/>
      </rPr>
      <t>-</t>
    </r>
    <r>
      <rPr>
        <sz val="10"/>
        <rFont val="宋体"/>
        <charset val="134"/>
      </rPr>
      <t>心电向量图（扩展）</t>
    </r>
  </si>
  <si>
    <t>012408000031100</t>
  </si>
  <si>
    <r>
      <rPr>
        <sz val="10"/>
        <rFont val="宋体"/>
        <charset val="134"/>
      </rPr>
      <t>常规心电图检查费</t>
    </r>
    <r>
      <rPr>
        <sz val="10"/>
        <rFont val="Times New Roman"/>
        <charset val="134"/>
      </rPr>
      <t>-</t>
    </r>
    <r>
      <rPr>
        <sz val="10"/>
        <rFont val="宋体"/>
        <charset val="134"/>
      </rPr>
      <t>频谱心电图（扩展）</t>
    </r>
  </si>
  <si>
    <t>012408000040000</t>
  </si>
  <si>
    <r>
      <rPr>
        <sz val="10"/>
        <rFont val="宋体"/>
        <charset val="134"/>
      </rPr>
      <t>心率变异性分析检查费</t>
    </r>
  </si>
  <si>
    <r>
      <rPr>
        <sz val="10"/>
        <rFont val="宋体"/>
        <charset val="134"/>
      </rPr>
      <t>通过连续记录心电图数据分析心率变化情况。</t>
    </r>
  </si>
  <si>
    <t>012408000050000</t>
  </si>
  <si>
    <r>
      <rPr>
        <sz val="10"/>
        <rFont val="宋体"/>
        <charset val="134"/>
      </rPr>
      <t>心电图负荷检查费</t>
    </r>
  </si>
  <si>
    <r>
      <rPr>
        <sz val="10"/>
        <rFont val="宋体"/>
        <charset val="134"/>
      </rPr>
      <t>通过各类运动负荷或药物诱导试验等方式，对比监测心电和血压变化，协助诊断疾病。</t>
    </r>
  </si>
  <si>
    <r>
      <rPr>
        <sz val="10"/>
        <rFont val="宋体"/>
        <charset val="134"/>
      </rPr>
      <t>所定价格涵盖皮肤清洁、安放电极、记录静息心电图、增加负荷、监测心电和血压变化、数据分析、出具报告等步骤所需的人力资源、设备运转成本与基本物质资源消耗。</t>
    </r>
  </si>
  <si>
    <r>
      <rPr>
        <sz val="10"/>
        <rFont val="宋体"/>
        <charset val="134"/>
      </rPr>
      <t>药物负荷试验按</t>
    </r>
    <r>
      <rPr>
        <sz val="10"/>
        <rFont val="Times New Roman"/>
        <charset val="134"/>
      </rPr>
      <t>30</t>
    </r>
    <r>
      <rPr>
        <sz val="10"/>
        <rFont val="宋体"/>
        <charset val="134"/>
      </rPr>
      <t>元收取。</t>
    </r>
  </si>
  <si>
    <t>012408000060000</t>
  </si>
  <si>
    <r>
      <rPr>
        <sz val="10"/>
        <rFont val="宋体"/>
        <charset val="134"/>
      </rPr>
      <t>动态心电图检查费</t>
    </r>
  </si>
  <si>
    <r>
      <rPr>
        <sz val="10"/>
        <rFont val="宋体"/>
        <charset val="134"/>
      </rPr>
      <t>通过获取连续的心电图监测数据，协助诊断疾病。</t>
    </r>
  </si>
  <si>
    <r>
      <rPr>
        <sz val="10"/>
        <rFont val="宋体"/>
        <charset val="134"/>
      </rPr>
      <t>日</t>
    </r>
  </si>
  <si>
    <r>
      <rPr>
        <sz val="10"/>
        <rFont val="宋体"/>
        <charset val="134"/>
      </rPr>
      <t>单次检查收取不超过</t>
    </r>
    <r>
      <rPr>
        <sz val="10"/>
        <rFont val="Times New Roman"/>
        <charset val="134"/>
      </rPr>
      <t>3</t>
    </r>
    <r>
      <rPr>
        <sz val="10"/>
        <rFont val="宋体"/>
        <charset val="134"/>
      </rPr>
      <t>天，个别患者确有必要的最多可收取</t>
    </r>
    <r>
      <rPr>
        <sz val="10"/>
        <rFont val="Times New Roman"/>
        <charset val="134"/>
      </rPr>
      <t>5</t>
    </r>
    <r>
      <rPr>
        <sz val="10"/>
        <rFont val="宋体"/>
        <charset val="134"/>
      </rPr>
      <t>天费用。不含心率变异性分析检查。</t>
    </r>
  </si>
  <si>
    <t>012408000070000</t>
  </si>
  <si>
    <r>
      <rPr>
        <sz val="10"/>
        <rFont val="宋体"/>
        <charset val="134"/>
      </rPr>
      <t>心腔内超声心动图检查费</t>
    </r>
  </si>
  <si>
    <r>
      <rPr>
        <sz val="10"/>
        <rFont val="宋体"/>
        <charset val="134"/>
      </rPr>
      <t>通过将超声探头置于心腔内部，观察心脏各个腔室情况。</t>
    </r>
  </si>
  <si>
    <r>
      <rPr>
        <sz val="10"/>
        <rFont val="宋体"/>
        <charset val="134"/>
      </rPr>
      <t>所定价格涵盖皮肤清洁、静脉穿刺、置入导管、成像检查、撤除导管、数据分析、出具报告等步骤所需的人力资源、设备运转成本与基本物质资源消耗。</t>
    </r>
  </si>
  <si>
    <r>
      <rPr>
        <sz val="10"/>
        <rFont val="宋体"/>
        <charset val="134"/>
      </rPr>
      <t>限术前、术中诊断使用。</t>
    </r>
  </si>
  <si>
    <t>012408000080000</t>
  </si>
  <si>
    <r>
      <rPr>
        <sz val="10"/>
        <rFont val="宋体"/>
        <charset val="134"/>
      </rPr>
      <t>心腔三维标测费</t>
    </r>
  </si>
  <si>
    <r>
      <rPr>
        <sz val="10"/>
        <rFont val="宋体"/>
        <charset val="134"/>
      </rPr>
      <t>通过动脉、静脉或心包置入三维标测电极，利用三维重建技术获取心腔三维结构。</t>
    </r>
  </si>
  <si>
    <r>
      <rPr>
        <sz val="10"/>
        <rFont val="宋体"/>
        <charset val="134"/>
      </rPr>
      <t>所定价格涵盖应用各种三维标测技术构建心腔三维图像所需的人力资源与基本物质资源消耗。</t>
    </r>
  </si>
  <si>
    <t>012408000090000</t>
  </si>
  <si>
    <r>
      <rPr>
        <sz val="10"/>
        <rFont val="宋体"/>
        <charset val="134"/>
      </rPr>
      <t>直立倾斜检查费</t>
    </r>
  </si>
  <si>
    <r>
      <rPr>
        <sz val="10"/>
        <rFont val="宋体"/>
        <charset val="134"/>
      </rPr>
      <t>通过改变体位，监测患者心率、血压和神智的变化，协助诊断疾病。</t>
    </r>
  </si>
  <si>
    <r>
      <rPr>
        <sz val="10"/>
        <rFont val="宋体"/>
        <charset val="134"/>
      </rPr>
      <t>所定价格涵盖皮肤清洁、安放电极、患者固定、改变体位、监测心电和血压变化、观察患者表现、数据分析、出具报告等步骤所需的人力资源与基本物质资源消耗。</t>
    </r>
  </si>
  <si>
    <r>
      <rPr>
        <sz val="10"/>
        <rFont val="宋体"/>
        <charset val="134"/>
      </rPr>
      <t>不与</t>
    </r>
    <r>
      <rPr>
        <sz val="10"/>
        <rFont val="Times New Roman"/>
        <charset val="134"/>
      </rPr>
      <t>“</t>
    </r>
    <r>
      <rPr>
        <sz val="10"/>
        <rFont val="宋体"/>
        <charset val="134"/>
      </rPr>
      <t>心电监测费</t>
    </r>
    <r>
      <rPr>
        <sz val="10"/>
        <rFont val="Times New Roman"/>
        <charset val="134"/>
      </rPr>
      <t>”</t>
    </r>
    <r>
      <rPr>
        <sz val="10"/>
        <rFont val="宋体"/>
        <charset val="134"/>
      </rPr>
      <t>同时收取。</t>
    </r>
  </si>
  <si>
    <t>012408000100000</t>
  </si>
  <si>
    <r>
      <rPr>
        <sz val="10"/>
        <rFont val="Times New Roman"/>
        <charset val="134"/>
      </rPr>
      <t>6</t>
    </r>
    <r>
      <rPr>
        <sz val="10"/>
        <rFont val="宋体"/>
        <charset val="134"/>
      </rPr>
      <t>分钟步行检查费</t>
    </r>
  </si>
  <si>
    <r>
      <rPr>
        <sz val="10"/>
        <rFont val="宋体"/>
        <charset val="134"/>
      </rPr>
      <t>通过步行速度评估患者心脏功能及运动耐力。</t>
    </r>
  </si>
  <si>
    <r>
      <rPr>
        <sz val="10"/>
        <rFont val="宋体"/>
        <charset val="134"/>
      </rPr>
      <t>所定价格涵盖设备准备、测试过程中生命体征监测、撤除设备、出具报告等步骤所需的人力资源和基本物质资源消耗。</t>
    </r>
  </si>
  <si>
    <t>012408000110000</t>
  </si>
  <si>
    <r>
      <rPr>
        <sz val="10"/>
        <rFont val="宋体"/>
        <charset val="134"/>
      </rPr>
      <t>无创动态血压监测费</t>
    </r>
  </si>
  <si>
    <r>
      <rPr>
        <sz val="10"/>
        <rFont val="宋体"/>
        <charset val="134"/>
      </rPr>
      <t>通过无创的方式连续监测患者血压，获取</t>
    </r>
    <r>
      <rPr>
        <sz val="10"/>
        <rFont val="Times New Roman"/>
        <charset val="134"/>
      </rPr>
      <t>24</t>
    </r>
    <r>
      <rPr>
        <sz val="10"/>
        <rFont val="宋体"/>
        <charset val="134"/>
      </rPr>
      <t>小时中多次血压监测数据。</t>
    </r>
  </si>
  <si>
    <r>
      <rPr>
        <sz val="10"/>
        <rFont val="宋体"/>
        <charset val="134"/>
      </rPr>
      <t>所定价格涵盖固定袖带、动态监测血压、采集数据、撤除袖带、分析、出具报告等步骤所需的人力资源与基本物质资源消耗。</t>
    </r>
  </si>
  <si>
    <t>012408000120000</t>
  </si>
  <si>
    <r>
      <rPr>
        <sz val="10"/>
        <rFont val="宋体"/>
        <charset val="134"/>
      </rPr>
      <t>无创肢体动脉检查费</t>
    </r>
  </si>
  <si>
    <r>
      <rPr>
        <sz val="10"/>
        <rFont val="宋体"/>
        <charset val="134"/>
      </rPr>
      <t>通过无创的方式评估外周动脉病变情况。</t>
    </r>
  </si>
  <si>
    <r>
      <rPr>
        <sz val="10"/>
        <rFont val="宋体"/>
        <charset val="134"/>
      </rPr>
      <t>所定价格涵盖皮肤清洁、节段性测压或安置传感器、采集数据、撤除传感器、分析、出具报告等步骤所需的人力资源与基本物质资源消耗。</t>
    </r>
  </si>
  <si>
    <t>012408000140000</t>
  </si>
  <si>
    <r>
      <rPr>
        <sz val="10"/>
        <rFont val="宋体"/>
        <charset val="134"/>
      </rPr>
      <t>有创血流动力学监测费</t>
    </r>
  </si>
  <si>
    <r>
      <rPr>
        <sz val="10"/>
        <rFont val="宋体"/>
        <charset val="134"/>
      </rPr>
      <t>通过侵入性的方式测量血流动力学参数指标。</t>
    </r>
  </si>
  <si>
    <r>
      <rPr>
        <sz val="10"/>
        <rFont val="宋体"/>
        <charset val="134"/>
      </rPr>
      <t>所定价格涵盖连接设备、监测血流动力学相关数据、撤除设备等步骤所需的人力资源和基本物质资源消耗。</t>
    </r>
  </si>
  <si>
    <t>012408000150000</t>
  </si>
  <si>
    <r>
      <rPr>
        <sz val="10"/>
        <rFont val="宋体"/>
        <charset val="134"/>
      </rPr>
      <t>无创血流动力学检查费</t>
    </r>
  </si>
  <si>
    <r>
      <rPr>
        <sz val="10"/>
        <rFont val="宋体"/>
        <charset val="134"/>
      </rPr>
      <t>通过非侵入性的各种检查方法测量血流动力学参数指标。</t>
    </r>
  </si>
  <si>
    <r>
      <rPr>
        <sz val="10"/>
        <rFont val="宋体"/>
        <charset val="134"/>
      </rPr>
      <t>本项目中的</t>
    </r>
    <r>
      <rPr>
        <sz val="10"/>
        <rFont val="Times New Roman"/>
        <charset val="134"/>
      </rPr>
      <t>“</t>
    </r>
    <r>
      <rPr>
        <sz val="10"/>
        <rFont val="宋体"/>
        <charset val="134"/>
      </rPr>
      <t>各种检查方法</t>
    </r>
    <r>
      <rPr>
        <sz val="10"/>
        <rFont val="Times New Roman"/>
        <charset val="134"/>
      </rPr>
      <t>”</t>
    </r>
    <r>
      <rPr>
        <sz val="10"/>
        <rFont val="宋体"/>
        <charset val="134"/>
      </rPr>
      <t>指：心血流图、心尖搏动图、心音图、心阻抗图、心排出量检查。</t>
    </r>
  </si>
  <si>
    <t>012408000160000</t>
  </si>
  <si>
    <r>
      <rPr>
        <sz val="10"/>
        <rFont val="宋体"/>
        <charset val="134"/>
      </rPr>
      <t>主动脉内球囊反搏运行监测费</t>
    </r>
  </si>
  <si>
    <r>
      <rPr>
        <sz val="10"/>
        <rFont val="宋体"/>
        <charset val="134"/>
      </rPr>
      <t>持续监测患者的反搏压及心功能，根据情况进行实时调整。</t>
    </r>
  </si>
  <si>
    <r>
      <rPr>
        <sz val="10"/>
        <rFont val="宋体"/>
        <charset val="134"/>
      </rPr>
      <t>所定价格涵盖监测患者的反搏压及心功能、调整机器工作模式及参数、记录参数及患者相关指标等步骤所需的人力资源和基本物质资源消耗。</t>
    </r>
  </si>
  <si>
    <t>012408000170000</t>
  </si>
  <si>
    <r>
      <rPr>
        <sz val="10"/>
        <rFont val="宋体"/>
        <charset val="134"/>
      </rPr>
      <t>体外人工膜肺运行监测费</t>
    </r>
  </si>
  <si>
    <r>
      <rPr>
        <sz val="10"/>
        <rFont val="宋体"/>
        <charset val="134"/>
      </rPr>
      <t>在体外人工膜肺运行过程中进行人工膜肺设备运行监测。</t>
    </r>
  </si>
  <si>
    <r>
      <rPr>
        <sz val="10"/>
        <rFont val="宋体"/>
        <charset val="134"/>
      </rPr>
      <t>所定价格涵盖观察、调试、监测等步骤所需的人力资源、设备运转成本和基本物质资源消耗。不含患者基础生命体征监测。</t>
    </r>
  </si>
  <si>
    <r>
      <rPr>
        <sz val="10"/>
        <rFont val="宋体"/>
        <charset val="134"/>
      </rPr>
      <t>本项目中的</t>
    </r>
    <r>
      <rPr>
        <sz val="10"/>
        <rFont val="Times New Roman"/>
        <charset val="134"/>
      </rPr>
      <t>“</t>
    </r>
    <r>
      <rPr>
        <sz val="10"/>
        <rFont val="宋体"/>
        <charset val="134"/>
      </rPr>
      <t>体外循环辅助装置</t>
    </r>
    <r>
      <rPr>
        <sz val="10"/>
        <rFont val="Times New Roman"/>
        <charset val="134"/>
      </rPr>
      <t>”</t>
    </r>
    <r>
      <rPr>
        <sz val="10"/>
        <rFont val="宋体"/>
        <charset val="134"/>
      </rPr>
      <t>指：通过各种原理进行短期心室循环的装置。</t>
    </r>
  </si>
  <si>
    <t>012408000170100</t>
  </si>
  <si>
    <r>
      <rPr>
        <sz val="10"/>
        <rFont val="宋体"/>
        <charset val="134"/>
      </rPr>
      <t>体外人工膜肺运行监测费</t>
    </r>
    <r>
      <rPr>
        <sz val="10"/>
        <rFont val="Times New Roman"/>
        <charset val="134"/>
      </rPr>
      <t>-</t>
    </r>
    <r>
      <rPr>
        <sz val="10"/>
        <rFont val="宋体"/>
        <charset val="134"/>
      </rPr>
      <t>体外循环辅助装置运行监测（扩展）</t>
    </r>
  </si>
  <si>
    <t>012408000180000</t>
  </si>
  <si>
    <r>
      <rPr>
        <sz val="10"/>
        <rFont val="宋体"/>
        <charset val="134"/>
      </rPr>
      <t>术中血管桥流量测定费</t>
    </r>
  </si>
  <si>
    <r>
      <rPr>
        <sz val="10"/>
        <rFont val="宋体"/>
        <charset val="134"/>
      </rPr>
      <t>通过测量手术中桥血管的血流量，评估血管堵塞程度。</t>
    </r>
  </si>
  <si>
    <r>
      <rPr>
        <sz val="10"/>
        <rFont val="宋体"/>
        <charset val="134"/>
      </rPr>
      <t>所定价格涵盖探头置入、持续监测、撤除等步骤所需的人力资源和基本物质资源消耗。</t>
    </r>
  </si>
  <si>
    <t>012408000190000</t>
  </si>
  <si>
    <r>
      <rPr>
        <sz val="10"/>
        <rFont val="宋体"/>
        <charset val="134"/>
      </rPr>
      <t>冠状动脉造影费</t>
    </r>
  </si>
  <si>
    <r>
      <rPr>
        <sz val="10"/>
        <rFont val="宋体"/>
        <charset val="134"/>
      </rPr>
      <t>通过介入的方式对冠状动脉进行检查。</t>
    </r>
  </si>
  <si>
    <r>
      <rPr>
        <sz val="10"/>
        <rFont val="宋体"/>
        <charset val="134"/>
      </rPr>
      <t>所定价格涵盖手术计划、术区准备、消毒铺巾、建立通路、冠状动脉造影、撤除、闭合血管通路等手术步骤所需的人力资源和基本物质资源消耗。</t>
    </r>
  </si>
  <si>
    <r>
      <rPr>
        <sz val="10"/>
        <rFont val="宋体"/>
        <charset val="134"/>
      </rPr>
      <t>以诊断为目的第一次介入检查完成之后立即进行介入治疗时，可按人次计收检查与治疗费用；曾进行过介入检查已明确诊断，仅是作为介入治疗前进行的常规介入检查时，同一台手术中多次造影的只能计收一次造影费，术中即刻复查造影不另加收造影费。</t>
    </r>
  </si>
  <si>
    <t>012408000190001</t>
  </si>
  <si>
    <r>
      <rPr>
        <sz val="10"/>
        <rFont val="宋体"/>
        <charset val="134"/>
      </rPr>
      <t>冠状动脉造影费</t>
    </r>
    <r>
      <rPr>
        <sz val="10"/>
        <rFont val="Times New Roman"/>
        <charset val="134"/>
      </rPr>
      <t>-</t>
    </r>
    <r>
      <rPr>
        <sz val="10"/>
        <rFont val="宋体"/>
        <charset val="134"/>
      </rPr>
      <t>儿童（加收）</t>
    </r>
  </si>
  <si>
    <t>012408000190011</t>
  </si>
  <si>
    <r>
      <rPr>
        <sz val="10"/>
        <rFont val="宋体"/>
        <charset val="134"/>
      </rPr>
      <t>冠状动脉造影费</t>
    </r>
    <r>
      <rPr>
        <sz val="10"/>
        <rFont val="Times New Roman"/>
        <charset val="134"/>
      </rPr>
      <t>-</t>
    </r>
    <r>
      <rPr>
        <sz val="10"/>
        <rFont val="宋体"/>
        <charset val="134"/>
      </rPr>
      <t>桥血管造影（加收）</t>
    </r>
  </si>
  <si>
    <t>012408000190021</t>
  </si>
  <si>
    <r>
      <rPr>
        <sz val="10"/>
        <rFont val="宋体"/>
        <charset val="134"/>
      </rPr>
      <t>冠状动脉造影费</t>
    </r>
    <r>
      <rPr>
        <sz val="10"/>
        <rFont val="Times New Roman"/>
        <charset val="134"/>
      </rPr>
      <t>-</t>
    </r>
    <r>
      <rPr>
        <sz val="10"/>
        <rFont val="宋体"/>
        <charset val="134"/>
      </rPr>
      <t>左心室造影（加收）</t>
    </r>
  </si>
  <si>
    <t>012408000200000</t>
  </si>
  <si>
    <r>
      <rPr>
        <sz val="10"/>
        <rFont val="宋体"/>
        <charset val="134"/>
      </rPr>
      <t>冠状动脉腔内影像学检查费</t>
    </r>
  </si>
  <si>
    <r>
      <rPr>
        <sz val="10"/>
        <rFont val="宋体"/>
        <charset val="134"/>
      </rPr>
      <t>在冠状动脉造影基础上进行腔内影像学检查。</t>
    </r>
  </si>
  <si>
    <r>
      <rPr>
        <sz val="10"/>
        <rFont val="宋体"/>
        <charset val="134"/>
      </rPr>
      <t>所定价格涵盖连接设备、观察心腔内影像情况、撤除设备等步骤所需的人力资源和基本物质资源消耗。不含冠状动脉造影。</t>
    </r>
  </si>
  <si>
    <r>
      <rPr>
        <sz val="10"/>
        <rFont val="宋体"/>
        <charset val="134"/>
      </rPr>
      <t>本项目中的</t>
    </r>
    <r>
      <rPr>
        <sz val="10"/>
        <rFont val="Times New Roman"/>
        <charset val="134"/>
      </rPr>
      <t>“</t>
    </r>
    <r>
      <rPr>
        <sz val="10"/>
        <rFont val="宋体"/>
        <charset val="134"/>
      </rPr>
      <t>冠状动脉腔内影像学检查费</t>
    </r>
    <r>
      <rPr>
        <sz val="10"/>
        <rFont val="Times New Roman"/>
        <charset val="134"/>
      </rPr>
      <t>”</t>
    </r>
    <r>
      <rPr>
        <sz val="10"/>
        <rFont val="宋体"/>
        <charset val="134"/>
      </rPr>
      <t>指：冠状动脉血管内超声检查、冠状动脉光学相干断层成像。</t>
    </r>
  </si>
  <si>
    <t>012408000210000</t>
  </si>
  <si>
    <r>
      <rPr>
        <sz val="10"/>
        <rFont val="宋体"/>
        <charset val="134"/>
      </rPr>
      <t>冠状动脉血流储备功能检查费</t>
    </r>
  </si>
  <si>
    <r>
      <rPr>
        <sz val="10"/>
        <rFont val="宋体"/>
        <charset val="134"/>
      </rPr>
      <t>在冠状动脉造影基础上进行血流储备功能检查。</t>
    </r>
  </si>
  <si>
    <r>
      <rPr>
        <sz val="10"/>
        <rFont val="宋体"/>
        <charset val="134"/>
      </rPr>
      <t>所定价格涵盖连接设备、测量冠状动脉血流储备功能、撤除设备等步骤所需的人力资源和基本物质资源消耗。不含冠状动脉造影。</t>
    </r>
  </si>
  <si>
    <r>
      <rPr>
        <sz val="10"/>
        <rFont val="宋体"/>
        <charset val="134"/>
      </rPr>
      <t>本项目中的</t>
    </r>
    <r>
      <rPr>
        <sz val="10"/>
        <rFont val="Times New Roman"/>
        <charset val="134"/>
      </rPr>
      <t>“</t>
    </r>
    <r>
      <rPr>
        <sz val="10"/>
        <rFont val="宋体"/>
        <charset val="134"/>
      </rPr>
      <t>冠状动脉血流储备功能检查费</t>
    </r>
    <r>
      <rPr>
        <sz val="10"/>
        <rFont val="Times New Roman"/>
        <charset val="134"/>
      </rPr>
      <t>”</t>
    </r>
    <r>
      <rPr>
        <sz val="10"/>
        <rFont val="宋体"/>
        <charset val="134"/>
      </rPr>
      <t>指：冠状动脉造影检查中通过压力导丝、传感器、造影图像等方式获取的血流储备功能情况，包括但不限于</t>
    </r>
    <r>
      <rPr>
        <sz val="10"/>
        <rFont val="Times New Roman"/>
        <charset val="134"/>
      </rPr>
      <t>FFR</t>
    </r>
    <r>
      <rPr>
        <sz val="10"/>
        <rFont val="宋体"/>
        <charset val="134"/>
      </rPr>
      <t>、</t>
    </r>
    <r>
      <rPr>
        <sz val="10"/>
        <rFont val="Times New Roman"/>
        <charset val="134"/>
      </rPr>
      <t>CFR</t>
    </r>
    <r>
      <rPr>
        <sz val="10"/>
        <rFont val="宋体"/>
        <charset val="134"/>
      </rPr>
      <t>、</t>
    </r>
    <r>
      <rPr>
        <sz val="10"/>
        <rFont val="Times New Roman"/>
        <charset val="134"/>
      </rPr>
      <t>QFR</t>
    </r>
    <r>
      <rPr>
        <sz val="10"/>
        <rFont val="宋体"/>
        <charset val="134"/>
      </rPr>
      <t>、</t>
    </r>
    <r>
      <rPr>
        <sz val="10"/>
        <rFont val="Times New Roman"/>
        <charset val="134"/>
      </rPr>
      <t>caFFR</t>
    </r>
    <r>
      <rPr>
        <sz val="10"/>
        <rFont val="宋体"/>
        <charset val="134"/>
      </rPr>
      <t>、</t>
    </r>
    <r>
      <rPr>
        <sz val="10"/>
        <rFont val="Times New Roman"/>
        <charset val="134"/>
      </rPr>
      <t>iFR</t>
    </r>
    <r>
      <rPr>
        <sz val="10"/>
        <rFont val="宋体"/>
        <charset val="134"/>
      </rPr>
      <t>等不同测定方法。</t>
    </r>
  </si>
  <si>
    <t>012408000230000</t>
  </si>
  <si>
    <r>
      <rPr>
        <sz val="10"/>
        <rFont val="宋体"/>
        <charset val="134"/>
      </rPr>
      <t>右心导管检查费</t>
    </r>
  </si>
  <si>
    <r>
      <rPr>
        <sz val="10"/>
        <rFont val="宋体"/>
        <charset val="134"/>
      </rPr>
      <t>通过导管检查测量中心静脉压、右心室压、心输出量、肺动脉压等指标。</t>
    </r>
  </si>
  <si>
    <r>
      <rPr>
        <sz val="10"/>
        <rFont val="宋体"/>
        <charset val="134"/>
      </rPr>
      <t>所定价格涵盖手术计划、术区准备、消毒铺巾、置入鞘管、测定压力、撤除、闭合通路等手术步骤所需的人力资源和基本物质资源消耗。</t>
    </r>
  </si>
  <si>
    <r>
      <rPr>
        <sz val="10"/>
        <rFont val="宋体"/>
        <charset val="134"/>
      </rPr>
      <t>右室造影术、右心耳造影术可按此项收费。</t>
    </r>
  </si>
  <si>
    <t>012408000230001</t>
  </si>
  <si>
    <r>
      <rPr>
        <sz val="10"/>
        <rFont val="宋体"/>
        <charset val="134"/>
      </rPr>
      <t>右心导管检查费</t>
    </r>
    <r>
      <rPr>
        <sz val="10"/>
        <rFont val="Times New Roman"/>
        <charset val="134"/>
      </rPr>
      <t>-</t>
    </r>
    <r>
      <rPr>
        <sz val="10"/>
        <rFont val="宋体"/>
        <charset val="134"/>
      </rPr>
      <t>儿童（加收）</t>
    </r>
  </si>
  <si>
    <t>012408000240000</t>
  </si>
  <si>
    <r>
      <rPr>
        <sz val="10"/>
        <rFont val="宋体"/>
        <charset val="134"/>
      </rPr>
      <t>左心导管检查费</t>
    </r>
  </si>
  <si>
    <r>
      <rPr>
        <sz val="10"/>
        <rFont val="宋体"/>
        <charset val="134"/>
      </rPr>
      <t>通过导管检查测量主动脉压、左心室压等指标。</t>
    </r>
  </si>
  <si>
    <r>
      <rPr>
        <sz val="10"/>
        <rFont val="宋体"/>
        <charset val="134"/>
      </rPr>
      <t>左室造影术、左心耳造影术可按此项收费。</t>
    </r>
  </si>
  <si>
    <t>012408000240001</t>
  </si>
  <si>
    <r>
      <rPr>
        <sz val="10"/>
        <rFont val="宋体"/>
        <charset val="134"/>
      </rPr>
      <t>左心导管检查费</t>
    </r>
    <r>
      <rPr>
        <sz val="10"/>
        <rFont val="Times New Roman"/>
        <charset val="134"/>
      </rPr>
      <t>-</t>
    </r>
    <r>
      <rPr>
        <sz val="10"/>
        <rFont val="宋体"/>
        <charset val="134"/>
      </rPr>
      <t>儿童（加收）</t>
    </r>
  </si>
  <si>
    <t>012408000250000</t>
  </si>
  <si>
    <r>
      <rPr>
        <sz val="10"/>
        <rFont val="宋体"/>
        <charset val="134"/>
      </rPr>
      <t>有创心内电生理检查费</t>
    </r>
  </si>
  <si>
    <r>
      <rPr>
        <sz val="10"/>
        <rFont val="宋体"/>
        <charset val="134"/>
      </rPr>
      <t>通过介入的方式诱发和诊断心律失常以及验证导管消融有效性。</t>
    </r>
  </si>
  <si>
    <r>
      <rPr>
        <sz val="10"/>
        <rFont val="宋体"/>
        <charset val="134"/>
      </rPr>
      <t>所定价格涵盖介入手术计划、术区准备、消毒铺巾、建立通路、放置导管、电生理检查和分析、药物激发、撤出导管、闭合通路等手术步骤所需的人力资源和基本物质资源消耗。</t>
    </r>
  </si>
  <si>
    <t>012408000250001</t>
  </si>
  <si>
    <r>
      <rPr>
        <sz val="10"/>
        <rFont val="宋体"/>
        <charset val="134"/>
      </rPr>
      <t>有创心内电生理检查费</t>
    </r>
    <r>
      <rPr>
        <sz val="10"/>
        <rFont val="Times New Roman"/>
        <charset val="134"/>
      </rPr>
      <t>-</t>
    </r>
    <r>
      <rPr>
        <sz val="10"/>
        <rFont val="宋体"/>
        <charset val="134"/>
      </rPr>
      <t>儿童（加收）</t>
    </r>
  </si>
  <si>
    <r>
      <rPr>
        <b/>
        <sz val="10"/>
        <rFont val="Times New Roman"/>
        <charset val="134"/>
      </rPr>
      <t>11.</t>
    </r>
    <r>
      <rPr>
        <b/>
        <sz val="10"/>
        <rFont val="宋体"/>
        <charset val="134"/>
      </rPr>
      <t>泌尿系统</t>
    </r>
  </si>
  <si>
    <t>012411000010000</t>
  </si>
  <si>
    <r>
      <rPr>
        <sz val="10"/>
        <rFont val="宋体"/>
        <charset val="134"/>
      </rPr>
      <t>肾盂内压检查费</t>
    </r>
  </si>
  <si>
    <r>
      <rPr>
        <sz val="10"/>
        <rFont val="宋体"/>
        <charset val="134"/>
      </rPr>
      <t>通过各种方式测定肾盂内压，辅助判断肾盂输尿管连接部是否存在梗阻。</t>
    </r>
  </si>
  <si>
    <r>
      <rPr>
        <sz val="10"/>
        <rFont val="宋体"/>
        <charset val="134"/>
      </rPr>
      <t>所定价格涵盖放置导管、注射、观察记录、出具报告、处理用物等步骤所需的人力资源和基本物质资源消耗。</t>
    </r>
  </si>
  <si>
    <r>
      <rPr>
        <sz val="10"/>
        <rFont val="Times New Roman"/>
        <charset val="134"/>
      </rPr>
      <t>“</t>
    </r>
    <r>
      <rPr>
        <sz val="10"/>
        <rFont val="宋体"/>
        <charset val="134"/>
      </rPr>
      <t>次</t>
    </r>
    <r>
      <rPr>
        <sz val="10"/>
        <rFont val="Times New Roman"/>
        <charset val="134"/>
      </rPr>
      <t>”</t>
    </r>
    <r>
      <rPr>
        <sz val="10"/>
        <rFont val="宋体"/>
        <charset val="134"/>
      </rPr>
      <t>指单侧。</t>
    </r>
  </si>
  <si>
    <t>012411000020000</t>
  </si>
  <si>
    <r>
      <rPr>
        <sz val="10"/>
        <rFont val="宋体"/>
        <charset val="134"/>
      </rPr>
      <t>尿流动力学检查费</t>
    </r>
  </si>
  <si>
    <r>
      <rPr>
        <sz val="10"/>
        <rFont val="宋体"/>
        <charset val="134"/>
      </rPr>
      <t>通过各种方式对尿路功能状态进行评估，辅助诊断尿路功能障碍性疾病。</t>
    </r>
  </si>
  <si>
    <r>
      <rPr>
        <sz val="10"/>
        <rFont val="宋体"/>
        <charset val="134"/>
      </rPr>
      <t>所定价格涵盖检测尿流率与动力学、出具报告、处理用物等步骤所需的人力资源和基本物质资源消耗。</t>
    </r>
  </si>
  <si>
    <t>012411000030000</t>
  </si>
  <si>
    <r>
      <rPr>
        <sz val="10"/>
        <rFont val="宋体"/>
        <charset val="134"/>
      </rPr>
      <t>泌尿系镜检查费（肾镜）</t>
    </r>
  </si>
  <si>
    <r>
      <rPr>
        <sz val="10"/>
        <rFont val="宋体"/>
        <charset val="134"/>
      </rPr>
      <t>通过肾镜观察和诊断泌尿系统疾病。</t>
    </r>
  </si>
  <si>
    <r>
      <rPr>
        <sz val="10"/>
        <rFont val="宋体"/>
        <charset val="134"/>
      </rPr>
      <t>所定价格涵盖消毒、插管、扩张通道、观察、出具报告、处理用物、必要时穿刺等步骤所需的人力资源和基本物质资源消耗。</t>
    </r>
  </si>
  <si>
    <t>012411000040000</t>
  </si>
  <si>
    <r>
      <rPr>
        <sz val="10"/>
        <rFont val="宋体"/>
        <charset val="134"/>
      </rPr>
      <t>泌尿系镜检查费（输尿管镜）</t>
    </r>
  </si>
  <si>
    <r>
      <rPr>
        <sz val="10"/>
        <rFont val="宋体"/>
        <charset val="134"/>
      </rPr>
      <t>通过输尿管镜观察和诊断泌尿系统疾病。</t>
    </r>
  </si>
  <si>
    <r>
      <rPr>
        <sz val="10"/>
        <rFont val="宋体"/>
        <charset val="134"/>
      </rPr>
      <t>所定价格涵盖消毒、插管、扩张通道、观察、出具报告、处理用物等步骤所需的人力资源和基本物质资源消耗。</t>
    </r>
  </si>
  <si>
    <t>012411000040001</t>
  </si>
  <si>
    <r>
      <rPr>
        <sz val="10"/>
        <rFont val="宋体"/>
        <charset val="134"/>
      </rPr>
      <t>泌尿系镜检查费（输尿管镜）</t>
    </r>
    <r>
      <rPr>
        <sz val="10"/>
        <rFont val="Times New Roman"/>
        <charset val="134"/>
      </rPr>
      <t>-</t>
    </r>
    <r>
      <rPr>
        <sz val="10"/>
        <rFont val="宋体"/>
        <charset val="134"/>
      </rPr>
      <t>精囊镜检查（加收）</t>
    </r>
  </si>
  <si>
    <t>012411000050000</t>
  </si>
  <si>
    <r>
      <rPr>
        <sz val="10"/>
        <rFont val="宋体"/>
        <charset val="134"/>
      </rPr>
      <t>泌尿系镜检查费（膀胱镜尿道镜）</t>
    </r>
  </si>
  <si>
    <r>
      <rPr>
        <sz val="10"/>
        <rFont val="宋体"/>
        <charset val="134"/>
      </rPr>
      <t>通过膀胱镜尿道镜观察和诊断泌尿系统疾病。</t>
    </r>
  </si>
  <si>
    <r>
      <rPr>
        <b/>
        <sz val="10"/>
        <rFont val="Times New Roman"/>
        <charset val="134"/>
      </rPr>
      <t>12.</t>
    </r>
    <r>
      <rPr>
        <b/>
        <sz val="10"/>
        <rFont val="宋体"/>
        <charset val="134"/>
      </rPr>
      <t>男性生殖系统</t>
    </r>
  </si>
  <si>
    <t>012412000010000</t>
  </si>
  <si>
    <r>
      <rPr>
        <sz val="10"/>
        <rFont val="宋体"/>
        <charset val="134"/>
      </rPr>
      <t>性刺激勃起检查费</t>
    </r>
  </si>
  <si>
    <r>
      <rPr>
        <sz val="10"/>
        <rFont val="宋体"/>
        <charset val="134"/>
      </rPr>
      <t>通过各种方式对患者在各类性刺激环境下勃起次数、持续时间、硬度分级等情况进行监测。</t>
    </r>
  </si>
  <si>
    <r>
      <rPr>
        <sz val="10"/>
        <rFont val="宋体"/>
        <charset val="134"/>
      </rPr>
      <t>所定价格涵盖消毒、设备准备、刺激、监测、读取结果、出具报告、处理用物等步骤所需的人力资源和基本物质资源消耗。</t>
    </r>
  </si>
  <si>
    <t>012412000020000</t>
  </si>
  <si>
    <r>
      <rPr>
        <sz val="10"/>
        <rFont val="宋体"/>
        <charset val="134"/>
      </rPr>
      <t>阴茎勃起检查费</t>
    </r>
  </si>
  <si>
    <r>
      <rPr>
        <sz val="10"/>
        <rFont val="宋体"/>
        <charset val="134"/>
      </rPr>
      <t>对患者夜间或模拟夜间环境下勃起次数、持续时间、硬度分级等情况进行监测。</t>
    </r>
  </si>
  <si>
    <r>
      <rPr>
        <sz val="10"/>
        <rFont val="宋体"/>
        <charset val="134"/>
      </rPr>
      <t>所定价格涵盖消毒、设备准备、监测、读取结果、出具报告、处理用物等步骤所需的人力资源和基本物质资源消耗。</t>
    </r>
  </si>
  <si>
    <t>012412000030000</t>
  </si>
  <si>
    <r>
      <rPr>
        <sz val="10"/>
        <rFont val="宋体"/>
        <charset val="134"/>
      </rPr>
      <t>阴茎超声血流图检查费</t>
    </r>
  </si>
  <si>
    <r>
      <rPr>
        <sz val="10"/>
        <rFont val="宋体"/>
        <charset val="134"/>
      </rPr>
      <t>对患者阴茎海绵体内血流情况进行检测。</t>
    </r>
  </si>
  <si>
    <r>
      <rPr>
        <sz val="10"/>
        <rFont val="宋体"/>
        <charset val="134"/>
      </rPr>
      <t>所定价格涵盖消毒、设备准备、检测、诊断、出具报告、处理用物等步骤所需的人力资源和基本物质资源消耗。</t>
    </r>
  </si>
  <si>
    <t>012412000040000</t>
  </si>
  <si>
    <r>
      <rPr>
        <sz val="10"/>
        <rFont val="宋体"/>
        <charset val="134"/>
      </rPr>
      <t>阴茎勃起神经检查费</t>
    </r>
  </si>
  <si>
    <r>
      <rPr>
        <sz val="10"/>
        <rFont val="宋体"/>
        <charset val="134"/>
      </rPr>
      <t>通过各种方式对患者勃起相关神经进行检测。</t>
    </r>
  </si>
  <si>
    <r>
      <rPr>
        <sz val="10"/>
        <rFont val="宋体"/>
        <charset val="134"/>
      </rPr>
      <t>所定价格涵盖消毒、设备准备、检测、读取结果、出具报告、处理用物等步骤所需的人力资源和基本物质资源消耗。</t>
    </r>
  </si>
  <si>
    <r>
      <rPr>
        <b/>
        <sz val="10"/>
        <rFont val="Times New Roman"/>
        <charset val="134"/>
      </rPr>
      <t>13.</t>
    </r>
    <r>
      <rPr>
        <b/>
        <sz val="10"/>
        <rFont val="宋体"/>
        <charset val="134"/>
      </rPr>
      <t>女性生殖系统</t>
    </r>
  </si>
  <si>
    <t>012413000010000</t>
  </si>
  <si>
    <r>
      <rPr>
        <sz val="10"/>
        <rFont val="宋体"/>
        <charset val="134"/>
      </rPr>
      <t>阴道镜检查费</t>
    </r>
  </si>
  <si>
    <r>
      <rPr>
        <sz val="10"/>
        <rFont val="宋体"/>
        <charset val="134"/>
      </rPr>
      <t>通过阴道镜检查外阴、阴道及宫颈外观形态、组织结构等。</t>
    </r>
  </si>
  <si>
    <r>
      <rPr>
        <sz val="10"/>
        <rFont val="宋体"/>
        <charset val="134"/>
      </rPr>
      <t>所定价格涵盖消毒、置镜、观察、记录、处理用物、出具报告，必要时取样等步骤所需的人力资源和基本物质资源消耗。</t>
    </r>
  </si>
  <si>
    <r>
      <rPr>
        <sz val="10"/>
        <rFont val="宋体"/>
        <charset val="134"/>
      </rPr>
      <t>光学阴道镜检查按</t>
    </r>
    <r>
      <rPr>
        <sz val="10"/>
        <rFont val="Times New Roman"/>
        <charset val="134"/>
      </rPr>
      <t>13</t>
    </r>
    <r>
      <rPr>
        <sz val="10"/>
        <rFont val="宋体"/>
        <charset val="134"/>
      </rPr>
      <t>元收取。</t>
    </r>
  </si>
  <si>
    <t>012413000020000</t>
  </si>
  <si>
    <r>
      <rPr>
        <sz val="10"/>
        <rFont val="宋体"/>
        <charset val="134"/>
      </rPr>
      <t>宫颈内口检查费</t>
    </r>
  </si>
  <si>
    <r>
      <rPr>
        <sz val="10"/>
        <rFont val="宋体"/>
        <charset val="134"/>
      </rPr>
      <t>通过视诊、触诊检查女性宫颈内口松弛程度等。</t>
    </r>
  </si>
  <si>
    <r>
      <rPr>
        <sz val="10"/>
        <rFont val="宋体"/>
        <charset val="134"/>
      </rPr>
      <t>所定价格涵盖准备、摆位、消毒、视诊、触诊、记录、处理用物等步骤所需的人力资源和基本物质资源消耗。</t>
    </r>
  </si>
  <si>
    <t>012413000030000</t>
  </si>
  <si>
    <r>
      <rPr>
        <sz val="10"/>
        <rFont val="宋体"/>
        <charset val="134"/>
      </rPr>
      <t>宫腔镜检查费</t>
    </r>
  </si>
  <si>
    <r>
      <rPr>
        <sz val="10"/>
        <rFont val="宋体"/>
        <charset val="134"/>
      </rPr>
      <t>通过宫腔镜（阴道内镜）检查宫颈及宫腔内形态、组织结构等。</t>
    </r>
  </si>
  <si>
    <t>012413000040000</t>
  </si>
  <si>
    <r>
      <rPr>
        <sz val="10"/>
        <rFont val="宋体"/>
        <charset val="134"/>
      </rPr>
      <t>输卵管镜检查费</t>
    </r>
  </si>
  <si>
    <r>
      <rPr>
        <sz val="10"/>
        <rFont val="宋体"/>
        <charset val="134"/>
      </rPr>
      <t>通过输卵管镜检查输卵管内部管腔形态、组织结构等。</t>
    </r>
  </si>
  <si>
    <r>
      <rPr>
        <b/>
        <sz val="10"/>
        <rFont val="Times New Roman"/>
        <charset val="134"/>
      </rPr>
      <t>15.</t>
    </r>
    <r>
      <rPr>
        <b/>
        <sz val="10"/>
        <rFont val="宋体"/>
        <charset val="134"/>
      </rPr>
      <t>肌肉骨骼系统</t>
    </r>
  </si>
  <si>
    <t>012415000010000</t>
  </si>
  <si>
    <r>
      <rPr>
        <sz val="10"/>
        <rFont val="宋体"/>
        <charset val="134"/>
      </rPr>
      <t>骨密度测定费</t>
    </r>
  </si>
  <si>
    <r>
      <rPr>
        <sz val="10"/>
        <rFont val="宋体"/>
        <charset val="134"/>
      </rPr>
      <t>通过各种方法测量骨骼中的矿物质含量。</t>
    </r>
  </si>
  <si>
    <r>
      <rPr>
        <sz val="10"/>
        <rFont val="宋体"/>
        <charset val="134"/>
      </rPr>
      <t>所定价格涵盖摆位、数据采集、数据处理、结果分析、图文报告、处理用物等步骤所需的人力资源和基本物质资源消耗。包括检查中防护器材使用。</t>
    </r>
  </si>
  <si>
    <r>
      <rPr>
        <sz val="10"/>
        <rFont val="宋体"/>
        <charset val="134"/>
      </rPr>
      <t>双能</t>
    </r>
    <r>
      <rPr>
        <sz val="10"/>
        <rFont val="Times New Roman"/>
        <charset val="134"/>
      </rPr>
      <t>X</t>
    </r>
    <r>
      <rPr>
        <sz val="10"/>
        <rFont val="宋体"/>
        <charset val="134"/>
      </rPr>
      <t>线骨密度检测按</t>
    </r>
    <r>
      <rPr>
        <sz val="10"/>
        <rFont val="Times New Roman"/>
        <charset val="134"/>
      </rPr>
      <t>100</t>
    </r>
    <r>
      <rPr>
        <sz val="10"/>
        <rFont val="宋体"/>
        <charset val="134"/>
      </rPr>
      <t>元收取，使用其他方式测定按</t>
    </r>
    <r>
      <rPr>
        <sz val="10"/>
        <rFont val="Times New Roman"/>
        <charset val="134"/>
      </rPr>
      <t>40</t>
    </r>
    <r>
      <rPr>
        <sz val="10"/>
        <rFont val="宋体"/>
        <charset val="134"/>
      </rPr>
      <t>元收取。</t>
    </r>
  </si>
  <si>
    <t>16.体被系统</t>
  </si>
  <si>
    <t>说明：
1.本价格项目表以体被系统为重点，按照体被系统相关医疗服务产出设立价格项目。
2.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3.本价格项目表价格构成中所称的“穿刺”为主项操作涉及的必要穿刺技术，价格构成中的穿刺操作不可收取相关费用；独立穿刺项目可按相应治疗价格项目收取。
4.本价格项目表所称的重要器官或功能部位，指眼、耳、口、鼻、会阴、生殖器。</t>
  </si>
  <si>
    <t>012416000010000</t>
  </si>
  <si>
    <r>
      <rPr>
        <sz val="10"/>
        <color rgb="FFFF0000"/>
        <rFont val="宋体"/>
        <charset val="134"/>
      </rPr>
      <t>变应原皮肤试验费</t>
    </r>
  </si>
  <si>
    <r>
      <rPr>
        <sz val="10"/>
        <color rgb="FFFF0000"/>
        <rFont val="宋体"/>
        <charset val="134"/>
      </rPr>
      <t>通过各种方式观察皮肤对变应原的反应。</t>
    </r>
  </si>
  <si>
    <r>
      <rPr>
        <sz val="10"/>
        <color rgb="FFFF0000"/>
        <rFont val="宋体"/>
        <charset val="134"/>
      </rPr>
      <t>所定价格涵盖皮肤消毒、变应原配制、试验操作、指标分析、出具报告等步骤所需的人力资源和基本物质资源消耗。</t>
    </r>
  </si>
  <si>
    <t>本项目中的“项”指：每种变应原，不同变应原可叠加收取。超过40项按40项计价。</t>
  </si>
  <si>
    <t>012416000020000</t>
  </si>
  <si>
    <r>
      <rPr>
        <sz val="10"/>
        <color rgb="FFFF0000"/>
        <rFont val="宋体"/>
        <charset val="134"/>
      </rPr>
      <t>皮肤生理指标检查费</t>
    </r>
  </si>
  <si>
    <r>
      <rPr>
        <sz val="10"/>
        <color rgb="FFFF0000"/>
        <rFont val="宋体"/>
        <charset val="134"/>
      </rPr>
      <t>通过各种方式对皮肤各项指标进行检测。</t>
    </r>
  </si>
  <si>
    <r>
      <rPr>
        <sz val="10"/>
        <color rgb="FFFF0000"/>
        <rFont val="宋体"/>
        <charset val="134"/>
      </rPr>
      <t>所定价格涵盖皮肤消毒、试验操作、指标分析、出具报告等步骤所需的人力资源和基本物质资源消耗。</t>
    </r>
  </si>
  <si>
    <t>本项目中的“指标”包括但不限于皮肤色素、皮脂、水分、pH值、纹理、弹性等，不同检查指标可叠加收取。</t>
  </si>
  <si>
    <t>012416000030000</t>
  </si>
  <si>
    <r>
      <rPr>
        <sz val="10"/>
        <color rgb="FFFF0000"/>
        <rFont val="宋体"/>
        <charset val="134"/>
      </rPr>
      <t>皮肤微生物检查费</t>
    </r>
  </si>
  <si>
    <r>
      <rPr>
        <sz val="10"/>
        <color rgb="FFFF0000"/>
        <rFont val="宋体"/>
        <charset val="134"/>
      </rPr>
      <t>通过各种方式对阴虱、疥虫、螨虫、真菌等微生物进行检查鉴定。</t>
    </r>
  </si>
  <si>
    <r>
      <rPr>
        <sz val="10"/>
        <color rgb="FFFF0000"/>
        <rFont val="宋体"/>
        <charset val="134"/>
      </rPr>
      <t>所定价格涵盖局部消毒、刮取标本、制片、观察检测、出具报告等步骤所需的人力资源和基本物质资源消耗。</t>
    </r>
  </si>
  <si>
    <t>012416000040000</t>
  </si>
  <si>
    <r>
      <rPr>
        <sz val="10"/>
        <color rgb="FFFF0000"/>
        <rFont val="宋体"/>
        <charset val="134"/>
      </rPr>
      <t>皮肤物理检查费</t>
    </r>
  </si>
  <si>
    <r>
      <rPr>
        <sz val="10"/>
        <color rgb="FFFF0000"/>
        <rFont val="宋体"/>
        <charset val="134"/>
      </rPr>
      <t>利用温度、压力、光照等各种物理试验检测皮肤敏感程度。</t>
    </r>
  </si>
  <si>
    <r>
      <rPr>
        <sz val="10"/>
        <color rgb="FFFF0000"/>
        <rFont val="宋体"/>
        <charset val="134"/>
      </rPr>
      <t>所定价格涵盖设备准备、试验操作、指标分析、出具报告等步骤所需的人力资源和基本物质资源消耗。</t>
    </r>
  </si>
  <si>
    <t>不同检查指标可叠加收取。</t>
  </si>
  <si>
    <t>012416000050000</t>
  </si>
  <si>
    <r>
      <rPr>
        <sz val="10"/>
        <color rgb="FFFF0000"/>
        <rFont val="宋体"/>
        <charset val="134"/>
      </rPr>
      <t>皮肤镜检查费</t>
    </r>
  </si>
  <si>
    <r>
      <rPr>
        <sz val="10"/>
        <color rgb="FFFF0000"/>
        <rFont val="宋体"/>
        <charset val="134"/>
      </rPr>
      <t>通过观察皮肤、毛发等的外观和结构，诊断和评估各种皮肤疾病。</t>
    </r>
  </si>
  <si>
    <r>
      <rPr>
        <sz val="10"/>
        <color rgb="FFFF0000"/>
        <rFont val="宋体"/>
        <charset val="134"/>
      </rPr>
      <t>所定价格涵盖设备准备、皮肤消毒、应用介质、选择镜头、镜检、记录、评估、出具报告等步骤所需的人力资源和基本物质资源消耗。</t>
    </r>
  </si>
  <si>
    <t>012416000050100</t>
  </si>
  <si>
    <r>
      <rPr>
        <sz val="10"/>
        <color rgb="FFFF0000"/>
        <rFont val="宋体"/>
        <charset val="134"/>
      </rPr>
      <t>皮肤镜检查费</t>
    </r>
    <r>
      <rPr>
        <sz val="10"/>
        <color rgb="FFFF0000"/>
        <rFont val="Times New Roman"/>
        <charset val="134"/>
      </rPr>
      <t>-</t>
    </r>
    <r>
      <rPr>
        <sz val="10"/>
        <color rgb="FFFF0000"/>
        <rFont val="宋体"/>
        <charset val="134"/>
      </rPr>
      <t>毛发镜检查（扩展）</t>
    </r>
  </si>
  <si>
    <t>012416000060000</t>
  </si>
  <si>
    <r>
      <rPr>
        <sz val="10"/>
        <color rgb="FFFF0000"/>
        <rFont val="宋体"/>
        <charset val="134"/>
      </rPr>
      <t>紫外线荧光检查费</t>
    </r>
  </si>
  <si>
    <r>
      <rPr>
        <sz val="10"/>
        <color rgb="FFFF0000"/>
        <rFont val="宋体"/>
        <charset val="134"/>
      </rPr>
      <t>通过各类灯具设备，观察皮肤在紫外线下的荧光反应，辅助检测疾病或异常。</t>
    </r>
  </si>
  <si>
    <r>
      <rPr>
        <sz val="10"/>
        <color rgb="FFFF0000"/>
        <rFont val="宋体"/>
        <charset val="134"/>
      </rPr>
      <t>所定价格涵盖暗室准备、荧光照射、结果记录、比对分析、出具报告等步骤所需的人力资源和基本物质资源消耗。</t>
    </r>
  </si>
  <si>
    <t>012416000070000</t>
  </si>
  <si>
    <r>
      <rPr>
        <sz val="10"/>
        <color rgb="FFFF0000"/>
        <rFont val="宋体"/>
        <charset val="134"/>
      </rPr>
      <t>生殖器皮肤黏膜检查费</t>
    </r>
  </si>
  <si>
    <r>
      <rPr>
        <sz val="10"/>
        <color rgb="FFFF0000"/>
        <rFont val="宋体"/>
        <charset val="134"/>
      </rPr>
      <t>利用各种方式对生殖器皮肤黏膜进行检查，进行性病诊断。</t>
    </r>
  </si>
  <si>
    <r>
      <rPr>
        <sz val="10"/>
        <color rgb="FFFF0000"/>
        <rFont val="宋体"/>
        <charset val="134"/>
      </rPr>
      <t>所定价格涵盖皮肤消毒、黏膜检查、记录、评估及必要时进行醋酸白试验等步骤所需的人力资源和基本物质资源消耗。</t>
    </r>
  </si>
  <si>
    <t>不得同时收取醋酸白试验费用。</t>
  </si>
  <si>
    <t>012416000080000</t>
  </si>
  <si>
    <r>
      <rPr>
        <sz val="10"/>
        <rFont val="宋体"/>
        <charset val="134"/>
      </rPr>
      <t>乳管镜检查费</t>
    </r>
  </si>
  <si>
    <r>
      <rPr>
        <sz val="10"/>
        <rFont val="宋体"/>
        <charset val="134"/>
      </rPr>
      <t>通过乳管镜对乳管内疾病进行诊断。</t>
    </r>
  </si>
  <si>
    <r>
      <rPr>
        <sz val="10"/>
        <rFont val="宋体"/>
        <charset val="134"/>
      </rPr>
      <t>所定价格涵盖消毒、扩张、置镜、观察、记录、撤镜、出具报告、处理用物等步骤所需的人力资源和基本物质资源消耗。</t>
    </r>
  </si>
  <si>
    <r>
      <rPr>
        <sz val="10"/>
        <rFont val="宋体"/>
        <charset val="134"/>
      </rPr>
      <t>含活检。</t>
    </r>
  </si>
  <si>
    <t>17. 精神心理</t>
  </si>
  <si>
    <t>012417000010000</t>
  </si>
  <si>
    <r>
      <rPr>
        <sz val="10"/>
        <color rgb="FFFF0000"/>
        <rFont val="宋体"/>
        <charset val="134"/>
      </rPr>
      <t>眼动检查</t>
    </r>
  </si>
  <si>
    <r>
      <rPr>
        <sz val="10"/>
        <color rgb="FFFF0000"/>
        <rFont val="宋体"/>
        <charset val="134"/>
      </rPr>
      <t>通过检测眼球运动轨迹等，检测患者的感知运动、持续注意、工作记忆等功能，辅助诊断精神疾病。</t>
    </r>
  </si>
  <si>
    <r>
      <rPr>
        <sz val="10"/>
        <color rgb="FFFF0000"/>
        <rFont val="宋体"/>
        <charset val="134"/>
      </rPr>
      <t>所定价格涵盖设备准备、眼动轨迹记录、分析、得出结果等步骤所需的人力资源、设备成本和基本物质资源消耗。</t>
    </r>
  </si>
  <si>
    <r>
      <rPr>
        <b/>
        <sz val="10"/>
        <rFont val="Times New Roman"/>
        <charset val="134"/>
      </rPr>
      <t>(</t>
    </r>
    <r>
      <rPr>
        <b/>
        <sz val="10"/>
        <rFont val="宋体"/>
        <charset val="134"/>
      </rPr>
      <t>五</t>
    </r>
    <r>
      <rPr>
        <b/>
        <sz val="10"/>
        <rFont val="Times New Roman"/>
        <charset val="134"/>
      </rPr>
      <t>)</t>
    </r>
    <r>
      <rPr>
        <b/>
        <sz val="10"/>
        <rFont val="宋体"/>
        <charset val="134"/>
      </rPr>
      <t>检验</t>
    </r>
  </si>
  <si>
    <r>
      <rPr>
        <b/>
        <sz val="10"/>
        <rFont val="Times New Roman"/>
        <charset val="134"/>
      </rPr>
      <t>1</t>
    </r>
    <r>
      <rPr>
        <b/>
        <sz val="10"/>
        <rFont val="宋体"/>
        <charset val="134"/>
      </rPr>
      <t>．临床检验</t>
    </r>
  </si>
  <si>
    <t>血液一般检查</t>
  </si>
  <si>
    <r>
      <rPr>
        <sz val="10"/>
        <rFont val="宋体"/>
        <charset val="134"/>
      </rPr>
      <t>血红蛋白测定</t>
    </r>
    <r>
      <rPr>
        <sz val="10"/>
        <rFont val="Times New Roman"/>
        <charset val="134"/>
      </rPr>
      <t>(Hb)</t>
    </r>
  </si>
  <si>
    <t>项</t>
  </si>
  <si>
    <t>250101001-a</t>
  </si>
  <si>
    <t>血红蛋白测定</t>
  </si>
  <si>
    <t>干化学法</t>
  </si>
  <si>
    <r>
      <rPr>
        <sz val="10"/>
        <rFont val="宋体"/>
        <charset val="134"/>
      </rPr>
      <t>红细胞计数</t>
    </r>
    <r>
      <rPr>
        <sz val="10"/>
        <rFont val="Times New Roman"/>
        <charset val="134"/>
      </rPr>
      <t>(RBC)</t>
    </r>
  </si>
  <si>
    <r>
      <rPr>
        <sz val="10"/>
        <rFont val="宋体"/>
        <charset val="134"/>
      </rPr>
      <t>红细胞比积测定</t>
    </r>
    <r>
      <rPr>
        <sz val="10"/>
        <rFont val="Times New Roman"/>
        <charset val="134"/>
      </rPr>
      <t>(HCT)</t>
    </r>
  </si>
  <si>
    <t>红细胞参数平均值测定</t>
  </si>
  <si>
    <r>
      <rPr>
        <sz val="10"/>
        <rFont val="宋体"/>
        <charset val="134"/>
      </rPr>
      <t>含平均红细胞体积</t>
    </r>
    <r>
      <rPr>
        <sz val="10"/>
        <rFont val="Times New Roman"/>
        <charset val="134"/>
      </rPr>
      <t>(MCV)</t>
    </r>
    <r>
      <rPr>
        <sz val="10"/>
        <rFont val="宋体"/>
        <charset val="134"/>
      </rPr>
      <t>、平均红细胞血红蛋白量</t>
    </r>
    <r>
      <rPr>
        <sz val="10"/>
        <rFont val="Times New Roman"/>
        <charset val="134"/>
      </rPr>
      <t>(MCH)</t>
    </r>
    <r>
      <rPr>
        <sz val="10"/>
        <rFont val="宋体"/>
        <charset val="134"/>
      </rPr>
      <t>、平均红细胞血红蛋白浓度</t>
    </r>
    <r>
      <rPr>
        <sz val="10"/>
        <rFont val="Times New Roman"/>
        <charset val="134"/>
      </rPr>
      <t>(MCHC)</t>
    </r>
  </si>
  <si>
    <r>
      <rPr>
        <sz val="10"/>
        <rFont val="宋体"/>
        <charset val="134"/>
      </rPr>
      <t>网织红细胞计数</t>
    </r>
    <r>
      <rPr>
        <sz val="10"/>
        <rFont val="Times New Roman"/>
        <charset val="134"/>
      </rPr>
      <t>(Ret)</t>
    </r>
  </si>
  <si>
    <t>镜检法</t>
  </si>
  <si>
    <t>250101005-a</t>
  </si>
  <si>
    <t>仪器法</t>
  </si>
  <si>
    <t>250101005-b</t>
  </si>
  <si>
    <t>流式细胞仪法</t>
  </si>
  <si>
    <t>嗜碱性点彩红细胞计数</t>
  </si>
  <si>
    <t>异常红细胞形态检查</t>
  </si>
  <si>
    <r>
      <rPr>
        <sz val="10"/>
        <rFont val="宋体"/>
        <charset val="134"/>
      </rPr>
      <t>红细胞沉降率测定</t>
    </r>
    <r>
      <rPr>
        <sz val="10"/>
        <rFont val="Times New Roman"/>
        <charset val="134"/>
      </rPr>
      <t>(ESR)</t>
    </r>
  </si>
  <si>
    <t>手工法</t>
  </si>
  <si>
    <t>250101008-a</t>
  </si>
  <si>
    <r>
      <rPr>
        <sz val="10"/>
        <rFont val="宋体"/>
        <charset val="134"/>
      </rPr>
      <t>白细胞计数</t>
    </r>
    <r>
      <rPr>
        <sz val="10"/>
        <rFont val="Times New Roman"/>
        <charset val="134"/>
      </rPr>
      <t>(WBC)</t>
    </r>
  </si>
  <si>
    <t>250101009-a</t>
  </si>
  <si>
    <r>
      <rPr>
        <sz val="10"/>
        <rFont val="宋体"/>
        <charset val="134"/>
      </rPr>
      <t>白细胞分类计数</t>
    </r>
    <r>
      <rPr>
        <sz val="10"/>
        <rFont val="Times New Roman"/>
        <charset val="134"/>
      </rPr>
      <t>(DC)</t>
    </r>
  </si>
  <si>
    <t>250101010-a</t>
  </si>
  <si>
    <t>粒细胞计数</t>
  </si>
  <si>
    <t>包括嗜酸性粒细胞计数、嗜碱性粒细胞计数、中性粒细胞计数、淋巴细胞计数、单核细胞计数</t>
  </si>
  <si>
    <t>异常白细胞形态检查</t>
  </si>
  <si>
    <t>血小板计数</t>
  </si>
  <si>
    <t>250101014-a</t>
  </si>
  <si>
    <t>血细胞分析</t>
  </si>
  <si>
    <r>
      <rPr>
        <sz val="10"/>
        <rFont val="宋体"/>
        <charset val="134"/>
      </rPr>
      <t>包括①全血细胞计数</t>
    </r>
    <r>
      <rPr>
        <sz val="10"/>
        <rFont val="Times New Roman"/>
        <charset val="134"/>
      </rPr>
      <t xml:space="preserve">   </t>
    </r>
    <r>
      <rPr>
        <sz val="10"/>
        <rFont val="宋体"/>
        <charset val="134"/>
      </rPr>
      <t>②全血细胞计数</t>
    </r>
    <r>
      <rPr>
        <sz val="10"/>
        <rFont val="Times New Roman"/>
        <charset val="134"/>
      </rPr>
      <t>+</t>
    </r>
    <r>
      <rPr>
        <sz val="10"/>
        <rFont val="宋体"/>
        <charset val="134"/>
      </rPr>
      <t>分类③全血细胞计数</t>
    </r>
    <r>
      <rPr>
        <sz val="10"/>
        <rFont val="Times New Roman"/>
        <charset val="134"/>
      </rPr>
      <t>+</t>
    </r>
    <r>
      <rPr>
        <sz val="10"/>
        <rFont val="宋体"/>
        <charset val="134"/>
      </rPr>
      <t>五分类</t>
    </r>
  </si>
  <si>
    <t>250101015-a</t>
  </si>
  <si>
    <t>血常规自动分析</t>
  </si>
  <si>
    <t>250101015-b</t>
  </si>
  <si>
    <t>五分类仪器检测法</t>
  </si>
  <si>
    <t>250101015-c</t>
  </si>
  <si>
    <t>使用全自动血涂片制备仪加收</t>
  </si>
  <si>
    <r>
      <rPr>
        <sz val="10"/>
        <rFont val="宋体"/>
        <charset val="134"/>
      </rPr>
      <t>出血时间测定</t>
    </r>
    <r>
      <rPr>
        <sz val="10"/>
        <rFont val="Times New Roman"/>
        <charset val="134"/>
      </rPr>
      <t>(BT)</t>
    </r>
  </si>
  <si>
    <t>出血时间测定</t>
  </si>
  <si>
    <t>指测定器法</t>
  </si>
  <si>
    <r>
      <rPr>
        <sz val="10"/>
        <rFont val="宋体"/>
        <charset val="134"/>
      </rPr>
      <t>凝血时间测定</t>
    </r>
    <r>
      <rPr>
        <sz val="10"/>
        <rFont val="Times New Roman"/>
        <charset val="134"/>
      </rPr>
      <t>(CT)</t>
    </r>
  </si>
  <si>
    <r>
      <rPr>
        <sz val="10"/>
        <rFont val="宋体"/>
        <charset val="134"/>
      </rPr>
      <t>红斑狼疮细胞检查</t>
    </r>
    <r>
      <rPr>
        <sz val="10"/>
        <rFont val="Times New Roman"/>
        <charset val="134"/>
      </rPr>
      <t>(LEC)</t>
    </r>
  </si>
  <si>
    <t>血浆渗量试验</t>
  </si>
  <si>
    <t>外周血细胞形态学分析</t>
  </si>
  <si>
    <t>指白细胞分类，同时观察各类血细胞形态、寄生虫等。</t>
  </si>
  <si>
    <t>胶体渗透压测定</t>
  </si>
  <si>
    <t>尿液一般检查</t>
  </si>
  <si>
    <r>
      <rPr>
        <sz val="10"/>
        <rFont val="宋体"/>
        <charset val="134"/>
      </rPr>
      <t>一次性密闭体液留置器</t>
    </r>
    <r>
      <rPr>
        <sz val="10"/>
        <rFont val="Times New Roman"/>
        <charset val="134"/>
      </rPr>
      <t>/</t>
    </r>
    <r>
      <rPr>
        <sz val="10"/>
        <rFont val="宋体"/>
        <charset val="134"/>
      </rPr>
      <t>采集器</t>
    </r>
    <r>
      <rPr>
        <sz val="10"/>
        <rFont val="Times New Roman"/>
        <charset val="134"/>
      </rPr>
      <t>(</t>
    </r>
    <r>
      <rPr>
        <sz val="10"/>
        <rFont val="宋体"/>
        <charset val="134"/>
      </rPr>
      <t>符合生物安全要求</t>
    </r>
    <r>
      <rPr>
        <sz val="10"/>
        <rFont val="Times New Roman"/>
        <charset val="134"/>
      </rPr>
      <t>)</t>
    </r>
  </si>
  <si>
    <t>尿常规检查</t>
  </si>
  <si>
    <t>指手工操作，含外观、酸碱度、蛋白定性、镜检</t>
  </si>
  <si>
    <t>尿酸碱度测定</t>
  </si>
  <si>
    <t>尿比重测定</t>
  </si>
  <si>
    <t>渗透压检查</t>
  </si>
  <si>
    <t>包括尿或血清渗透压检查</t>
  </si>
  <si>
    <t>尿蛋白定性</t>
  </si>
  <si>
    <t>尿蛋白定量</t>
  </si>
  <si>
    <t>手工比色法</t>
  </si>
  <si>
    <t>250102006-a</t>
  </si>
  <si>
    <t>各种化学方法</t>
  </si>
  <si>
    <t>250102006-b</t>
  </si>
  <si>
    <t>免疫比浊法</t>
  </si>
  <si>
    <t>250102006-c</t>
  </si>
  <si>
    <r>
      <rPr>
        <sz val="10"/>
        <rFont val="宋体"/>
        <charset val="134"/>
      </rPr>
      <t>尿本</t>
    </r>
    <r>
      <rPr>
        <sz val="10"/>
        <rFont val="Times New Roman"/>
        <charset val="134"/>
      </rPr>
      <t>-</t>
    </r>
    <r>
      <rPr>
        <sz val="10"/>
        <rFont val="宋体"/>
        <charset val="134"/>
      </rPr>
      <t>周氏蛋白定性检查</t>
    </r>
  </si>
  <si>
    <t>①热沉淀法②免疫电泳法同价</t>
  </si>
  <si>
    <t>尿肌红蛋白定性检查</t>
  </si>
  <si>
    <t>尿血红蛋白定性检查</t>
  </si>
  <si>
    <t>尿糖定性试验</t>
  </si>
  <si>
    <t>尿糖定量测定</t>
  </si>
  <si>
    <t>尿酮体定性试验</t>
  </si>
  <si>
    <t>尿三胆检查</t>
  </si>
  <si>
    <t>尿二胆检查参照执行</t>
  </si>
  <si>
    <t>尿含铁血黄素定性试验</t>
  </si>
  <si>
    <t>尿三氯化铁试验</t>
  </si>
  <si>
    <t>250102016</t>
  </si>
  <si>
    <t>尿乳糜定性检查</t>
  </si>
  <si>
    <t>包括尿液或胸、腹腔积液。</t>
  </si>
  <si>
    <t>尿卟啉定性试验</t>
  </si>
  <si>
    <t>尿黑色素测定</t>
  </si>
  <si>
    <t>尿浓缩稀释试验</t>
  </si>
  <si>
    <r>
      <rPr>
        <sz val="10"/>
        <rFont val="宋体"/>
        <charset val="134"/>
      </rPr>
      <t>尿酚红排泄试验</t>
    </r>
    <r>
      <rPr>
        <sz val="10"/>
        <rFont val="Times New Roman"/>
        <charset val="134"/>
      </rPr>
      <t>(PSP)</t>
    </r>
  </si>
  <si>
    <t>尿妊娠试验</t>
  </si>
  <si>
    <t>金标法</t>
  </si>
  <si>
    <t>250102021-b</t>
  </si>
  <si>
    <t>单克隆金标法</t>
  </si>
  <si>
    <t>250102022-a</t>
  </si>
  <si>
    <r>
      <rPr>
        <sz val="10"/>
        <rFont val="宋体"/>
        <charset val="134"/>
      </rPr>
      <t>卵泡刺激素（</t>
    </r>
    <r>
      <rPr>
        <sz val="10"/>
        <rFont val="Times New Roman"/>
        <charset val="134"/>
      </rPr>
      <t>LH</t>
    </r>
    <r>
      <rPr>
        <sz val="10"/>
        <rFont val="宋体"/>
        <charset val="134"/>
      </rPr>
      <t>）快速测定</t>
    </r>
  </si>
  <si>
    <t>尿沉渣定量</t>
  </si>
  <si>
    <t>250102024-a</t>
  </si>
  <si>
    <t>250102024-b</t>
  </si>
  <si>
    <r>
      <rPr>
        <sz val="10"/>
        <rFont val="宋体"/>
        <charset val="134"/>
      </rPr>
      <t>尿有形成分超活体</t>
    </r>
    <r>
      <rPr>
        <sz val="10"/>
        <rFont val="Times New Roman"/>
        <charset val="134"/>
      </rPr>
      <t>S</t>
    </r>
    <r>
      <rPr>
        <sz val="10"/>
        <rFont val="宋体"/>
        <charset val="134"/>
      </rPr>
      <t>染色分析检查</t>
    </r>
  </si>
  <si>
    <r>
      <rPr>
        <sz val="10"/>
        <rFont val="宋体"/>
        <charset val="134"/>
      </rPr>
      <t>样本采集，自动加样，超活体</t>
    </r>
    <r>
      <rPr>
        <sz val="10"/>
        <rFont val="Times New Roman"/>
        <charset val="134"/>
      </rPr>
      <t>S</t>
    </r>
    <r>
      <rPr>
        <sz val="10"/>
        <rFont val="宋体"/>
        <charset val="134"/>
      </rPr>
      <t>染色，采用数字图像分析法自动分类计数各种成分。审核结果，录入实验室信息系统或人工登记，出具尿液全景图片报告或诊断报告，对特殊情况作出备注、提出临床建议，发送报告。</t>
    </r>
  </si>
  <si>
    <r>
      <rPr>
        <sz val="10"/>
        <rFont val="宋体"/>
        <charset val="134"/>
      </rPr>
      <t>尿液爱迪氏计数</t>
    </r>
    <r>
      <rPr>
        <sz val="10"/>
        <rFont val="Times New Roman"/>
        <charset val="134"/>
      </rPr>
      <t>(Addis)</t>
    </r>
  </si>
  <si>
    <t>尿三杯试验</t>
  </si>
  <si>
    <t>尿沉渣白细胞分类</t>
  </si>
  <si>
    <r>
      <rPr>
        <sz val="10"/>
        <rFont val="宋体"/>
        <charset val="134"/>
      </rPr>
      <t>尿十二小时</t>
    </r>
    <r>
      <rPr>
        <sz val="10"/>
        <rFont val="Times New Roman"/>
        <charset val="134"/>
      </rPr>
      <t>E/C</t>
    </r>
    <r>
      <rPr>
        <sz val="10"/>
        <rFont val="宋体"/>
        <charset val="134"/>
      </rPr>
      <t>值测定</t>
    </r>
  </si>
  <si>
    <t>尿中病毒感染细胞检查</t>
  </si>
  <si>
    <t>尿中包涵体检查</t>
  </si>
  <si>
    <t>尿酸化功能测定</t>
  </si>
  <si>
    <t>尿红细胞位相</t>
  </si>
  <si>
    <t>图象分析仪法</t>
  </si>
  <si>
    <t>250102034-a</t>
  </si>
  <si>
    <t>尿常规化学检测</t>
  </si>
  <si>
    <r>
      <rPr>
        <sz val="10"/>
        <rFont val="宋体"/>
        <charset val="134"/>
      </rPr>
      <t>含</t>
    </r>
    <r>
      <rPr>
        <sz val="10"/>
        <rFont val="Times New Roman"/>
        <charset val="134"/>
      </rPr>
      <t>8</t>
    </r>
    <r>
      <rPr>
        <sz val="10"/>
        <rFont val="宋体"/>
        <charset val="134"/>
      </rPr>
      <t>项及以上</t>
    </r>
  </si>
  <si>
    <t>含镜检</t>
  </si>
  <si>
    <t>250102035-a</t>
  </si>
  <si>
    <r>
      <rPr>
        <sz val="10"/>
        <rFont val="宋体"/>
        <charset val="134"/>
      </rPr>
      <t>使用抗维生素</t>
    </r>
    <r>
      <rPr>
        <sz val="10"/>
        <rFont val="Times New Roman"/>
        <charset val="134"/>
      </rPr>
      <t>C</t>
    </r>
    <r>
      <rPr>
        <sz val="10"/>
        <rFont val="宋体"/>
        <charset val="134"/>
      </rPr>
      <t>试剂条加收</t>
    </r>
  </si>
  <si>
    <t>250102035-b</t>
  </si>
  <si>
    <t>尿碘快速测定</t>
  </si>
  <si>
    <t>当场出检测结果</t>
  </si>
  <si>
    <t>250102035-c</t>
  </si>
  <si>
    <r>
      <rPr>
        <sz val="10"/>
        <rFont val="宋体"/>
        <charset val="134"/>
      </rPr>
      <t>含白细胞（</t>
    </r>
    <r>
      <rPr>
        <sz val="10"/>
        <rFont val="Times New Roman"/>
        <charset val="134"/>
      </rPr>
      <t>LEU)</t>
    </r>
    <r>
      <rPr>
        <sz val="10"/>
        <rFont val="宋体"/>
        <charset val="134"/>
      </rPr>
      <t>、</t>
    </r>
    <r>
      <rPr>
        <sz val="10"/>
        <rFont val="Times New Roman"/>
        <charset val="134"/>
      </rPr>
      <t>PH</t>
    </r>
    <r>
      <rPr>
        <sz val="10"/>
        <rFont val="宋体"/>
        <charset val="134"/>
      </rPr>
      <t>值、亚硝酸盐（</t>
    </r>
    <r>
      <rPr>
        <sz val="10"/>
        <rFont val="Times New Roman"/>
        <charset val="134"/>
      </rPr>
      <t>NIT</t>
    </r>
    <r>
      <rPr>
        <sz val="10"/>
        <rFont val="宋体"/>
        <charset val="134"/>
      </rPr>
      <t>）、蛋白质（</t>
    </r>
    <r>
      <rPr>
        <sz val="10"/>
        <rFont val="Times New Roman"/>
        <charset val="134"/>
      </rPr>
      <t>PRO</t>
    </r>
    <r>
      <rPr>
        <sz val="10"/>
        <rFont val="宋体"/>
        <charset val="134"/>
      </rPr>
      <t>）、潜血（</t>
    </r>
    <r>
      <rPr>
        <sz val="10"/>
        <rFont val="Times New Roman"/>
        <charset val="134"/>
      </rPr>
      <t>BLD</t>
    </r>
    <r>
      <rPr>
        <sz val="10"/>
        <rFont val="宋体"/>
        <charset val="134"/>
      </rPr>
      <t>）、尿比重（</t>
    </r>
    <r>
      <rPr>
        <sz val="10"/>
        <rFont val="Times New Roman"/>
        <charset val="134"/>
      </rPr>
      <t>SG</t>
    </r>
    <r>
      <rPr>
        <sz val="10"/>
        <rFont val="宋体"/>
        <charset val="134"/>
      </rPr>
      <t>）、酮体（</t>
    </r>
    <r>
      <rPr>
        <sz val="10"/>
        <rFont val="Times New Roman"/>
        <charset val="134"/>
      </rPr>
      <t>KET)</t>
    </r>
    <r>
      <rPr>
        <sz val="10"/>
        <rFont val="宋体"/>
        <charset val="134"/>
      </rPr>
      <t>、胆红素（</t>
    </r>
    <r>
      <rPr>
        <sz val="10"/>
        <rFont val="Times New Roman"/>
        <charset val="134"/>
      </rPr>
      <t>BIL</t>
    </r>
    <r>
      <rPr>
        <sz val="10"/>
        <rFont val="宋体"/>
        <charset val="134"/>
      </rPr>
      <t>）、葡萄糖（</t>
    </r>
    <r>
      <rPr>
        <sz val="10"/>
        <rFont val="Times New Roman"/>
        <charset val="134"/>
      </rPr>
      <t>GLU</t>
    </r>
    <r>
      <rPr>
        <sz val="10"/>
        <rFont val="宋体"/>
        <charset val="134"/>
      </rPr>
      <t>）、尿胆原（</t>
    </r>
    <r>
      <rPr>
        <sz val="10"/>
        <rFont val="Times New Roman"/>
        <charset val="134"/>
      </rPr>
      <t>URO</t>
    </r>
    <r>
      <rPr>
        <sz val="10"/>
        <rFont val="宋体"/>
        <charset val="134"/>
      </rPr>
      <t>）、肌酐（</t>
    </r>
    <r>
      <rPr>
        <sz val="10"/>
        <rFont val="Times New Roman"/>
        <charset val="134"/>
      </rPr>
      <t>CRE</t>
    </r>
    <r>
      <rPr>
        <sz val="10"/>
        <rFont val="宋体"/>
        <charset val="134"/>
      </rPr>
      <t>）、钙离子（</t>
    </r>
    <r>
      <rPr>
        <sz val="10"/>
        <rFont val="Times New Roman"/>
        <charset val="134"/>
      </rPr>
      <t>Ca)</t>
    </r>
    <r>
      <rPr>
        <sz val="10"/>
        <rFont val="宋体"/>
        <charset val="134"/>
      </rPr>
      <t>、微量白蛋白（</t>
    </r>
    <r>
      <rPr>
        <sz val="10"/>
        <rFont val="Times New Roman"/>
        <charset val="134"/>
      </rPr>
      <t>MCA</t>
    </r>
    <r>
      <rPr>
        <sz val="10"/>
        <rFont val="宋体"/>
        <charset val="134"/>
      </rPr>
      <t>）、抗坏血酸（</t>
    </r>
    <r>
      <rPr>
        <sz val="10"/>
        <rFont val="Times New Roman"/>
        <charset val="134"/>
      </rPr>
      <t>VC)</t>
    </r>
    <r>
      <rPr>
        <sz val="10"/>
        <rFont val="宋体"/>
        <charset val="134"/>
      </rPr>
      <t>等</t>
    </r>
    <r>
      <rPr>
        <sz val="10"/>
        <rFont val="Times New Roman"/>
        <charset val="134"/>
      </rPr>
      <t>14</t>
    </r>
    <r>
      <rPr>
        <sz val="10"/>
        <rFont val="宋体"/>
        <charset val="134"/>
      </rPr>
      <t>项，含镜检</t>
    </r>
  </si>
  <si>
    <t>尿液草酸定量分析</t>
  </si>
  <si>
    <t>酶法</t>
  </si>
  <si>
    <t>尿液枸椽酸定量分析</t>
  </si>
  <si>
    <t>尿靛甙定量分析</t>
  </si>
  <si>
    <t>含报告</t>
  </si>
  <si>
    <t>对羟基苯丙氨酸（酪氨酸）测定</t>
  </si>
  <si>
    <r>
      <rPr>
        <sz val="10"/>
        <rFont val="Times New Roman"/>
        <charset val="134"/>
      </rPr>
      <t>5-</t>
    </r>
    <r>
      <rPr>
        <sz val="10"/>
        <rFont val="宋体"/>
        <charset val="134"/>
      </rPr>
      <t>羟吲哚乙酸检测</t>
    </r>
  </si>
  <si>
    <t>指尿标本</t>
  </si>
  <si>
    <t>粪便检查</t>
  </si>
  <si>
    <t>粪便常规</t>
  </si>
  <si>
    <t>指手工操作，含外观、镜检</t>
  </si>
  <si>
    <r>
      <rPr>
        <sz val="10"/>
        <rFont val="宋体"/>
        <charset val="134"/>
      </rPr>
      <t>不得再收粪寄生虫镜检（编码</t>
    </r>
    <r>
      <rPr>
        <sz val="10"/>
        <rFont val="Times New Roman"/>
        <charset val="134"/>
      </rPr>
      <t>250601001</t>
    </r>
    <r>
      <rPr>
        <sz val="10"/>
        <rFont val="宋体"/>
        <charset val="134"/>
      </rPr>
      <t>）费</t>
    </r>
  </si>
  <si>
    <t>250103001-a</t>
  </si>
  <si>
    <t>含取样夹、报告</t>
  </si>
  <si>
    <r>
      <rPr>
        <sz val="10"/>
        <rFont val="宋体"/>
        <charset val="134"/>
      </rPr>
      <t>粪便隐血试验</t>
    </r>
    <r>
      <rPr>
        <sz val="10"/>
        <rFont val="Times New Roman"/>
        <charset val="134"/>
      </rPr>
      <t>(OB)</t>
    </r>
  </si>
  <si>
    <t>化学法</t>
  </si>
  <si>
    <t>250103002-a</t>
  </si>
  <si>
    <t>免疫法</t>
  </si>
  <si>
    <t>250103002-b</t>
  </si>
  <si>
    <t>250103002-c</t>
  </si>
  <si>
    <t>粪便隐血实验</t>
  </si>
  <si>
    <t>含专用粪便留置器</t>
  </si>
  <si>
    <t>定量检测，可长时间保存粪便标本，仅限门诊体检使用</t>
  </si>
  <si>
    <t>粪胆素检查</t>
  </si>
  <si>
    <t>粪便乳糖不耐受测定</t>
  </si>
  <si>
    <t>250103004-b</t>
  </si>
  <si>
    <t>乳糖耐受试验</t>
  </si>
  <si>
    <r>
      <rPr>
        <sz val="10"/>
        <rFont val="宋体"/>
        <charset val="134"/>
      </rPr>
      <t>粪苏丹</t>
    </r>
    <r>
      <rPr>
        <sz val="10"/>
        <rFont val="Times New Roman"/>
        <charset val="134"/>
      </rPr>
      <t>III</t>
    </r>
    <r>
      <rPr>
        <sz val="10"/>
        <rFont val="宋体"/>
        <charset val="134"/>
      </rPr>
      <t>染色检查</t>
    </r>
  </si>
  <si>
    <t>艰难梭菌毒素测定</t>
  </si>
  <si>
    <r>
      <rPr>
        <sz val="10"/>
        <rFont val="宋体"/>
        <charset val="134"/>
      </rPr>
      <t>含</t>
    </r>
    <r>
      <rPr>
        <sz val="10"/>
        <rFont val="Times New Roman"/>
        <charset val="134"/>
      </rPr>
      <t>A</t>
    </r>
    <r>
      <rPr>
        <sz val="10"/>
        <rFont val="宋体"/>
        <charset val="134"/>
      </rPr>
      <t>毒素、</t>
    </r>
    <r>
      <rPr>
        <sz val="10"/>
        <rFont val="Times New Roman"/>
        <charset val="134"/>
      </rPr>
      <t>B</t>
    </r>
    <r>
      <rPr>
        <sz val="10"/>
        <rFont val="宋体"/>
        <charset val="134"/>
      </rPr>
      <t>毒素检测。</t>
    </r>
  </si>
  <si>
    <r>
      <rPr>
        <sz val="10"/>
        <rFont val="宋体"/>
        <charset val="134"/>
      </rPr>
      <t>胰腺弹性蛋白酶</t>
    </r>
    <r>
      <rPr>
        <sz val="10"/>
        <rFont val="Times New Roman"/>
        <charset val="134"/>
      </rPr>
      <t>Ⅰ</t>
    </r>
    <r>
      <rPr>
        <sz val="10"/>
        <rFont val="宋体"/>
        <charset val="134"/>
      </rPr>
      <t>检测</t>
    </r>
  </si>
  <si>
    <t>样本采集，签收，处理、审核结果、录入实验室信息系统或人工登记，发送报告，接受临床相关咨询。</t>
  </si>
  <si>
    <r>
      <rPr>
        <sz val="10"/>
        <rFont val="宋体"/>
        <charset val="134"/>
      </rPr>
      <t>胶体金法</t>
    </r>
    <r>
      <rPr>
        <sz val="10"/>
        <rFont val="Times New Roman"/>
        <charset val="134"/>
      </rPr>
      <t xml:space="preserve">
</t>
    </r>
    <r>
      <rPr>
        <sz val="10"/>
        <rFont val="宋体"/>
        <charset val="134"/>
      </rPr>
      <t>新增项目（苏医保发〔</t>
    </r>
    <r>
      <rPr>
        <sz val="10"/>
        <rFont val="Times New Roman"/>
        <charset val="134"/>
      </rPr>
      <t>2024</t>
    </r>
    <r>
      <rPr>
        <sz val="10"/>
        <rFont val="宋体"/>
        <charset val="134"/>
      </rPr>
      <t>〕</t>
    </r>
    <r>
      <rPr>
        <sz val="10"/>
        <rFont val="Times New Roman"/>
        <charset val="134"/>
      </rPr>
      <t>31</t>
    </r>
    <r>
      <rPr>
        <sz val="10"/>
        <rFont val="宋体"/>
        <charset val="134"/>
      </rPr>
      <t>号）</t>
    </r>
  </si>
  <si>
    <t>体液与分泌物检查</t>
  </si>
  <si>
    <t>胸腹水常规检查</t>
  </si>
  <si>
    <t>含外观、比重、粘蛋白定性、细胞计数、细胞分类</t>
  </si>
  <si>
    <t>250104001-a</t>
  </si>
  <si>
    <t>胸腹水特殊检查</t>
  </si>
  <si>
    <r>
      <rPr>
        <sz val="10"/>
        <rFont val="宋体"/>
        <charset val="134"/>
      </rPr>
      <t>包括细胞学、染色体、</t>
    </r>
    <r>
      <rPr>
        <sz val="10"/>
        <rFont val="Times New Roman"/>
        <charset val="134"/>
      </rPr>
      <t>AgNOR</t>
    </r>
    <r>
      <rPr>
        <sz val="10"/>
        <rFont val="宋体"/>
        <charset val="134"/>
      </rPr>
      <t>检查</t>
    </r>
  </si>
  <si>
    <r>
      <rPr>
        <sz val="10"/>
        <rFont val="宋体"/>
        <charset val="134"/>
      </rPr>
      <t>脑脊液常规检查</t>
    </r>
    <r>
      <rPr>
        <sz val="10"/>
        <rFont val="Times New Roman"/>
        <charset val="134"/>
      </rPr>
      <t>(CSF)</t>
    </r>
  </si>
  <si>
    <t>含外观、蛋白定性、细胞总数和分类</t>
  </si>
  <si>
    <t>250104003-a</t>
  </si>
  <si>
    <t>精液常规检查</t>
  </si>
  <si>
    <t>含外观、量、液化程度、精子存活率、活动力、计数和形态</t>
  </si>
  <si>
    <t>250104004-a</t>
  </si>
  <si>
    <t>精子质量和功能分析</t>
  </si>
  <si>
    <t>含图文报告，报告精子理化特征、浓度、活力、运动参数等</t>
  </si>
  <si>
    <t>精液酸性磷酸酶测定</t>
  </si>
  <si>
    <t>精液果糖测定</t>
  </si>
  <si>
    <t>250104006-a</t>
  </si>
  <si>
    <t>精浆果糖测定</t>
  </si>
  <si>
    <r>
      <rPr>
        <sz val="10"/>
        <rFont val="宋体"/>
        <charset val="134"/>
      </rPr>
      <t>精液</t>
    </r>
    <r>
      <rPr>
        <sz val="10"/>
        <rFont val="Times New Roman"/>
        <charset val="134"/>
      </rPr>
      <t>α</t>
    </r>
    <r>
      <rPr>
        <sz val="10"/>
        <rFont val="宋体"/>
        <charset val="134"/>
      </rPr>
      <t>－葡萄糖苷酶测定</t>
    </r>
  </si>
  <si>
    <t>250104007-a</t>
  </si>
  <si>
    <r>
      <rPr>
        <sz val="10"/>
        <rFont val="宋体"/>
        <charset val="134"/>
      </rPr>
      <t>精浆中性</t>
    </r>
    <r>
      <rPr>
        <sz val="10"/>
        <rFont val="Times New Roman"/>
        <charset val="134"/>
      </rPr>
      <t>α-</t>
    </r>
    <r>
      <rPr>
        <sz val="10"/>
        <rFont val="宋体"/>
        <charset val="134"/>
      </rPr>
      <t>葡萄糖苷酶测定</t>
    </r>
  </si>
  <si>
    <t>速率法</t>
  </si>
  <si>
    <t>精子运动轨迹分析</t>
  </si>
  <si>
    <t>精子顶体完整率检查</t>
  </si>
  <si>
    <t>精子受精能力测定</t>
  </si>
  <si>
    <t>精子结合抗体测定</t>
  </si>
  <si>
    <t>精子畸形率测定</t>
  </si>
  <si>
    <t>前列腺液常规检查</t>
  </si>
  <si>
    <t>含外观和镜检</t>
  </si>
  <si>
    <t>阴道分泌物检查</t>
  </si>
  <si>
    <t>含清洁度、滴虫、霉菌检查</t>
  </si>
  <si>
    <t>250104014-a</t>
  </si>
  <si>
    <t>细菌性阴道炎检查</t>
  </si>
  <si>
    <r>
      <rPr>
        <sz val="10"/>
        <rFont val="宋体"/>
        <charset val="134"/>
      </rPr>
      <t>包括唾液酸苷酶、白细胞酯酶、过氧化氢浓度、凝固酶、</t>
    </r>
    <r>
      <rPr>
        <sz val="10"/>
        <rFont val="Times New Roman"/>
        <charset val="134"/>
      </rPr>
      <t>β</t>
    </r>
    <r>
      <rPr>
        <sz val="10"/>
        <rFont val="宋体"/>
        <charset val="134"/>
      </rPr>
      <t>葡萄糖醛酸苷酶、脯氨酸氨基肽酶、乙酰氨基葡萄糖苷酶</t>
    </r>
  </si>
  <si>
    <t>250104014-b</t>
  </si>
  <si>
    <t>阴道分泌物胺测定</t>
  </si>
  <si>
    <t>250104014-c</t>
  </si>
  <si>
    <t>念珠菌抗原检测</t>
  </si>
  <si>
    <t>免疫学方法</t>
  </si>
  <si>
    <t>250104014-d</t>
  </si>
  <si>
    <t>阴道毛滴虫抗原检测</t>
  </si>
  <si>
    <t>250104014-e</t>
  </si>
  <si>
    <t>含清洁度、滴虫、霉菌等形态检查。</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</si>
  <si>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</si>
  <si>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</si>
  <si>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</si>
  <si>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</si>
  <si>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</si>
  <si>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</si>
  <si>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</si>
  <si>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</si>
  <si>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</si>
  <si>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</si>
  <si>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精子顶体酶活性定量测定</t>
  </si>
  <si>
    <t>250104026-a</t>
  </si>
  <si>
    <t>精子顶体酶活性检测</t>
  </si>
  <si>
    <t>精浆弹性硬蛋白酶定量检测</t>
  </si>
  <si>
    <r>
      <rPr>
        <sz val="10"/>
        <rFont val="宋体"/>
        <charset val="134"/>
      </rPr>
      <t>精浆乳酸脱氢酶</t>
    </r>
    <r>
      <rPr>
        <sz val="10"/>
        <rFont val="Times New Roman"/>
        <charset val="134"/>
      </rPr>
      <t>X</t>
    </r>
    <r>
      <rPr>
        <sz val="10"/>
        <rFont val="宋体"/>
        <charset val="134"/>
      </rPr>
      <t>同工酶定量检测</t>
    </r>
  </si>
  <si>
    <t>精液白细胞过氧化物酶染色检查</t>
  </si>
  <si>
    <t>精浆锌定量检测</t>
  </si>
  <si>
    <t>精浆柠檬酸定量检测</t>
  </si>
  <si>
    <t>精子膜表面抗体免疫珠试验</t>
  </si>
  <si>
    <t>精子膜凝集素受体定量检测</t>
  </si>
  <si>
    <r>
      <rPr>
        <sz val="10"/>
        <rFont val="宋体"/>
        <charset val="134"/>
      </rPr>
      <t>精子</t>
    </r>
    <r>
      <rPr>
        <sz val="10"/>
        <rFont val="Times New Roman"/>
        <charset val="134"/>
      </rPr>
      <t>DNA</t>
    </r>
    <r>
      <rPr>
        <sz val="10"/>
        <rFont val="宋体"/>
        <charset val="134"/>
      </rPr>
      <t>完整性检测</t>
    </r>
  </si>
  <si>
    <t>前列腺小体外泄蛋白检测</t>
  </si>
  <si>
    <t>精子线粒体功能测定</t>
  </si>
  <si>
    <t>精子顶体染色测定</t>
  </si>
  <si>
    <t>精浆肉碱测定</t>
  </si>
  <si>
    <r>
      <rPr>
        <b/>
        <sz val="10"/>
        <rFont val="Times New Roman"/>
        <charset val="134"/>
      </rPr>
      <t>2</t>
    </r>
    <r>
      <rPr>
        <b/>
        <sz val="10"/>
        <rFont val="宋体"/>
        <charset val="134"/>
      </rPr>
      <t>．临床血液学检查</t>
    </r>
  </si>
  <si>
    <t>含各类特殊采血管</t>
  </si>
  <si>
    <t>骨髓检查及常用染色技术</t>
  </si>
  <si>
    <t>骨髓涂片细胞学检验</t>
  </si>
  <si>
    <r>
      <rPr>
        <sz val="10"/>
        <rFont val="宋体"/>
        <charset val="134"/>
      </rPr>
      <t>含骨髓增生程度判断、有核细胞分类计数、</t>
    </r>
    <r>
      <rPr>
        <sz val="10"/>
        <rFont val="Times New Roman"/>
        <charset val="134"/>
      </rPr>
      <t xml:space="preserve"> </t>
    </r>
    <r>
      <rPr>
        <sz val="10"/>
        <rFont val="宋体"/>
        <charset val="134"/>
      </rPr>
      <t>细胞形态学检验、特殊细胞、寄生虫检查</t>
    </r>
  </si>
  <si>
    <t>骨髓有核细胞计数</t>
  </si>
  <si>
    <t>骨髓巨核细胞计数</t>
  </si>
  <si>
    <t>造血干细胞计数</t>
  </si>
  <si>
    <t>荧光显微镜法</t>
  </si>
  <si>
    <t>250201004-a</t>
  </si>
  <si>
    <t>骨髓造血祖细胞培养</t>
  </si>
  <si>
    <t>包括粒－单系、红细胞系</t>
  </si>
  <si>
    <t>白血病免疫分型</t>
  </si>
  <si>
    <t>250201006-a</t>
  </si>
  <si>
    <t>250201006-b</t>
  </si>
  <si>
    <t>骨髓特殊染色及酶组织化学染色检查</t>
  </si>
  <si>
    <t>每种特殊染色计为一项</t>
  </si>
  <si>
    <t>白血病抗原检测</t>
  </si>
  <si>
    <t>白血病残留病灶检测</t>
  </si>
  <si>
    <t>血液病相关基因定性检测</t>
  </si>
  <si>
    <t>每个位点</t>
  </si>
  <si>
    <r>
      <rPr>
        <sz val="10"/>
        <rFont val="Times New Roman"/>
        <charset val="134"/>
      </rPr>
      <t>PCR</t>
    </r>
    <r>
      <rPr>
        <sz val="10"/>
        <rFont val="宋体"/>
        <charset val="134"/>
      </rPr>
      <t>法，限符合《江苏省临床基因扩增检验技术管理规范（试行）》实验室开展。每增加一个位点加收</t>
    </r>
    <r>
      <rPr>
        <sz val="10"/>
        <rFont val="Times New Roman"/>
        <charset val="134"/>
      </rPr>
      <t>50</t>
    </r>
    <r>
      <rPr>
        <sz val="10"/>
        <rFont val="宋体"/>
        <charset val="134"/>
      </rPr>
      <t>元，总价最多不超过</t>
    </r>
    <r>
      <rPr>
        <sz val="10"/>
        <rFont val="Times New Roman"/>
        <charset val="134"/>
      </rPr>
      <t>680</t>
    </r>
    <r>
      <rPr>
        <sz val="10"/>
        <rFont val="宋体"/>
        <charset val="134"/>
      </rPr>
      <t>元。</t>
    </r>
  </si>
  <si>
    <t>造血干细胞绝对计数</t>
  </si>
  <si>
    <t>溶血检查</t>
  </si>
  <si>
    <t>红细胞包涵体检查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</si>
  <si>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</si>
  <si>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</si>
  <si>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</si>
  <si>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</si>
  <si>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</si>
  <si>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</si>
  <si>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</si>
  <si>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</si>
  <si>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</si>
  <si>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r>
      <rPr>
        <sz val="10"/>
        <rFont val="宋体"/>
        <charset val="134"/>
      </rPr>
      <t>血清酸化溶血试验</t>
    </r>
    <r>
      <rPr>
        <sz val="10"/>
        <rFont val="Times New Roman"/>
        <charset val="134"/>
      </rPr>
      <t>(Ham)</t>
    </r>
  </si>
  <si>
    <t>酸化甘油溶血试验</t>
  </si>
  <si>
    <t>微量补体溶血敏感试验</t>
  </si>
  <si>
    <t>250202015</t>
  </si>
  <si>
    <t>蛇毒因子溶血试验</t>
  </si>
  <si>
    <r>
      <rPr>
        <sz val="10"/>
        <rFont val="宋体"/>
        <charset val="134"/>
      </rPr>
      <t>高铁血红蛋白还原试验</t>
    </r>
    <r>
      <rPr>
        <sz val="10"/>
        <rFont val="Times New Roman"/>
        <charset val="134"/>
      </rPr>
      <t>(MHB—RT)</t>
    </r>
  </si>
  <si>
    <r>
      <rPr>
        <sz val="10"/>
        <rFont val="宋体"/>
        <charset val="134"/>
      </rPr>
      <t>葡萄糖</t>
    </r>
    <r>
      <rPr>
        <sz val="10"/>
        <rFont val="Times New Roman"/>
        <charset val="134"/>
      </rPr>
      <t>6—</t>
    </r>
    <r>
      <rPr>
        <sz val="10"/>
        <rFont val="宋体"/>
        <charset val="134"/>
      </rPr>
      <t>磷酸脱氢酶荧光斑点试验</t>
    </r>
  </si>
  <si>
    <r>
      <rPr>
        <sz val="10"/>
        <rFont val="宋体"/>
        <charset val="134"/>
      </rPr>
      <t>葡萄糖</t>
    </r>
    <r>
      <rPr>
        <sz val="10"/>
        <rFont val="Times New Roman"/>
        <charset val="134"/>
      </rPr>
      <t>6</t>
    </r>
    <r>
      <rPr>
        <sz val="10"/>
        <rFont val="宋体"/>
        <charset val="134"/>
      </rPr>
      <t>－磷酸脱氢酶活性检测</t>
    </r>
  </si>
  <si>
    <r>
      <rPr>
        <sz val="10"/>
        <rFont val="宋体"/>
        <charset val="134"/>
      </rPr>
      <t>变性珠蛋白小体检测</t>
    </r>
    <r>
      <rPr>
        <sz val="10"/>
        <rFont val="Times New Roman"/>
        <charset val="134"/>
      </rPr>
      <t>(Heinz</t>
    </r>
    <r>
      <rPr>
        <sz val="10"/>
        <rFont val="宋体"/>
        <charset val="134"/>
      </rPr>
      <t>小体</t>
    </r>
    <r>
      <rPr>
        <sz val="10"/>
        <rFont val="Times New Roman"/>
        <charset val="134"/>
      </rPr>
      <t>)</t>
    </r>
  </si>
  <si>
    <r>
      <rPr>
        <sz val="10"/>
        <rFont val="宋体"/>
        <charset val="134"/>
      </rPr>
      <t>红细胞谷胱甘肽</t>
    </r>
    <r>
      <rPr>
        <sz val="10"/>
        <rFont val="Times New Roman"/>
        <charset val="134"/>
      </rPr>
      <t>(GSH)</t>
    </r>
    <r>
      <rPr>
        <sz val="10"/>
        <rFont val="宋体"/>
        <charset val="134"/>
      </rPr>
      <t>含量及其稳定性检测</t>
    </r>
  </si>
  <si>
    <r>
      <rPr>
        <sz val="10"/>
        <rFont val="宋体"/>
        <charset val="134"/>
      </rPr>
      <t>红细胞丙酮酸激酶测定</t>
    </r>
    <r>
      <rPr>
        <sz val="10"/>
        <rFont val="Times New Roman"/>
        <charset val="134"/>
      </rPr>
      <t>(PK)</t>
    </r>
  </si>
  <si>
    <t>还原型血红蛋白溶解度测定</t>
  </si>
  <si>
    <t>热盐水试验</t>
  </si>
  <si>
    <t>红细胞滚动试验</t>
  </si>
  <si>
    <t>红细胞镰变试验</t>
  </si>
  <si>
    <t>血红蛋白电泳</t>
  </si>
  <si>
    <t>250202026-a</t>
  </si>
  <si>
    <t>凝胶法</t>
  </si>
  <si>
    <r>
      <rPr>
        <sz val="10"/>
        <rFont val="宋体"/>
        <charset val="134"/>
      </rPr>
      <t>血红蛋白</t>
    </r>
    <r>
      <rPr>
        <sz val="10"/>
        <rFont val="Times New Roman"/>
        <charset val="134"/>
      </rPr>
      <t>A2</t>
    </r>
    <r>
      <rPr>
        <sz val="10"/>
        <rFont val="宋体"/>
        <charset val="134"/>
      </rPr>
      <t>测定</t>
    </r>
    <r>
      <rPr>
        <sz val="10"/>
        <rFont val="Times New Roman"/>
        <charset val="134"/>
      </rPr>
      <t>(HbA2)</t>
    </r>
  </si>
  <si>
    <r>
      <rPr>
        <sz val="10"/>
        <rFont val="宋体"/>
        <charset val="134"/>
      </rPr>
      <t>抗碱血红蛋白测定</t>
    </r>
    <r>
      <rPr>
        <sz val="10"/>
        <rFont val="Times New Roman"/>
        <charset val="134"/>
      </rPr>
      <t>(HbF)</t>
    </r>
  </si>
  <si>
    <r>
      <rPr>
        <sz val="10"/>
        <rFont val="宋体"/>
        <charset val="134"/>
      </rPr>
      <t>胎儿血红蛋白</t>
    </r>
    <r>
      <rPr>
        <sz val="10"/>
        <rFont val="Times New Roman"/>
        <charset val="134"/>
      </rPr>
      <t>(HbF)</t>
    </r>
    <r>
      <rPr>
        <sz val="10"/>
        <rFont val="宋体"/>
        <charset val="134"/>
      </rPr>
      <t>酸洗脱试验</t>
    </r>
  </si>
  <si>
    <r>
      <rPr>
        <sz val="10"/>
        <rFont val="宋体"/>
        <charset val="134"/>
      </rPr>
      <t>血红蛋白</t>
    </r>
    <r>
      <rPr>
        <sz val="10"/>
        <rFont val="Times New Roman"/>
        <charset val="134"/>
      </rPr>
      <t>H</t>
    </r>
    <r>
      <rPr>
        <sz val="10"/>
        <rFont val="宋体"/>
        <charset val="134"/>
      </rPr>
      <t>包涵体检测</t>
    </r>
  </si>
  <si>
    <t>不稳定血红蛋白测定</t>
  </si>
  <si>
    <t>包括热不稳定试验、异丙醇试验、变性珠蛋白小体检测</t>
  </si>
  <si>
    <r>
      <rPr>
        <sz val="10"/>
        <rFont val="宋体"/>
        <charset val="134"/>
      </rPr>
      <t>血红蛋白</t>
    </r>
    <r>
      <rPr>
        <sz val="10"/>
        <rFont val="Times New Roman"/>
        <charset val="134"/>
      </rPr>
      <t>C</t>
    </r>
    <r>
      <rPr>
        <sz val="10"/>
        <rFont val="宋体"/>
        <charset val="134"/>
      </rPr>
      <t>试验</t>
    </r>
  </si>
  <si>
    <r>
      <rPr>
        <sz val="10"/>
        <rFont val="宋体"/>
        <charset val="134"/>
      </rPr>
      <t>血红蛋白</t>
    </r>
    <r>
      <rPr>
        <sz val="10"/>
        <rFont val="Times New Roman"/>
        <charset val="134"/>
      </rPr>
      <t>S</t>
    </r>
    <r>
      <rPr>
        <sz val="10"/>
        <rFont val="宋体"/>
        <charset val="134"/>
      </rPr>
      <t>溶解度试验</t>
    </r>
  </si>
  <si>
    <r>
      <rPr>
        <sz val="10"/>
        <rFont val="宋体"/>
        <charset val="134"/>
      </rPr>
      <t>直接抗人球蛋白试验</t>
    </r>
    <r>
      <rPr>
        <sz val="10"/>
        <rFont val="Times New Roman"/>
        <charset val="134"/>
      </rPr>
      <t>(Coombs')</t>
    </r>
  </si>
  <si>
    <r>
      <rPr>
        <sz val="10"/>
        <rFont val="宋体"/>
        <charset val="134"/>
      </rPr>
      <t>包括</t>
    </r>
    <r>
      <rPr>
        <sz val="10"/>
        <rFont val="Times New Roman"/>
        <charset val="134"/>
      </rPr>
      <t>IgG</t>
    </r>
    <r>
      <rPr>
        <sz val="10"/>
        <rFont val="宋体"/>
        <charset val="134"/>
      </rPr>
      <t>、</t>
    </r>
    <r>
      <rPr>
        <sz val="10"/>
        <rFont val="Times New Roman"/>
        <charset val="134"/>
      </rPr>
      <t>IgA</t>
    </r>
    <r>
      <rPr>
        <sz val="10"/>
        <rFont val="宋体"/>
        <charset val="134"/>
      </rPr>
      <t>、</t>
    </r>
    <r>
      <rPr>
        <sz val="10"/>
        <rFont val="Times New Roman"/>
        <charset val="134"/>
      </rPr>
      <t>IgM</t>
    </r>
    <r>
      <rPr>
        <sz val="10"/>
        <rFont val="宋体"/>
        <charset val="134"/>
      </rPr>
      <t>、</t>
    </r>
    <r>
      <rPr>
        <sz val="10"/>
        <rFont val="Times New Roman"/>
        <charset val="134"/>
      </rPr>
      <t>C3</t>
    </r>
    <r>
      <rPr>
        <sz val="10"/>
        <rFont val="宋体"/>
        <charset val="134"/>
      </rPr>
      <t>等不同球蛋白、补体成分</t>
    </r>
  </si>
  <si>
    <t>凝集法。</t>
  </si>
  <si>
    <t>250202034-a</t>
  </si>
  <si>
    <t>卡式法</t>
  </si>
  <si>
    <t>间接抗人球蛋白试验</t>
  </si>
  <si>
    <t>凝集法</t>
  </si>
  <si>
    <t>250202035-a</t>
  </si>
  <si>
    <t>红细胞电泳测定</t>
  </si>
  <si>
    <t>红细胞膜蛋白电泳测定</t>
  </si>
  <si>
    <t>肽链裂解试验</t>
  </si>
  <si>
    <t>新生儿溶血症筛查</t>
  </si>
  <si>
    <t>红细胞九分图分析</t>
  </si>
  <si>
    <t>红细胞游离原卟啉测定</t>
  </si>
  <si>
    <r>
      <rPr>
        <sz val="10"/>
        <rFont val="宋体"/>
        <charset val="134"/>
      </rPr>
      <t>磷酸葡萄糖异构酶（</t>
    </r>
    <r>
      <rPr>
        <sz val="10"/>
        <rFont val="Times New Roman"/>
        <charset val="134"/>
      </rPr>
      <t>GPI</t>
    </r>
    <r>
      <rPr>
        <sz val="10"/>
        <rFont val="宋体"/>
        <charset val="134"/>
      </rPr>
      <t>）测定</t>
    </r>
  </si>
  <si>
    <r>
      <rPr>
        <sz val="10"/>
        <rFont val="宋体"/>
        <charset val="134"/>
      </rPr>
      <t>化学法、比色法、酶促法、</t>
    </r>
    <r>
      <rPr>
        <sz val="10"/>
        <rFont val="Times New Roman"/>
        <charset val="134"/>
      </rPr>
      <t>ELISA</t>
    </r>
    <r>
      <rPr>
        <sz val="10"/>
        <rFont val="宋体"/>
        <charset val="134"/>
      </rPr>
      <t>法</t>
    </r>
  </si>
  <si>
    <t>凝血检查</t>
  </si>
  <si>
    <r>
      <rPr>
        <sz val="10"/>
        <rFont val="宋体"/>
        <charset val="134"/>
      </rPr>
      <t>血小板相关免疫球蛋白</t>
    </r>
    <r>
      <rPr>
        <sz val="10"/>
        <rFont val="Times New Roman"/>
        <charset val="134"/>
      </rPr>
      <t>(PAIg)</t>
    </r>
    <r>
      <rPr>
        <sz val="10"/>
        <rFont val="宋体"/>
        <charset val="134"/>
      </rPr>
      <t>测定</t>
    </r>
  </si>
  <si>
    <r>
      <rPr>
        <sz val="10"/>
        <rFont val="宋体"/>
        <charset val="134"/>
      </rPr>
      <t>包括</t>
    </r>
    <r>
      <rPr>
        <sz val="10"/>
        <rFont val="Times New Roman"/>
        <charset val="134"/>
      </rPr>
      <t>PAIgG</t>
    </r>
    <r>
      <rPr>
        <sz val="10"/>
        <rFont val="宋体"/>
        <charset val="134"/>
      </rPr>
      <t>、</t>
    </r>
    <r>
      <rPr>
        <sz val="10"/>
        <rFont val="Times New Roman"/>
        <charset val="134"/>
      </rPr>
      <t>IgA</t>
    </r>
    <r>
      <rPr>
        <sz val="10"/>
        <rFont val="宋体"/>
        <charset val="134"/>
      </rPr>
      <t>、</t>
    </r>
    <r>
      <rPr>
        <sz val="10"/>
        <rFont val="Times New Roman"/>
        <charset val="134"/>
      </rPr>
      <t>IgM</t>
    </r>
    <r>
      <rPr>
        <sz val="10"/>
        <rFont val="宋体"/>
        <charset val="134"/>
      </rPr>
      <t>等</t>
    </r>
  </si>
  <si>
    <t>流式细胞仪法。</t>
  </si>
  <si>
    <t>250203001-a</t>
  </si>
  <si>
    <t>酶免法。</t>
  </si>
  <si>
    <r>
      <rPr>
        <sz val="10"/>
        <rFont val="宋体"/>
        <charset val="134"/>
      </rPr>
      <t>血小板相关补体</t>
    </r>
    <r>
      <rPr>
        <sz val="10"/>
        <rFont val="Times New Roman"/>
        <charset val="134"/>
      </rPr>
      <t>C3</t>
    </r>
    <r>
      <rPr>
        <sz val="10"/>
        <rFont val="宋体"/>
        <charset val="134"/>
      </rPr>
      <t>测定</t>
    </r>
    <r>
      <rPr>
        <sz val="10"/>
        <rFont val="Times New Roman"/>
        <charset val="134"/>
      </rPr>
      <t>(PAC3)</t>
    </r>
  </si>
  <si>
    <t>250203002-a</t>
  </si>
  <si>
    <t>酶免法</t>
  </si>
  <si>
    <t>抗血小板膜糖蛋白自身抗体测定</t>
  </si>
  <si>
    <r>
      <rPr>
        <sz val="10"/>
        <rFont val="宋体"/>
        <charset val="134"/>
      </rPr>
      <t>包括</t>
    </r>
    <r>
      <rPr>
        <sz val="10"/>
        <rFont val="Times New Roman"/>
        <charset val="134"/>
      </rPr>
      <t>Ⅱb/Ⅲa</t>
    </r>
    <r>
      <rPr>
        <sz val="10"/>
        <rFont val="宋体"/>
        <charset val="134"/>
      </rPr>
      <t>、</t>
    </r>
    <r>
      <rPr>
        <sz val="10"/>
        <rFont val="Times New Roman"/>
        <charset val="134"/>
      </rPr>
      <t>Ⅰb/IX</t>
    </r>
  </si>
  <si>
    <t>250203003-a</t>
  </si>
  <si>
    <r>
      <rPr>
        <sz val="10"/>
        <rFont val="宋体"/>
        <charset val="134"/>
      </rPr>
      <t>血小板纤维蛋白原受体检测</t>
    </r>
    <r>
      <rPr>
        <sz val="10"/>
        <rFont val="Times New Roman"/>
        <charset val="134"/>
      </rPr>
      <t>(FIBR)</t>
    </r>
  </si>
  <si>
    <r>
      <rPr>
        <sz val="10"/>
        <rFont val="宋体"/>
        <charset val="134"/>
      </rPr>
      <t>血小板膜</t>
    </r>
    <r>
      <rPr>
        <sz val="10"/>
        <rFont val="Times New Roman"/>
        <charset val="134"/>
      </rPr>
      <t>α</t>
    </r>
    <r>
      <rPr>
        <sz val="10"/>
        <rFont val="宋体"/>
        <charset val="134"/>
      </rPr>
      <t>颗粒膜蛋白</t>
    </r>
    <r>
      <rPr>
        <sz val="10"/>
        <rFont val="Times New Roman"/>
        <charset val="134"/>
      </rPr>
      <t>140</t>
    </r>
    <r>
      <rPr>
        <sz val="10"/>
        <rFont val="宋体"/>
        <charset val="134"/>
      </rPr>
      <t>测定</t>
    </r>
    <r>
      <rPr>
        <sz val="10"/>
        <rFont val="Times New Roman"/>
        <charset val="134"/>
      </rPr>
      <t>(GMP</t>
    </r>
    <r>
      <rPr>
        <sz val="10"/>
        <rFont val="宋体"/>
        <charset val="134"/>
      </rPr>
      <t>－</t>
    </r>
    <r>
      <rPr>
        <sz val="10"/>
        <rFont val="Times New Roman"/>
        <charset val="134"/>
      </rPr>
      <t>140)</t>
    </r>
  </si>
  <si>
    <t>250203005-a</t>
  </si>
  <si>
    <t>酶免法、放免法</t>
  </si>
  <si>
    <t>毛细血管脆性试验</t>
  </si>
  <si>
    <r>
      <rPr>
        <sz val="10"/>
        <rFont val="宋体"/>
        <charset val="134"/>
      </rPr>
      <t>阿斯匹林耐量试验</t>
    </r>
    <r>
      <rPr>
        <sz val="10"/>
        <rFont val="Times New Roman"/>
        <charset val="134"/>
      </rPr>
      <t>(ATT)</t>
    </r>
  </si>
  <si>
    <r>
      <rPr>
        <sz val="10"/>
        <rFont val="宋体"/>
        <charset val="134"/>
      </rPr>
      <t>血管性假性血友病因子</t>
    </r>
    <r>
      <rPr>
        <sz val="10"/>
        <rFont val="Times New Roman"/>
        <charset val="134"/>
      </rPr>
      <t>(VWF)</t>
    </r>
    <r>
      <rPr>
        <sz val="10"/>
        <rFont val="宋体"/>
        <charset val="134"/>
      </rPr>
      <t>抗原测定</t>
    </r>
  </si>
  <si>
    <r>
      <rPr>
        <sz val="10"/>
        <rFont val="宋体"/>
        <charset val="134"/>
      </rPr>
      <t>血浆内皮素测定</t>
    </r>
    <r>
      <rPr>
        <sz val="10"/>
        <rFont val="Times New Roman"/>
        <charset val="134"/>
      </rPr>
      <t>(ET)</t>
    </r>
  </si>
  <si>
    <t>250203009-a</t>
  </si>
  <si>
    <r>
      <rPr>
        <sz val="10"/>
        <rFont val="宋体"/>
        <charset val="134"/>
      </rPr>
      <t>血小板粘附功能测定</t>
    </r>
    <r>
      <rPr>
        <sz val="10"/>
        <rFont val="Times New Roman"/>
        <charset val="134"/>
      </rPr>
      <t>(PAdT)</t>
    </r>
  </si>
  <si>
    <t>250203010-a</t>
  </si>
  <si>
    <r>
      <rPr>
        <sz val="10"/>
        <rFont val="宋体"/>
        <charset val="134"/>
      </rPr>
      <t>血小板聚集功能测定</t>
    </r>
    <r>
      <rPr>
        <sz val="10"/>
        <rFont val="Times New Roman"/>
        <charset val="134"/>
      </rPr>
      <t>(PAgT)</t>
    </r>
  </si>
  <si>
    <t>250203011-b</t>
  </si>
  <si>
    <t>电极法，比浊法</t>
  </si>
  <si>
    <t>瑞斯托霉素诱导血小板聚集测定</t>
  </si>
  <si>
    <r>
      <rPr>
        <sz val="10"/>
        <rFont val="宋体"/>
        <charset val="134"/>
      </rPr>
      <t>血小板第</t>
    </r>
    <r>
      <rPr>
        <sz val="10"/>
        <rFont val="Times New Roman"/>
        <charset val="134"/>
      </rPr>
      <t>3</t>
    </r>
    <r>
      <rPr>
        <sz val="10"/>
        <rFont val="宋体"/>
        <charset val="134"/>
      </rPr>
      <t>因子有效性测定</t>
    </r>
    <r>
      <rPr>
        <sz val="10"/>
        <rFont val="Times New Roman"/>
        <charset val="134"/>
      </rPr>
      <t>(PF3)</t>
    </r>
  </si>
  <si>
    <r>
      <rPr>
        <sz val="10"/>
        <rFont val="宋体"/>
        <charset val="134"/>
      </rPr>
      <t>血小板第</t>
    </r>
    <r>
      <rPr>
        <sz val="10"/>
        <rFont val="Times New Roman"/>
        <charset val="134"/>
      </rPr>
      <t>4</t>
    </r>
    <r>
      <rPr>
        <sz val="10"/>
        <rFont val="宋体"/>
        <charset val="134"/>
      </rPr>
      <t>因子测定</t>
    </r>
    <r>
      <rPr>
        <sz val="10"/>
        <rFont val="Times New Roman"/>
        <charset val="134"/>
      </rPr>
      <t>(PF4)</t>
    </r>
  </si>
  <si>
    <t>血小板寿命测定</t>
  </si>
  <si>
    <t>血小板钙流测定</t>
  </si>
  <si>
    <r>
      <rPr>
        <sz val="10"/>
        <rFont val="宋体"/>
        <charset val="134"/>
      </rPr>
      <t>血浆</t>
    </r>
    <r>
      <rPr>
        <sz val="10"/>
        <rFont val="Times New Roman"/>
        <charset val="134"/>
      </rPr>
      <t>β—</t>
    </r>
    <r>
      <rPr>
        <sz val="10"/>
        <rFont val="宋体"/>
        <charset val="134"/>
      </rPr>
      <t>血小板球蛋白测定</t>
    </r>
  </si>
  <si>
    <r>
      <rPr>
        <sz val="10"/>
        <rFont val="宋体"/>
        <charset val="134"/>
      </rPr>
      <t>血浆血栓烷</t>
    </r>
    <r>
      <rPr>
        <sz val="10"/>
        <rFont val="Times New Roman"/>
        <charset val="134"/>
      </rPr>
      <t>B2</t>
    </r>
    <r>
      <rPr>
        <sz val="10"/>
        <rFont val="宋体"/>
        <charset val="134"/>
      </rPr>
      <t>测定</t>
    </r>
    <r>
      <rPr>
        <sz val="10"/>
        <rFont val="Times New Roman"/>
        <charset val="134"/>
      </rPr>
      <t>(TXB2)</t>
    </r>
  </si>
  <si>
    <r>
      <rPr>
        <sz val="10"/>
        <rFont val="宋体"/>
        <charset val="134"/>
      </rPr>
      <t>血浆凝血酶原时间测定</t>
    </r>
    <r>
      <rPr>
        <sz val="10"/>
        <rFont val="Times New Roman"/>
        <charset val="134"/>
      </rPr>
      <t>(PT)</t>
    </r>
  </si>
  <si>
    <t>250203020-b</t>
  </si>
  <si>
    <t>电化学法</t>
  </si>
  <si>
    <t>复钙时间测定及其纠正试验</t>
  </si>
  <si>
    <t>凝血酶原时间纠正试验</t>
  </si>
  <si>
    <t>凝血酶原消耗及纠正试验</t>
  </si>
  <si>
    <r>
      <rPr>
        <sz val="10"/>
        <rFont val="宋体"/>
        <charset val="134"/>
      </rPr>
      <t>白陶土部分凝血活酶时间测定</t>
    </r>
    <r>
      <rPr>
        <sz val="10"/>
        <rFont val="Times New Roman"/>
        <charset val="134"/>
      </rPr>
      <t>(KPTT)</t>
    </r>
  </si>
  <si>
    <t>250203025</t>
  </si>
  <si>
    <r>
      <rPr>
        <sz val="10"/>
        <rFont val="宋体"/>
        <charset val="134"/>
      </rPr>
      <t>活化部分凝血活酶时间测定（</t>
    </r>
    <r>
      <rPr>
        <sz val="10"/>
        <rFont val="Times New Roman"/>
        <charset val="134"/>
      </rPr>
      <t>APTT</t>
    </r>
    <r>
      <rPr>
        <sz val="10"/>
        <rFont val="宋体"/>
        <charset val="134"/>
      </rPr>
      <t>）</t>
    </r>
  </si>
  <si>
    <r>
      <rPr>
        <sz val="10"/>
        <rFont val="宋体"/>
        <charset val="134"/>
      </rPr>
      <t>活化凝血时间测定（</t>
    </r>
    <r>
      <rPr>
        <sz val="10"/>
        <rFont val="Times New Roman"/>
        <charset val="134"/>
      </rPr>
      <t>ACT</t>
    </r>
    <r>
      <rPr>
        <sz val="10"/>
        <rFont val="宋体"/>
        <charset val="134"/>
      </rPr>
      <t>）</t>
    </r>
  </si>
  <si>
    <t>简易凝血活酶生成试验</t>
  </si>
  <si>
    <t>血浆蝰蛇毒时间测定</t>
  </si>
  <si>
    <t>血浆蝰蛇毒磷脂时间测定</t>
  </si>
  <si>
    <t>血浆纤维蛋白原测定</t>
  </si>
  <si>
    <t>血浆凝血因子活性测定</t>
  </si>
  <si>
    <r>
      <rPr>
        <sz val="10"/>
        <rFont val="宋体"/>
        <charset val="134"/>
      </rPr>
      <t>包括因子</t>
    </r>
    <r>
      <rPr>
        <sz val="10"/>
        <rFont val="Times New Roman"/>
        <charset val="134"/>
      </rPr>
      <t>Ⅱ</t>
    </r>
    <r>
      <rPr>
        <sz val="10"/>
        <rFont val="宋体"/>
        <charset val="134"/>
      </rPr>
      <t>、</t>
    </r>
    <r>
      <rPr>
        <sz val="10"/>
        <rFont val="Times New Roman"/>
        <charset val="134"/>
      </rPr>
      <t>Ⅴ</t>
    </r>
    <r>
      <rPr>
        <sz val="10"/>
        <rFont val="宋体"/>
        <charset val="134"/>
      </rPr>
      <t>、</t>
    </r>
    <r>
      <rPr>
        <sz val="10"/>
        <rFont val="Times New Roman"/>
        <charset val="134"/>
      </rPr>
      <t>Ⅶ</t>
    </r>
    <r>
      <rPr>
        <sz val="10"/>
        <rFont val="宋体"/>
        <charset val="134"/>
      </rPr>
      <t>、</t>
    </r>
    <r>
      <rPr>
        <sz val="10"/>
        <rFont val="Times New Roman"/>
        <charset val="134"/>
      </rPr>
      <t>Ⅷ</t>
    </r>
    <r>
      <rPr>
        <sz val="10"/>
        <rFont val="宋体"/>
        <charset val="134"/>
      </rPr>
      <t>、</t>
    </r>
    <r>
      <rPr>
        <sz val="10"/>
        <rFont val="Times New Roman"/>
        <charset val="134"/>
      </rPr>
      <t>Ⅸ</t>
    </r>
    <r>
      <rPr>
        <sz val="10"/>
        <rFont val="宋体"/>
        <charset val="134"/>
      </rPr>
      <t>、</t>
    </r>
    <r>
      <rPr>
        <sz val="10"/>
        <rFont val="Times New Roman"/>
        <charset val="134"/>
      </rPr>
      <t>Ⅹ</t>
    </r>
    <r>
      <rPr>
        <sz val="10"/>
        <rFont val="宋体"/>
        <charset val="134"/>
      </rPr>
      <t>、</t>
    </r>
    <r>
      <rPr>
        <sz val="10"/>
        <rFont val="Times New Roman"/>
        <charset val="134"/>
      </rPr>
      <t>Ⅺ</t>
    </r>
    <r>
      <rPr>
        <sz val="10"/>
        <rFont val="宋体"/>
        <charset val="134"/>
      </rPr>
      <t>、</t>
    </r>
    <r>
      <rPr>
        <sz val="10"/>
        <rFont val="Times New Roman"/>
        <charset val="134"/>
      </rPr>
      <t>Ⅻ</t>
    </r>
    <r>
      <rPr>
        <sz val="10"/>
        <rFont val="宋体"/>
        <charset val="134"/>
      </rPr>
      <t>、</t>
    </r>
    <r>
      <rPr>
        <sz val="10"/>
        <rFont val="Times New Roman"/>
        <charset val="134"/>
      </rPr>
      <t>ⅩⅢ</t>
    </r>
  </si>
  <si>
    <t>仪器法。每种因子检测计费一次</t>
  </si>
  <si>
    <r>
      <rPr>
        <sz val="10"/>
        <rFont val="宋体"/>
        <charset val="134"/>
      </rPr>
      <t>血浆因子</t>
    </r>
    <r>
      <rPr>
        <sz val="10"/>
        <rFont val="Times New Roman"/>
        <charset val="134"/>
      </rPr>
      <t>Ⅷ</t>
    </r>
    <r>
      <rPr>
        <sz val="10"/>
        <rFont val="宋体"/>
        <charset val="134"/>
      </rPr>
      <t>抑制物定性测定</t>
    </r>
  </si>
  <si>
    <r>
      <rPr>
        <sz val="10"/>
        <rFont val="宋体"/>
        <charset val="134"/>
      </rPr>
      <t>血浆因子</t>
    </r>
    <r>
      <rPr>
        <sz val="10"/>
        <rFont val="Times New Roman"/>
        <charset val="134"/>
      </rPr>
      <t>Ⅷ</t>
    </r>
    <r>
      <rPr>
        <sz val="10"/>
        <rFont val="宋体"/>
        <charset val="134"/>
      </rPr>
      <t>抑制物定量测定</t>
    </r>
  </si>
  <si>
    <r>
      <rPr>
        <sz val="10"/>
        <rFont val="宋体"/>
        <charset val="134"/>
      </rPr>
      <t>血浆因子</t>
    </r>
    <r>
      <rPr>
        <sz val="10"/>
        <rFont val="Times New Roman"/>
        <charset val="134"/>
      </rPr>
      <t>XIII</t>
    </r>
    <r>
      <rPr>
        <sz val="10"/>
        <rFont val="宋体"/>
        <charset val="134"/>
      </rPr>
      <t>缺乏筛选试验</t>
    </r>
  </si>
  <si>
    <r>
      <rPr>
        <sz val="10"/>
        <rFont val="宋体"/>
        <charset val="134"/>
      </rPr>
      <t>凝血酶时间测定</t>
    </r>
    <r>
      <rPr>
        <sz val="10"/>
        <rFont val="Times New Roman"/>
        <charset val="134"/>
      </rPr>
      <t>(TT)</t>
    </r>
  </si>
  <si>
    <t>甲苯胺蓝纠正试验</t>
  </si>
  <si>
    <t>复钙交叉时间测定</t>
  </si>
  <si>
    <r>
      <rPr>
        <sz val="10"/>
        <rFont val="宋体"/>
        <charset val="134"/>
      </rPr>
      <t>瑞斯托霉素辅因子测定（</t>
    </r>
    <r>
      <rPr>
        <sz val="10"/>
        <rFont val="Times New Roman"/>
        <charset val="134"/>
      </rPr>
      <t>VWF</t>
    </r>
    <r>
      <rPr>
        <sz val="10"/>
        <rFont val="宋体"/>
        <charset val="134"/>
      </rPr>
      <t>：</t>
    </r>
    <r>
      <rPr>
        <sz val="10"/>
        <rFont val="Times New Roman"/>
        <charset val="134"/>
      </rPr>
      <t>ROOF</t>
    </r>
    <r>
      <rPr>
        <sz val="10"/>
        <rFont val="宋体"/>
        <charset val="134"/>
      </rPr>
      <t>）</t>
    </r>
  </si>
  <si>
    <r>
      <rPr>
        <sz val="10"/>
        <rFont val="宋体"/>
        <charset val="134"/>
      </rPr>
      <t>优球蛋白溶解时间测定</t>
    </r>
    <r>
      <rPr>
        <sz val="10"/>
        <rFont val="Times New Roman"/>
        <charset val="134"/>
      </rPr>
      <t>(ELT)</t>
    </r>
  </si>
  <si>
    <r>
      <rPr>
        <sz val="10"/>
        <rFont val="宋体"/>
        <charset val="134"/>
      </rPr>
      <t>血浆鱼精蛋白副凝试验</t>
    </r>
    <r>
      <rPr>
        <sz val="10"/>
        <rFont val="Times New Roman"/>
        <charset val="134"/>
      </rPr>
      <t>(3P)</t>
    </r>
  </si>
  <si>
    <t>连续血浆鱼精蛋白稀释试验</t>
  </si>
  <si>
    <t>乙醇胶试验</t>
  </si>
  <si>
    <r>
      <rPr>
        <sz val="10"/>
        <rFont val="宋体"/>
        <charset val="134"/>
      </rPr>
      <t>血浆纤溶酶原活性测定</t>
    </r>
    <r>
      <rPr>
        <sz val="10"/>
        <rFont val="Times New Roman"/>
        <charset val="134"/>
      </rPr>
      <t>(PLGA)</t>
    </r>
  </si>
  <si>
    <r>
      <rPr>
        <sz val="10"/>
        <rFont val="宋体"/>
        <charset val="134"/>
      </rPr>
      <t>血浆纤溶酶原抗原测定</t>
    </r>
    <r>
      <rPr>
        <sz val="10"/>
        <rFont val="Times New Roman"/>
        <charset val="134"/>
      </rPr>
      <t>(PLGAg)</t>
    </r>
  </si>
  <si>
    <r>
      <rPr>
        <sz val="10"/>
        <rFont val="宋体"/>
        <charset val="134"/>
      </rPr>
      <t>血浆</t>
    </r>
    <r>
      <rPr>
        <sz val="10"/>
        <rFont val="Times New Roman"/>
        <charset val="134"/>
      </rPr>
      <t>α2</t>
    </r>
    <r>
      <rPr>
        <sz val="10"/>
        <rFont val="宋体"/>
        <charset val="134"/>
      </rPr>
      <t>纤溶酶抑制物活性测定</t>
    </r>
    <r>
      <rPr>
        <sz val="10"/>
        <rFont val="Times New Roman"/>
        <charset val="134"/>
      </rPr>
      <t>(α2—PIA)</t>
    </r>
  </si>
  <si>
    <r>
      <rPr>
        <sz val="10"/>
        <rFont val="宋体"/>
        <charset val="134"/>
      </rPr>
      <t>血浆</t>
    </r>
    <r>
      <rPr>
        <sz val="10"/>
        <rFont val="Times New Roman"/>
        <charset val="134"/>
      </rPr>
      <t>α2</t>
    </r>
    <r>
      <rPr>
        <sz val="10"/>
        <rFont val="宋体"/>
        <charset val="134"/>
      </rPr>
      <t>纤溶酶抑制物抗原测定</t>
    </r>
    <r>
      <rPr>
        <sz val="10"/>
        <rFont val="Times New Roman"/>
        <charset val="134"/>
      </rPr>
      <t>(α2—PIAg)</t>
    </r>
  </si>
  <si>
    <t>250203047</t>
  </si>
  <si>
    <r>
      <rPr>
        <sz val="10"/>
        <rFont val="宋体"/>
        <charset val="134"/>
      </rPr>
      <t>血浆抗凝血酶</t>
    </r>
    <r>
      <rPr>
        <sz val="10"/>
        <rFont val="Times New Roman"/>
        <charset val="134"/>
      </rPr>
      <t>Ⅲ</t>
    </r>
    <r>
      <rPr>
        <sz val="10"/>
        <rFont val="宋体"/>
        <charset val="134"/>
      </rPr>
      <t>活性测定（</t>
    </r>
    <r>
      <rPr>
        <sz val="10"/>
        <rFont val="Times New Roman"/>
        <charset val="134"/>
      </rPr>
      <t>AT—ⅢA</t>
    </r>
    <r>
      <rPr>
        <sz val="10"/>
        <rFont val="宋体"/>
        <charset val="134"/>
      </rPr>
      <t>）</t>
    </r>
  </si>
  <si>
    <r>
      <rPr>
        <sz val="10"/>
        <rFont val="宋体"/>
        <charset val="134"/>
      </rPr>
      <t>血浆抗凝血酶</t>
    </r>
    <r>
      <rPr>
        <sz val="10"/>
        <rFont val="Times New Roman"/>
        <charset val="134"/>
      </rPr>
      <t>Ⅲ</t>
    </r>
    <r>
      <rPr>
        <sz val="10"/>
        <rFont val="宋体"/>
        <charset val="134"/>
      </rPr>
      <t>抗原测定</t>
    </r>
    <r>
      <rPr>
        <sz val="10"/>
        <rFont val="Times New Roman"/>
        <charset val="134"/>
      </rPr>
      <t>(AT—ⅢAg)</t>
    </r>
  </si>
  <si>
    <t>250203049</t>
  </si>
  <si>
    <r>
      <rPr>
        <sz val="10"/>
        <rFont val="宋体"/>
        <charset val="134"/>
      </rPr>
      <t>凝血酶抗凝血酶</t>
    </r>
    <r>
      <rPr>
        <sz val="10"/>
        <rFont val="Times New Roman"/>
        <charset val="134"/>
      </rPr>
      <t>Ⅲ</t>
    </r>
    <r>
      <rPr>
        <sz val="10"/>
        <rFont val="宋体"/>
        <charset val="134"/>
      </rPr>
      <t>复合物测定（</t>
    </r>
    <r>
      <rPr>
        <sz val="10"/>
        <rFont val="Times New Roman"/>
        <charset val="134"/>
      </rPr>
      <t>TAT</t>
    </r>
    <r>
      <rPr>
        <sz val="10"/>
        <rFont val="宋体"/>
        <charset val="134"/>
      </rPr>
      <t>）</t>
    </r>
  </si>
  <si>
    <t>250203049-a</t>
  </si>
  <si>
    <r>
      <rPr>
        <sz val="10"/>
        <rFont val="宋体"/>
        <charset val="134"/>
      </rPr>
      <t>凝血酶抗凝血酶</t>
    </r>
    <r>
      <rPr>
        <sz val="10"/>
        <rFont val="Times New Roman"/>
        <charset val="134"/>
      </rPr>
      <t>Ⅲ</t>
    </r>
    <r>
      <rPr>
        <sz val="10"/>
        <rFont val="宋体"/>
        <charset val="134"/>
      </rPr>
      <t>复合物测定</t>
    </r>
  </si>
  <si>
    <t>发光法</t>
  </si>
  <si>
    <t>血浆肝素含量测定</t>
  </si>
  <si>
    <r>
      <rPr>
        <sz val="10"/>
        <rFont val="宋体"/>
        <charset val="134"/>
      </rPr>
      <t>血浆蛋白</t>
    </r>
    <r>
      <rPr>
        <sz val="10"/>
        <rFont val="Times New Roman"/>
        <charset val="134"/>
      </rPr>
      <t>C</t>
    </r>
    <r>
      <rPr>
        <sz val="10"/>
        <rFont val="宋体"/>
        <charset val="134"/>
      </rPr>
      <t>活性测定</t>
    </r>
    <r>
      <rPr>
        <sz val="10"/>
        <rFont val="Times New Roman"/>
        <charset val="134"/>
      </rPr>
      <t>(PC)</t>
    </r>
  </si>
  <si>
    <r>
      <rPr>
        <sz val="10"/>
        <rFont val="宋体"/>
        <charset val="134"/>
      </rPr>
      <t>血浆蛋白</t>
    </r>
    <r>
      <rPr>
        <sz val="10"/>
        <rFont val="Times New Roman"/>
        <charset val="134"/>
      </rPr>
      <t>C</t>
    </r>
    <r>
      <rPr>
        <sz val="10"/>
        <rFont val="宋体"/>
        <charset val="134"/>
      </rPr>
      <t>抗原测定</t>
    </r>
    <r>
      <rPr>
        <sz val="10"/>
        <rFont val="Times New Roman"/>
        <charset val="134"/>
      </rPr>
      <t>(PCAg)</t>
    </r>
  </si>
  <si>
    <r>
      <rPr>
        <sz val="10"/>
        <rFont val="宋体"/>
        <charset val="134"/>
      </rPr>
      <t>活化蛋白</t>
    </r>
    <r>
      <rPr>
        <sz val="10"/>
        <rFont val="Times New Roman"/>
        <charset val="134"/>
      </rPr>
      <t>C</t>
    </r>
    <r>
      <rPr>
        <sz val="10"/>
        <rFont val="宋体"/>
        <charset val="134"/>
      </rPr>
      <t>抵抗试验</t>
    </r>
    <r>
      <rPr>
        <sz val="10"/>
        <rFont val="Times New Roman"/>
        <charset val="134"/>
      </rPr>
      <t>(APCR)</t>
    </r>
  </si>
  <si>
    <r>
      <rPr>
        <sz val="10"/>
        <rFont val="宋体"/>
        <charset val="134"/>
      </rPr>
      <t>血浆蛋白</t>
    </r>
    <r>
      <rPr>
        <sz val="10"/>
        <rFont val="Times New Roman"/>
        <charset val="134"/>
      </rPr>
      <t>S</t>
    </r>
    <r>
      <rPr>
        <sz val="10"/>
        <rFont val="宋体"/>
        <charset val="134"/>
      </rPr>
      <t>测定</t>
    </r>
    <r>
      <rPr>
        <sz val="10"/>
        <rFont val="Times New Roman"/>
        <charset val="134"/>
      </rPr>
      <t>(PS)</t>
    </r>
  </si>
  <si>
    <t>狼疮抗凝物质检测</t>
  </si>
  <si>
    <r>
      <rPr>
        <sz val="10"/>
        <rFont val="宋体"/>
        <charset val="134"/>
      </rPr>
      <t>血浆组织纤溶酶原活化物活性检测</t>
    </r>
    <r>
      <rPr>
        <sz val="10"/>
        <rFont val="Times New Roman"/>
        <charset val="134"/>
      </rPr>
      <t>(t-PAA)</t>
    </r>
  </si>
  <si>
    <r>
      <rPr>
        <sz val="10"/>
        <rFont val="宋体"/>
        <charset val="134"/>
      </rPr>
      <t>血浆组织纤溶酶原活化物抗原检测</t>
    </r>
    <r>
      <rPr>
        <sz val="10"/>
        <rFont val="Times New Roman"/>
        <charset val="134"/>
      </rPr>
      <t>(t-PAAg)</t>
    </r>
  </si>
  <si>
    <t>血浆组织纤溶酶原活化物抑制物活性检测</t>
  </si>
  <si>
    <t>血浆组织纤溶酶原活化物抑制物抗原检测</t>
  </si>
  <si>
    <r>
      <rPr>
        <sz val="10"/>
        <rFont val="宋体"/>
        <charset val="134"/>
      </rPr>
      <t>血浆凝血酶调节蛋白抗原检测</t>
    </r>
    <r>
      <rPr>
        <sz val="10"/>
        <rFont val="Times New Roman"/>
        <charset val="134"/>
      </rPr>
      <t>(TMAg)</t>
    </r>
  </si>
  <si>
    <t>250203060-a</t>
  </si>
  <si>
    <t>凝血酶调节蛋白测定</t>
  </si>
  <si>
    <r>
      <rPr>
        <sz val="10"/>
        <rFont val="宋体"/>
        <charset val="134"/>
      </rPr>
      <t>血浆凝血酶调节蛋白活性检测</t>
    </r>
    <r>
      <rPr>
        <sz val="10"/>
        <rFont val="Times New Roman"/>
        <charset val="134"/>
      </rPr>
      <t>(TMA)</t>
    </r>
  </si>
  <si>
    <r>
      <rPr>
        <sz val="10"/>
        <rFont val="宋体"/>
        <charset val="134"/>
      </rPr>
      <t>血浆凝血酶原片段</t>
    </r>
    <r>
      <rPr>
        <sz val="10"/>
        <rFont val="Times New Roman"/>
        <charset val="134"/>
      </rPr>
      <t>1+2</t>
    </r>
    <r>
      <rPr>
        <sz val="10"/>
        <rFont val="宋体"/>
        <charset val="134"/>
      </rPr>
      <t>检测</t>
    </r>
    <r>
      <rPr>
        <sz val="10"/>
        <rFont val="Times New Roman"/>
        <charset val="134"/>
      </rPr>
      <t>(F 1+2)</t>
    </r>
    <r>
      <rPr>
        <sz val="10"/>
        <rFont val="宋体"/>
        <charset val="134"/>
      </rPr>
      <t></t>
    </r>
  </si>
  <si>
    <r>
      <rPr>
        <sz val="10"/>
        <rFont val="宋体"/>
        <charset val="134"/>
      </rPr>
      <t>血浆纤维蛋白肽</t>
    </r>
    <r>
      <rPr>
        <sz val="10"/>
        <rFont val="Times New Roman"/>
        <charset val="134"/>
      </rPr>
      <t>Bβ1-42</t>
    </r>
    <r>
      <rPr>
        <sz val="10"/>
        <rFont val="宋体"/>
        <charset val="134"/>
      </rPr>
      <t>和</t>
    </r>
    <r>
      <rPr>
        <sz val="10"/>
        <rFont val="Times New Roman"/>
        <charset val="134"/>
      </rPr>
      <t>BP15-42</t>
    </r>
    <r>
      <rPr>
        <sz val="10"/>
        <rFont val="宋体"/>
        <charset val="134"/>
      </rPr>
      <t>检测</t>
    </r>
    <r>
      <rPr>
        <sz val="10"/>
        <rFont val="Times New Roman"/>
        <charset val="134"/>
      </rPr>
      <t>(FPBβ1-42</t>
    </r>
    <r>
      <rPr>
        <sz val="10"/>
        <rFont val="宋体"/>
        <charset val="134"/>
      </rPr>
      <t>，</t>
    </r>
    <r>
      <rPr>
        <sz val="10"/>
        <rFont val="Times New Roman"/>
        <charset val="134"/>
      </rPr>
      <t>BP15-42)</t>
    </r>
  </si>
  <si>
    <r>
      <rPr>
        <sz val="10"/>
        <rFont val="宋体"/>
        <charset val="134"/>
      </rPr>
      <t>血浆纤溶酶</t>
    </r>
    <r>
      <rPr>
        <sz val="10"/>
        <rFont val="Times New Roman"/>
        <charset val="134"/>
      </rPr>
      <t>-</t>
    </r>
    <r>
      <rPr>
        <sz val="10"/>
        <rFont val="宋体"/>
        <charset val="134"/>
      </rPr>
      <t>抗纤溶酶复合物测定</t>
    </r>
    <r>
      <rPr>
        <sz val="10"/>
        <rFont val="Times New Roman"/>
        <charset val="134"/>
      </rPr>
      <t>(PAP)</t>
    </r>
  </si>
  <si>
    <t>250203064-a</t>
  </si>
  <si>
    <r>
      <rPr>
        <sz val="10"/>
        <rFont val="宋体"/>
        <charset val="134"/>
      </rPr>
      <t>纤溶酶</t>
    </r>
    <r>
      <rPr>
        <sz val="10"/>
        <rFont val="Times New Roman"/>
        <charset val="134"/>
      </rPr>
      <t>-</t>
    </r>
    <r>
      <rPr>
        <sz val="10"/>
        <rFont val="宋体"/>
        <charset val="134"/>
      </rPr>
      <t>抗纤溶酶复合物测定</t>
    </r>
  </si>
  <si>
    <t>250203064-b</t>
  </si>
  <si>
    <r>
      <rPr>
        <sz val="10"/>
        <rFont val="宋体"/>
        <charset val="134"/>
      </rPr>
      <t>组织型纤溶酶原激活剂</t>
    </r>
    <r>
      <rPr>
        <sz val="10"/>
        <rFont val="Times New Roman"/>
        <charset val="134"/>
      </rPr>
      <t>-</t>
    </r>
    <r>
      <rPr>
        <sz val="10"/>
        <rFont val="宋体"/>
        <charset val="134"/>
      </rPr>
      <t>抑制剂</t>
    </r>
    <r>
      <rPr>
        <sz val="10"/>
        <rFont val="Times New Roman"/>
        <charset val="134"/>
      </rPr>
      <t>1</t>
    </r>
    <r>
      <rPr>
        <sz val="10"/>
        <rFont val="宋体"/>
        <charset val="134"/>
      </rPr>
      <t>复合体测定</t>
    </r>
  </si>
  <si>
    <r>
      <rPr>
        <sz val="10"/>
        <rFont val="宋体"/>
        <charset val="134"/>
      </rPr>
      <t>纤维蛋白</t>
    </r>
    <r>
      <rPr>
        <sz val="10"/>
        <rFont val="Times New Roman"/>
        <charset val="134"/>
      </rPr>
      <t>(</t>
    </r>
    <r>
      <rPr>
        <sz val="10"/>
        <rFont val="宋体"/>
        <charset val="134"/>
      </rPr>
      <t>原</t>
    </r>
    <r>
      <rPr>
        <sz val="10"/>
        <rFont val="Times New Roman"/>
        <charset val="134"/>
      </rPr>
      <t>)</t>
    </r>
    <r>
      <rPr>
        <sz val="10"/>
        <rFont val="宋体"/>
        <charset val="134"/>
      </rPr>
      <t>降解产物测定</t>
    </r>
    <r>
      <rPr>
        <sz val="10"/>
        <rFont val="Times New Roman"/>
        <charset val="134"/>
      </rPr>
      <t>(FDP)</t>
    </r>
  </si>
  <si>
    <t>仪器法。标本每稀释一个浓度另计费一次。</t>
  </si>
  <si>
    <t>250203066</t>
  </si>
  <si>
    <r>
      <rPr>
        <sz val="10"/>
        <rFont val="宋体"/>
        <charset val="134"/>
      </rPr>
      <t>血浆</t>
    </r>
    <r>
      <rPr>
        <sz val="10"/>
        <rFont val="Times New Roman"/>
        <charset val="134"/>
      </rPr>
      <t>D-</t>
    </r>
    <r>
      <rPr>
        <sz val="10"/>
        <rFont val="宋体"/>
        <charset val="134"/>
      </rPr>
      <t>二聚体测定（</t>
    </r>
    <r>
      <rPr>
        <sz val="10"/>
        <rFont val="Times New Roman"/>
        <charset val="134"/>
      </rPr>
      <t>D-Dimer</t>
    </r>
    <r>
      <rPr>
        <sz val="10"/>
        <rFont val="宋体"/>
        <charset val="134"/>
      </rPr>
      <t>）</t>
    </r>
  </si>
  <si>
    <t>免疫学法（定性检测）</t>
  </si>
  <si>
    <t>250203066-a</t>
  </si>
  <si>
    <t>免疫学法（定量测定）</t>
  </si>
  <si>
    <r>
      <rPr>
        <sz val="10"/>
        <rFont val="Times New Roman"/>
        <charset val="134"/>
      </rPr>
      <t>α2-</t>
    </r>
    <r>
      <rPr>
        <sz val="10"/>
        <rFont val="宋体"/>
        <charset val="134"/>
      </rPr>
      <t>巨球蛋白测定</t>
    </r>
  </si>
  <si>
    <t>单扩法、免疫法同价</t>
  </si>
  <si>
    <t>250203067-a</t>
  </si>
  <si>
    <t>散射比浊法</t>
  </si>
  <si>
    <r>
      <rPr>
        <sz val="10"/>
        <rFont val="宋体"/>
        <charset val="134"/>
      </rPr>
      <t>人类白细胞抗原</t>
    </r>
    <r>
      <rPr>
        <sz val="10"/>
        <rFont val="Times New Roman"/>
        <charset val="134"/>
      </rPr>
      <t>B27</t>
    </r>
    <r>
      <rPr>
        <sz val="10"/>
        <rFont val="宋体"/>
        <charset val="134"/>
      </rPr>
      <t>测定</t>
    </r>
    <r>
      <rPr>
        <sz val="10"/>
        <rFont val="Times New Roman"/>
        <charset val="134"/>
      </rPr>
      <t>(HLA-B27)</t>
    </r>
  </si>
  <si>
    <t>250203068-a</t>
  </si>
  <si>
    <t>细胞毒法、免疫法</t>
  </si>
  <si>
    <t>250203070</t>
  </si>
  <si>
    <t>红细胞流变特性检测</t>
  </si>
  <si>
    <t>含红细胞取向、变形、脆性、松驰等</t>
  </si>
  <si>
    <t>全血粘度测定</t>
  </si>
  <si>
    <t>包括高切、中切、低切</t>
  </si>
  <si>
    <t>每种计费一次</t>
  </si>
  <si>
    <t>血浆粘度测定</t>
  </si>
  <si>
    <r>
      <rPr>
        <sz val="10"/>
        <rFont val="宋体"/>
        <charset val="134"/>
      </rPr>
      <t>血小板</t>
    </r>
    <r>
      <rPr>
        <sz val="10"/>
        <rFont val="Times New Roman"/>
        <charset val="134"/>
      </rPr>
      <t>ATP</t>
    </r>
    <r>
      <rPr>
        <sz val="10"/>
        <rFont val="宋体"/>
        <charset val="134"/>
      </rPr>
      <t>释放试验</t>
    </r>
  </si>
  <si>
    <r>
      <rPr>
        <sz val="10"/>
        <rFont val="宋体"/>
        <charset val="134"/>
      </rPr>
      <t>纤维蛋白肽</t>
    </r>
    <r>
      <rPr>
        <sz val="10"/>
        <rFont val="Times New Roman"/>
        <charset val="134"/>
      </rPr>
      <t>A</t>
    </r>
    <r>
      <rPr>
        <sz val="10"/>
        <rFont val="宋体"/>
        <charset val="134"/>
      </rPr>
      <t>检测</t>
    </r>
  </si>
  <si>
    <r>
      <rPr>
        <sz val="10"/>
        <rFont val="宋体"/>
        <charset val="134"/>
      </rPr>
      <t>肝素辅因子</t>
    </r>
    <r>
      <rPr>
        <sz val="10"/>
        <rFont val="Times New Roman"/>
        <charset val="134"/>
      </rPr>
      <t xml:space="preserve">II </t>
    </r>
    <r>
      <rPr>
        <sz val="10"/>
        <rFont val="宋体"/>
        <charset val="134"/>
      </rPr>
      <t>活性测定</t>
    </r>
  </si>
  <si>
    <r>
      <rPr>
        <sz val="10"/>
        <rFont val="宋体"/>
        <charset val="134"/>
      </rPr>
      <t>低分子肝素测定（</t>
    </r>
    <r>
      <rPr>
        <sz val="10"/>
        <rFont val="Times New Roman"/>
        <charset val="134"/>
      </rPr>
      <t>LMWH)</t>
    </r>
  </si>
  <si>
    <t>血浆激肽释放酶原测定</t>
  </si>
  <si>
    <t>血栓弹力图试验</t>
  </si>
  <si>
    <t>含图文报告</t>
  </si>
  <si>
    <t>250203080-a</t>
  </si>
  <si>
    <t>血栓弹力图血小板图检测</t>
  </si>
  <si>
    <t>床旁快速全血凝血功能测定</t>
  </si>
  <si>
    <r>
      <rPr>
        <sz val="10"/>
        <rFont val="宋体"/>
        <charset val="134"/>
      </rPr>
      <t>包括活化凝血时间测定（</t>
    </r>
    <r>
      <rPr>
        <sz val="10"/>
        <rFont val="Times New Roman"/>
        <charset val="134"/>
      </rPr>
      <t>ACT)</t>
    </r>
    <r>
      <rPr>
        <sz val="10"/>
        <rFont val="宋体"/>
        <charset val="134"/>
      </rPr>
      <t>和活化部分凝血激酶时间测定（</t>
    </r>
    <r>
      <rPr>
        <sz val="10"/>
        <rFont val="Times New Roman"/>
        <charset val="134"/>
      </rPr>
      <t>APTT</t>
    </r>
    <r>
      <rPr>
        <sz val="10"/>
        <rFont val="宋体"/>
        <charset val="134"/>
      </rPr>
      <t>）</t>
    </r>
  </si>
  <si>
    <t>限抢救病人</t>
  </si>
  <si>
    <t>凝血功能和血小板功能动态监测</t>
  </si>
  <si>
    <t>250203082-a</t>
  </si>
  <si>
    <t>动态血小板功能检测</t>
  </si>
  <si>
    <t>激活剂聚集法</t>
  </si>
  <si>
    <t>血小板功能闭合时间监测</t>
  </si>
  <si>
    <t>使用不同诱导剂分别计价</t>
  </si>
  <si>
    <t>肝素诱导血小板减少症抗体测定</t>
  </si>
  <si>
    <t>用于测定肝素诱导血小板减少症患者总肝素相关抗体。</t>
  </si>
  <si>
    <r>
      <rPr>
        <sz val="10"/>
        <rFont val="宋体"/>
        <charset val="134"/>
      </rPr>
      <t>免疫比浊法</t>
    </r>
    <r>
      <rPr>
        <sz val="10"/>
        <rFont val="Times New Roman"/>
        <charset val="134"/>
      </rPr>
      <t xml:space="preserve">
</t>
    </r>
    <r>
      <rPr>
        <sz val="10"/>
        <rFont val="宋体"/>
        <charset val="134"/>
      </rPr>
      <t>新增项目（苏医保发〔</t>
    </r>
    <r>
      <rPr>
        <sz val="10"/>
        <rFont val="Times New Roman"/>
        <charset val="134"/>
      </rPr>
      <t>2024</t>
    </r>
    <r>
      <rPr>
        <sz val="10"/>
        <rFont val="宋体"/>
        <charset val="134"/>
      </rPr>
      <t>〕</t>
    </r>
    <r>
      <rPr>
        <sz val="10"/>
        <rFont val="Times New Roman"/>
        <charset val="134"/>
      </rPr>
      <t>31</t>
    </r>
    <r>
      <rPr>
        <sz val="10"/>
        <rFont val="宋体"/>
        <charset val="134"/>
      </rPr>
      <t>号）</t>
    </r>
  </si>
  <si>
    <r>
      <rPr>
        <b/>
        <sz val="10"/>
        <rFont val="Times New Roman"/>
        <charset val="134"/>
      </rPr>
      <t>3</t>
    </r>
    <r>
      <rPr>
        <b/>
        <sz val="10"/>
        <rFont val="宋体"/>
        <charset val="134"/>
      </rPr>
      <t>．临床化学检查</t>
    </r>
  </si>
  <si>
    <t>2503-a</t>
  </si>
  <si>
    <t>临床化学检查</t>
  </si>
  <si>
    <t>蛋白质测定</t>
  </si>
  <si>
    <t>血清总蛋白测定</t>
  </si>
  <si>
    <t>250301001-a</t>
  </si>
  <si>
    <t>血清白蛋白测定</t>
  </si>
  <si>
    <t>250301002-a</t>
  </si>
  <si>
    <t>血清粘蛋白测定</t>
  </si>
  <si>
    <t>血清蛋白电泳</t>
  </si>
  <si>
    <t>免疫固定电泳</t>
  </si>
  <si>
    <t>包括血清或尿标本</t>
  </si>
  <si>
    <t>250301006</t>
  </si>
  <si>
    <t>血清前白蛋白测定</t>
  </si>
  <si>
    <t>免疫比浊法、化学发光法</t>
  </si>
  <si>
    <t>250301006-a</t>
  </si>
  <si>
    <t>其他方法</t>
  </si>
  <si>
    <t>血清转铁蛋白测定</t>
  </si>
  <si>
    <t>250301007-a</t>
  </si>
  <si>
    <t>可溶性转铁蛋白受体测定</t>
  </si>
  <si>
    <t>脑脊液总蛋白测定</t>
  </si>
  <si>
    <t>250301010-a</t>
  </si>
  <si>
    <t>250301010-b</t>
  </si>
  <si>
    <t>脑脊液寡克隆电泳分析</t>
  </si>
  <si>
    <t>250301011-a</t>
  </si>
  <si>
    <t>脑脊液寡克隆带电泳分析</t>
  </si>
  <si>
    <r>
      <rPr>
        <sz val="10"/>
        <rFont val="宋体"/>
        <charset val="134"/>
      </rPr>
      <t>指脑脊液特异</t>
    </r>
    <r>
      <rPr>
        <sz val="10"/>
        <rFont val="Times New Roman"/>
        <charset val="134"/>
      </rPr>
      <t>IgG</t>
    </r>
    <r>
      <rPr>
        <sz val="10"/>
        <rFont val="宋体"/>
        <charset val="134"/>
      </rPr>
      <t>寡克隆带电泳分析</t>
    </r>
  </si>
  <si>
    <t>免疫固定电泳法</t>
  </si>
  <si>
    <t>脑脊液白蛋白测定</t>
  </si>
  <si>
    <t>免疫比浊法、免疫电泳法、化学发光法同价</t>
  </si>
  <si>
    <r>
      <rPr>
        <sz val="10"/>
        <rFont val="宋体"/>
        <charset val="134"/>
      </rPr>
      <t>脑脊液</t>
    </r>
    <r>
      <rPr>
        <sz val="10"/>
        <rFont val="Times New Roman"/>
        <charset val="134"/>
      </rPr>
      <t>IgG</t>
    </r>
    <r>
      <rPr>
        <sz val="10"/>
        <rFont val="宋体"/>
        <charset val="134"/>
      </rPr>
      <t>测定</t>
    </r>
  </si>
  <si>
    <r>
      <rPr>
        <sz val="10"/>
        <rFont val="Times New Roman"/>
        <charset val="134"/>
      </rPr>
      <t>α1</t>
    </r>
    <r>
      <rPr>
        <sz val="10"/>
        <rFont val="宋体"/>
        <charset val="134"/>
      </rPr>
      <t>抗胰蛋白酶测定</t>
    </r>
  </si>
  <si>
    <t>免疫比浊法、化学发光法同价</t>
  </si>
  <si>
    <t>250301015-a</t>
  </si>
  <si>
    <r>
      <rPr>
        <sz val="10"/>
        <rFont val="宋体"/>
        <charset val="134"/>
      </rPr>
      <t>尿胰蛋白酶原</t>
    </r>
    <r>
      <rPr>
        <sz val="10"/>
        <rFont val="Times New Roman"/>
        <charset val="134"/>
      </rPr>
      <t>-2</t>
    </r>
    <r>
      <rPr>
        <sz val="10"/>
        <rFont val="宋体"/>
        <charset val="134"/>
      </rPr>
      <t>检测</t>
    </r>
  </si>
  <si>
    <r>
      <rPr>
        <sz val="10"/>
        <rFont val="Times New Roman"/>
        <charset val="134"/>
      </rPr>
      <t>α</t>
    </r>
    <r>
      <rPr>
        <sz val="10"/>
        <rFont val="宋体"/>
        <charset val="134"/>
      </rPr>
      <t>巨球蛋白测定</t>
    </r>
  </si>
  <si>
    <r>
      <rPr>
        <sz val="10"/>
        <rFont val="宋体"/>
        <charset val="134"/>
      </rPr>
      <t>超敏</t>
    </r>
    <r>
      <rPr>
        <sz val="10"/>
        <rFont val="Times New Roman"/>
        <charset val="134"/>
      </rPr>
      <t>C</t>
    </r>
    <r>
      <rPr>
        <sz val="10"/>
        <rFont val="宋体"/>
        <charset val="134"/>
      </rPr>
      <t>反应蛋白测定</t>
    </r>
  </si>
  <si>
    <t>250301017-a</t>
  </si>
  <si>
    <t>速率散射比浊法</t>
  </si>
  <si>
    <t>250301017-c</t>
  </si>
  <si>
    <t>各种免疫学方法</t>
  </si>
  <si>
    <t>视黄醇结合蛋白测定</t>
  </si>
  <si>
    <t>250301019</t>
  </si>
  <si>
    <r>
      <rPr>
        <sz val="10"/>
        <rFont val="宋体"/>
        <charset val="134"/>
      </rPr>
      <t>淀粉样蛋白</t>
    </r>
    <r>
      <rPr>
        <sz val="10"/>
        <rFont val="Times New Roman"/>
        <charset val="134"/>
      </rPr>
      <t>A</t>
    </r>
    <r>
      <rPr>
        <sz val="10"/>
        <rFont val="宋体"/>
        <charset val="134"/>
      </rPr>
      <t>测定</t>
    </r>
  </si>
  <si>
    <t>250301020</t>
  </si>
  <si>
    <t>钙卫蛋白检测</t>
  </si>
  <si>
    <t>肝素结合蛋白测定</t>
  </si>
  <si>
    <r>
      <rPr>
        <sz val="10"/>
        <rFont val="宋体"/>
        <charset val="134"/>
      </rPr>
      <t>磷酸化</t>
    </r>
    <r>
      <rPr>
        <sz val="10"/>
        <rFont val="Times New Roman"/>
        <charset val="134"/>
      </rPr>
      <t>tau-181</t>
    </r>
    <r>
      <rPr>
        <sz val="10"/>
        <rFont val="宋体"/>
        <charset val="134"/>
      </rPr>
      <t>蛋白测定</t>
    </r>
  </si>
  <si>
    <t>免疫法、发光法</t>
  </si>
  <si>
    <t>250301022-a</t>
  </si>
  <si>
    <t>中性粒细胞载脂蛋白测定</t>
  </si>
  <si>
    <r>
      <rPr>
        <sz val="10"/>
        <rFont val="Times New Roman"/>
        <charset val="134"/>
      </rPr>
      <t>β</t>
    </r>
    <r>
      <rPr>
        <sz val="10"/>
        <rFont val="宋体"/>
        <charset val="134"/>
      </rPr>
      <t>淀粉样蛋白测定</t>
    </r>
  </si>
  <si>
    <t>胃蛋白酶检测</t>
  </si>
  <si>
    <r>
      <rPr>
        <sz val="10"/>
        <rFont val="宋体"/>
        <charset val="134"/>
      </rPr>
      <t>脑特异性蛋白产物</t>
    </r>
    <r>
      <rPr>
        <sz val="10"/>
        <rFont val="Times New Roman"/>
        <charset val="134"/>
      </rPr>
      <t>9.5</t>
    </r>
    <r>
      <rPr>
        <sz val="10"/>
        <rFont val="宋体"/>
        <charset val="134"/>
      </rPr>
      <t>检测</t>
    </r>
  </si>
  <si>
    <r>
      <rPr>
        <sz val="10"/>
        <rFont val="宋体"/>
        <charset val="134"/>
      </rPr>
      <t>用于检测人血清样本中脑特异性蛋白产物</t>
    </r>
    <r>
      <rPr>
        <sz val="10"/>
        <rFont val="Times New Roman"/>
        <charset val="134"/>
      </rPr>
      <t>9.5</t>
    </r>
    <r>
      <rPr>
        <sz val="10"/>
        <rFont val="宋体"/>
        <charset val="134"/>
      </rPr>
      <t>（</t>
    </r>
    <r>
      <rPr>
        <sz val="10"/>
        <rFont val="Times New Roman"/>
        <charset val="134"/>
      </rPr>
      <t>PGP9.5</t>
    </r>
    <r>
      <rPr>
        <sz val="10"/>
        <rFont val="宋体"/>
        <charset val="134"/>
      </rPr>
      <t>）。</t>
    </r>
  </si>
  <si>
    <r>
      <rPr>
        <sz val="10"/>
        <rFont val="宋体"/>
        <charset val="134"/>
      </rPr>
      <t>化学发光法</t>
    </r>
    <r>
      <rPr>
        <sz val="10"/>
        <rFont val="Times New Roman"/>
        <charset val="134"/>
      </rPr>
      <t xml:space="preserve">
</t>
    </r>
    <r>
      <rPr>
        <sz val="10"/>
        <rFont val="宋体"/>
        <charset val="134"/>
      </rPr>
      <t>新增项目（苏医保发〔</t>
    </r>
    <r>
      <rPr>
        <sz val="10"/>
        <rFont val="Times New Roman"/>
        <charset val="134"/>
      </rPr>
      <t>2024</t>
    </r>
    <r>
      <rPr>
        <sz val="10"/>
        <rFont val="宋体"/>
        <charset val="134"/>
      </rPr>
      <t>〕</t>
    </r>
    <r>
      <rPr>
        <sz val="10"/>
        <rFont val="Times New Roman"/>
        <charset val="134"/>
      </rPr>
      <t>31</t>
    </r>
    <r>
      <rPr>
        <sz val="10"/>
        <rFont val="宋体"/>
        <charset val="134"/>
      </rPr>
      <t>号）</t>
    </r>
  </si>
  <si>
    <t>糖及其代谢物测定</t>
  </si>
  <si>
    <t>葡萄糖测定</t>
  </si>
  <si>
    <t>包括血清、脑脊液、尿标本</t>
  </si>
  <si>
    <t>各种酶法、酶电极法</t>
  </si>
  <si>
    <t>250302001-a</t>
  </si>
  <si>
    <t>250302002</t>
  </si>
  <si>
    <t>血清果糖胺测定</t>
  </si>
  <si>
    <t>指糖化血清蛋白测定</t>
  </si>
  <si>
    <t>250302002-a</t>
  </si>
  <si>
    <t>糖化白蛋白测定</t>
  </si>
  <si>
    <t>酶法，定量测定</t>
  </si>
  <si>
    <t>糖化血红蛋白测定</t>
  </si>
  <si>
    <t>250302003-a</t>
  </si>
  <si>
    <t>色谱法</t>
  </si>
  <si>
    <t>全血半乳糖测定</t>
  </si>
  <si>
    <t>血清果糖测定</t>
  </si>
  <si>
    <t>木糖测定</t>
  </si>
  <si>
    <t>血清唾液酸测定</t>
  </si>
  <si>
    <t>血浆乳酸测定</t>
  </si>
  <si>
    <t>全血丙酮酸测定</t>
  </si>
  <si>
    <r>
      <rPr>
        <sz val="10"/>
        <rFont val="Times New Roman"/>
        <charset val="134"/>
      </rPr>
      <t>1,5-</t>
    </r>
    <r>
      <rPr>
        <sz val="10"/>
        <rFont val="宋体"/>
        <charset val="134"/>
      </rPr>
      <t>脱水</t>
    </r>
    <r>
      <rPr>
        <sz val="10"/>
        <rFont val="Times New Roman"/>
        <charset val="134"/>
      </rPr>
      <t>-D-</t>
    </r>
    <r>
      <rPr>
        <sz val="10"/>
        <rFont val="宋体"/>
        <charset val="134"/>
      </rPr>
      <t>山梨醇测定</t>
    </r>
  </si>
  <si>
    <t>血脂及脂蛋白测定</t>
  </si>
  <si>
    <t>血清总胆固醇测定</t>
  </si>
  <si>
    <t>250303001-a</t>
  </si>
  <si>
    <t>化学法、酶法</t>
  </si>
  <si>
    <t>血清甘油三酯测定</t>
  </si>
  <si>
    <t>250303002-a</t>
  </si>
  <si>
    <t>血清磷脂测定</t>
  </si>
  <si>
    <t>血清高密度脂蛋白胆固醇测定</t>
  </si>
  <si>
    <t>250303004-a</t>
  </si>
  <si>
    <t>血清低密度脂蛋白胆固醇测定</t>
  </si>
  <si>
    <t>250303005-a</t>
  </si>
  <si>
    <t>血清脂蛋白电泳分析</t>
  </si>
  <si>
    <t>酯质、胆固醇染色分别参照执行</t>
  </si>
  <si>
    <t>250303006-a</t>
  </si>
  <si>
    <r>
      <rPr>
        <sz val="10"/>
        <rFont val="宋体"/>
        <charset val="134"/>
      </rPr>
      <t>血清载脂蛋白</t>
    </r>
    <r>
      <rPr>
        <sz val="10"/>
        <rFont val="Times New Roman"/>
        <charset val="134"/>
      </rPr>
      <t>AⅠ</t>
    </r>
    <r>
      <rPr>
        <sz val="10"/>
        <rFont val="宋体"/>
        <charset val="134"/>
      </rPr>
      <t>测定</t>
    </r>
  </si>
  <si>
    <t>250303007-a</t>
  </si>
  <si>
    <r>
      <rPr>
        <sz val="10"/>
        <rFont val="宋体"/>
        <charset val="134"/>
      </rPr>
      <t>血清载脂蛋白</t>
    </r>
    <r>
      <rPr>
        <sz val="10"/>
        <rFont val="Times New Roman"/>
        <charset val="134"/>
      </rPr>
      <t>AⅡ</t>
    </r>
    <r>
      <rPr>
        <sz val="10"/>
        <rFont val="宋体"/>
        <charset val="134"/>
      </rPr>
      <t>测定</t>
    </r>
  </si>
  <si>
    <t>250303008-a</t>
  </si>
  <si>
    <r>
      <rPr>
        <sz val="10"/>
        <rFont val="宋体"/>
        <charset val="134"/>
      </rPr>
      <t>血清载脂蛋白</t>
    </r>
    <r>
      <rPr>
        <sz val="10"/>
        <rFont val="Times New Roman"/>
        <charset val="134"/>
      </rPr>
      <t>B</t>
    </r>
    <r>
      <rPr>
        <sz val="10"/>
        <rFont val="宋体"/>
        <charset val="134"/>
      </rPr>
      <t>测定</t>
    </r>
  </si>
  <si>
    <t>250303009-a</t>
  </si>
  <si>
    <r>
      <rPr>
        <sz val="10"/>
        <rFont val="宋体"/>
        <charset val="134"/>
      </rPr>
      <t>血清载脂蛋白</t>
    </r>
    <r>
      <rPr>
        <sz val="10"/>
        <rFont val="Times New Roman"/>
        <charset val="134"/>
      </rPr>
      <t>CⅡ</t>
    </r>
    <r>
      <rPr>
        <sz val="10"/>
        <rFont val="宋体"/>
        <charset val="134"/>
      </rPr>
      <t>测定</t>
    </r>
  </si>
  <si>
    <t>250303010-a</t>
  </si>
  <si>
    <r>
      <rPr>
        <sz val="10"/>
        <rFont val="宋体"/>
        <charset val="134"/>
      </rPr>
      <t>血清载脂蛋白</t>
    </r>
    <r>
      <rPr>
        <sz val="10"/>
        <rFont val="Times New Roman"/>
        <charset val="134"/>
      </rPr>
      <t>CⅢ</t>
    </r>
    <r>
      <rPr>
        <sz val="10"/>
        <rFont val="宋体"/>
        <charset val="134"/>
      </rPr>
      <t>测定</t>
    </r>
  </si>
  <si>
    <t>250303011-a</t>
  </si>
  <si>
    <r>
      <rPr>
        <sz val="10"/>
        <rFont val="宋体"/>
        <charset val="134"/>
      </rPr>
      <t>血清载脂蛋白</t>
    </r>
    <r>
      <rPr>
        <sz val="10"/>
        <rFont val="Times New Roman"/>
        <charset val="134"/>
      </rPr>
      <t>E</t>
    </r>
    <r>
      <rPr>
        <sz val="10"/>
        <rFont val="宋体"/>
        <charset val="134"/>
      </rPr>
      <t>测定</t>
    </r>
  </si>
  <si>
    <t>250303012-a</t>
  </si>
  <si>
    <r>
      <rPr>
        <sz val="10"/>
        <rFont val="宋体"/>
        <charset val="134"/>
      </rPr>
      <t>血清载脂蛋白</t>
    </r>
    <r>
      <rPr>
        <sz val="10"/>
        <rFont val="Times New Roman"/>
        <charset val="134"/>
      </rPr>
      <t>α</t>
    </r>
    <r>
      <rPr>
        <sz val="10"/>
        <rFont val="宋体"/>
        <charset val="134"/>
      </rPr>
      <t>测定</t>
    </r>
  </si>
  <si>
    <t>250303013-a</t>
  </si>
  <si>
    <r>
      <rPr>
        <sz val="10"/>
        <rFont val="宋体"/>
        <charset val="134"/>
      </rPr>
      <t>血清</t>
    </r>
    <r>
      <rPr>
        <sz val="10"/>
        <rFont val="Times New Roman"/>
        <charset val="134"/>
      </rPr>
      <t>β-</t>
    </r>
    <r>
      <rPr>
        <sz val="10"/>
        <rFont val="宋体"/>
        <charset val="134"/>
      </rPr>
      <t>羟基丁酸测定</t>
    </r>
  </si>
  <si>
    <t>化学发光法</t>
  </si>
  <si>
    <t>250303014-a</t>
  </si>
  <si>
    <t>血游离脂肪酸测定</t>
  </si>
  <si>
    <t>甘油测定</t>
  </si>
  <si>
    <r>
      <rPr>
        <sz val="10"/>
        <rFont val="宋体"/>
        <charset val="134"/>
      </rPr>
      <t>载脂蛋白</t>
    </r>
    <r>
      <rPr>
        <sz val="10"/>
        <rFont val="Times New Roman"/>
        <charset val="134"/>
      </rPr>
      <t>E</t>
    </r>
    <r>
      <rPr>
        <sz val="10"/>
        <rFont val="宋体"/>
        <charset val="134"/>
      </rPr>
      <t>基因分型</t>
    </r>
  </si>
  <si>
    <t>血酮体测定</t>
  </si>
  <si>
    <t>游离脂肪酸测定</t>
  </si>
  <si>
    <t>小而密低密度脂蛋白胆固醇测定</t>
  </si>
  <si>
    <r>
      <rPr>
        <sz val="10"/>
        <rFont val="宋体"/>
        <charset val="134"/>
      </rPr>
      <t>载脂蛋白</t>
    </r>
    <r>
      <rPr>
        <sz val="10"/>
        <rFont val="Times New Roman"/>
        <charset val="134"/>
      </rPr>
      <t>E</t>
    </r>
    <r>
      <rPr>
        <sz val="10"/>
        <rFont val="宋体"/>
        <charset val="134"/>
      </rPr>
      <t>（</t>
    </r>
    <r>
      <rPr>
        <sz val="10"/>
        <rFont val="Times New Roman"/>
        <charset val="134"/>
      </rPr>
      <t>APOE</t>
    </r>
    <r>
      <rPr>
        <sz val="10"/>
        <rFont val="宋体"/>
        <charset val="134"/>
      </rPr>
      <t>）基因型检测</t>
    </r>
  </si>
  <si>
    <r>
      <rPr>
        <sz val="10"/>
        <rFont val="宋体"/>
        <charset val="134"/>
      </rPr>
      <t>含</t>
    </r>
    <r>
      <rPr>
        <sz val="10"/>
        <rFont val="Times New Roman"/>
        <charset val="134"/>
      </rPr>
      <t>ε2ε2</t>
    </r>
    <r>
      <rPr>
        <sz val="10"/>
        <rFont val="宋体"/>
        <charset val="134"/>
      </rPr>
      <t>型、</t>
    </r>
    <r>
      <rPr>
        <sz val="10"/>
        <rFont val="Times New Roman"/>
        <charset val="134"/>
      </rPr>
      <t>ε2ε3</t>
    </r>
    <r>
      <rPr>
        <sz val="10"/>
        <rFont val="宋体"/>
        <charset val="134"/>
      </rPr>
      <t>型、</t>
    </r>
    <r>
      <rPr>
        <sz val="10"/>
        <rFont val="Times New Roman"/>
        <charset val="134"/>
      </rPr>
      <t>ε3ε3</t>
    </r>
    <r>
      <rPr>
        <sz val="10"/>
        <rFont val="宋体"/>
        <charset val="134"/>
      </rPr>
      <t>型、</t>
    </r>
    <r>
      <rPr>
        <sz val="10"/>
        <rFont val="Times New Roman"/>
        <charset val="134"/>
      </rPr>
      <t>ε3ε4</t>
    </r>
    <r>
      <rPr>
        <sz val="10"/>
        <rFont val="宋体"/>
        <charset val="134"/>
      </rPr>
      <t>型、</t>
    </r>
    <r>
      <rPr>
        <sz val="10"/>
        <rFont val="Times New Roman"/>
        <charset val="134"/>
      </rPr>
      <t>ε4ε4</t>
    </r>
    <r>
      <rPr>
        <sz val="10"/>
        <rFont val="宋体"/>
        <charset val="134"/>
      </rPr>
      <t>型、</t>
    </r>
    <r>
      <rPr>
        <sz val="10"/>
        <rFont val="Times New Roman"/>
        <charset val="134"/>
      </rPr>
      <t>ε2ε4</t>
    </r>
    <r>
      <rPr>
        <sz val="10"/>
        <rFont val="宋体"/>
        <charset val="134"/>
      </rPr>
      <t>型基因</t>
    </r>
  </si>
  <si>
    <t>基因芯片法。试用期新项目</t>
  </si>
  <si>
    <r>
      <rPr>
        <sz val="10"/>
        <rFont val="宋体"/>
        <charset val="134"/>
      </rPr>
      <t>高密度脂蛋白</t>
    </r>
    <r>
      <rPr>
        <sz val="10"/>
        <rFont val="Times New Roman"/>
        <charset val="134"/>
      </rPr>
      <t>3</t>
    </r>
    <r>
      <rPr>
        <sz val="10"/>
        <rFont val="宋体"/>
        <charset val="134"/>
      </rPr>
      <t>胆固醇测定</t>
    </r>
  </si>
  <si>
    <t>比色法。试用期新项目</t>
  </si>
  <si>
    <t>无机元素测定</t>
  </si>
  <si>
    <t>血、尿、脑脊液、毛发标本参照执行</t>
  </si>
  <si>
    <t>钾测定</t>
  </si>
  <si>
    <t>火焰分光光度法或离子选择电极法、酶促动力学法</t>
  </si>
  <si>
    <t>250304001-a</t>
  </si>
  <si>
    <t>钠测定</t>
  </si>
  <si>
    <t>250304002-a</t>
  </si>
  <si>
    <t>氯测定</t>
  </si>
  <si>
    <t>离子选择电极法、滴定法</t>
  </si>
  <si>
    <t>250304003-a</t>
  </si>
  <si>
    <t>钙测定</t>
  </si>
  <si>
    <t>比色法、分光光度法、离子选择电极法</t>
  </si>
  <si>
    <t>250304004-a</t>
  </si>
  <si>
    <t>无机磷测定</t>
  </si>
  <si>
    <t>比色法</t>
  </si>
  <si>
    <t>250304005-a</t>
  </si>
  <si>
    <t>镁测定</t>
  </si>
  <si>
    <t>250304006-a</t>
  </si>
  <si>
    <t>铁测定</t>
  </si>
  <si>
    <t>250304007-a</t>
  </si>
  <si>
    <t>血清总铁结合力测定</t>
  </si>
  <si>
    <t>全血铅测定</t>
  </si>
  <si>
    <t>尿离子测定</t>
  </si>
  <si>
    <t>250304009-a</t>
  </si>
  <si>
    <t>原子法</t>
  </si>
  <si>
    <r>
      <rPr>
        <sz val="10"/>
        <rFont val="宋体"/>
        <charset val="134"/>
      </rPr>
      <t>血清碳酸氢盐</t>
    </r>
    <r>
      <rPr>
        <sz val="10"/>
        <rFont val="Times New Roman"/>
        <charset val="134"/>
      </rPr>
      <t>(HCO3)</t>
    </r>
    <r>
      <rPr>
        <sz val="10"/>
        <rFont val="宋体"/>
        <charset val="134"/>
      </rPr>
      <t>测定</t>
    </r>
  </si>
  <si>
    <r>
      <rPr>
        <sz val="10"/>
        <rFont val="宋体"/>
        <charset val="134"/>
      </rPr>
      <t>含血清总二氧化碳</t>
    </r>
    <r>
      <rPr>
        <sz val="10"/>
        <rFont val="Times New Roman"/>
        <charset val="134"/>
      </rPr>
      <t>(TCO2)</t>
    </r>
    <r>
      <rPr>
        <sz val="10"/>
        <rFont val="宋体"/>
        <charset val="134"/>
      </rPr>
      <t>测定</t>
    </r>
  </si>
  <si>
    <t>手工法、酶促动力学法同价</t>
  </si>
  <si>
    <t>血一氧化碳分析</t>
  </si>
  <si>
    <t>250304011-a</t>
  </si>
  <si>
    <t>血一氧化氮分析</t>
  </si>
  <si>
    <t>微量元素测定</t>
  </si>
  <si>
    <t>包括铜、硒、锌、锶、镉、汞、铝、锰、钼、锂、砷等</t>
  </si>
  <si>
    <t>每种元素计费一次</t>
  </si>
  <si>
    <t>250304013-a</t>
  </si>
  <si>
    <r>
      <rPr>
        <sz val="10"/>
        <rFont val="宋体"/>
        <charset val="134"/>
      </rPr>
      <t>质谱法。每增加一项加收</t>
    </r>
    <r>
      <rPr>
        <sz val="10"/>
        <rFont val="Times New Roman"/>
        <charset val="134"/>
      </rPr>
      <t>15</t>
    </r>
    <r>
      <rPr>
        <sz val="10"/>
        <rFont val="宋体"/>
        <charset val="134"/>
      </rPr>
      <t>元，总价最多不超过</t>
    </r>
    <r>
      <rPr>
        <sz val="10"/>
        <rFont val="Times New Roman"/>
        <charset val="134"/>
      </rPr>
      <t>225</t>
    </r>
    <r>
      <rPr>
        <sz val="10"/>
        <rFont val="宋体"/>
        <charset val="134"/>
      </rPr>
      <t>元。</t>
    </r>
  </si>
  <si>
    <t>肝病的实验诊断</t>
  </si>
  <si>
    <t>血清总胆红素测定</t>
  </si>
  <si>
    <t>化学法或酶促法</t>
  </si>
  <si>
    <t>250305001-a</t>
  </si>
  <si>
    <t>血清直接胆红素测定</t>
  </si>
  <si>
    <t>250305002-a</t>
  </si>
  <si>
    <t>血清间接胆红素测定</t>
  </si>
  <si>
    <t>250305003-a</t>
  </si>
  <si>
    <t>250305003-b</t>
  </si>
  <si>
    <r>
      <rPr>
        <sz val="10"/>
        <rFont val="宋体"/>
        <charset val="134"/>
      </rPr>
      <t>血清</t>
    </r>
    <r>
      <rPr>
        <sz val="10"/>
        <rFont val="Times New Roman"/>
        <charset val="134"/>
      </rPr>
      <t>δ-</t>
    </r>
    <r>
      <rPr>
        <sz val="10"/>
        <rFont val="宋体"/>
        <charset val="134"/>
      </rPr>
      <t>胆红素测定</t>
    </r>
  </si>
  <si>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</si>
  <si>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</si>
  <si>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</si>
  <si>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</si>
  <si>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</si>
  <si>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</si>
  <si>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</si>
  <si>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</si>
  <si>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</si>
  <si>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</si>
  <si>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</si>
  <si>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</si>
  <si>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</si>
  <si>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r>
      <rPr>
        <sz val="10"/>
        <rFont val="宋体"/>
        <charset val="134"/>
      </rPr>
      <t>血清</t>
    </r>
    <r>
      <rPr>
        <sz val="10"/>
        <rFont val="Times New Roman"/>
        <charset val="134"/>
      </rPr>
      <t>γ-</t>
    </r>
    <r>
      <rPr>
        <sz val="10"/>
        <rFont val="宋体"/>
        <charset val="134"/>
      </rPr>
      <t>谷氨酰基转移酶测定</t>
    </r>
  </si>
  <si>
    <t>250305009-a</t>
  </si>
  <si>
    <t>250305009-b</t>
  </si>
  <si>
    <r>
      <rPr>
        <sz val="10"/>
        <rFont val="宋体"/>
        <charset val="134"/>
      </rPr>
      <t>血清</t>
    </r>
    <r>
      <rPr>
        <sz val="10"/>
        <rFont val="Times New Roman"/>
        <charset val="134"/>
      </rPr>
      <t>γ-</t>
    </r>
    <r>
      <rPr>
        <sz val="10"/>
        <rFont val="宋体"/>
        <charset val="134"/>
      </rPr>
      <t>谷氨酰基转移酶同工酶电泳</t>
    </r>
  </si>
  <si>
    <t>250305010-a</t>
  </si>
  <si>
    <r>
      <rPr>
        <sz val="10"/>
        <rFont val="宋体"/>
        <charset val="134"/>
      </rPr>
      <t>血清</t>
    </r>
    <r>
      <rPr>
        <sz val="10"/>
        <rFont val="Times New Roman"/>
        <charset val="134"/>
      </rPr>
      <t>γ-</t>
    </r>
    <r>
      <rPr>
        <sz val="10"/>
        <rFont val="宋体"/>
        <charset val="134"/>
      </rPr>
      <t>谷氨酰转肽酶同工酶</t>
    </r>
    <r>
      <rPr>
        <sz val="10"/>
        <rFont val="Times New Roman"/>
        <charset val="134"/>
      </rPr>
      <t>Ⅱ</t>
    </r>
    <r>
      <rPr>
        <sz val="10"/>
        <rFont val="宋体"/>
        <charset val="134"/>
      </rPr>
      <t>检测</t>
    </r>
  </si>
  <si>
    <t>电泳法，定性测定</t>
  </si>
  <si>
    <t>血清碱性磷酸酶测定</t>
  </si>
  <si>
    <t>250305011-b</t>
  </si>
  <si>
    <t>250305011-c</t>
  </si>
  <si>
    <t>化学发光法，定量测定</t>
  </si>
  <si>
    <t>血清碱性磷酸酶同工酶电泳分析</t>
  </si>
  <si>
    <t>250305012-a</t>
  </si>
  <si>
    <t>血清骨型碱性磷酸酶质量测定</t>
  </si>
  <si>
    <t>放免法或酶免法</t>
  </si>
  <si>
    <t>250305013-a</t>
  </si>
  <si>
    <t>250305013-b</t>
  </si>
  <si>
    <t>包括骨源性碱性磷酸酶测定</t>
  </si>
  <si>
    <t>血清胆碱脂酶测定</t>
  </si>
  <si>
    <t>250305014-a</t>
  </si>
  <si>
    <t>血清单胺氧化酶测定</t>
  </si>
  <si>
    <r>
      <rPr>
        <sz val="10"/>
        <rFont val="宋体"/>
        <charset val="134"/>
      </rPr>
      <t>血清</t>
    </r>
    <r>
      <rPr>
        <sz val="10"/>
        <rFont val="Times New Roman"/>
        <charset val="134"/>
      </rPr>
      <t>5′</t>
    </r>
    <r>
      <rPr>
        <sz val="10"/>
        <rFont val="宋体"/>
        <charset val="134"/>
      </rPr>
      <t>核苷酸酶测定</t>
    </r>
  </si>
  <si>
    <r>
      <rPr>
        <sz val="10"/>
        <rFont val="宋体"/>
        <charset val="134"/>
      </rPr>
      <t>血清</t>
    </r>
    <r>
      <rPr>
        <sz val="10"/>
        <rFont val="Times New Roman"/>
        <charset val="134"/>
      </rPr>
      <t>α-L-</t>
    </r>
    <r>
      <rPr>
        <sz val="10"/>
        <rFont val="宋体"/>
        <charset val="134"/>
      </rPr>
      <t>岩藻糖苷酶测定</t>
    </r>
  </si>
  <si>
    <r>
      <rPr>
        <sz val="10"/>
        <rFont val="宋体"/>
        <charset val="134"/>
      </rPr>
      <t>血清</t>
    </r>
    <r>
      <rPr>
        <sz val="10"/>
        <rFont val="Times New Roman"/>
        <charset val="134"/>
      </rPr>
      <t>Ⅳ</t>
    </r>
    <r>
      <rPr>
        <sz val="10"/>
        <rFont val="宋体"/>
        <charset val="134"/>
      </rPr>
      <t>型胶原测定</t>
    </r>
  </si>
  <si>
    <r>
      <rPr>
        <sz val="10"/>
        <rFont val="宋体"/>
        <charset val="134"/>
      </rPr>
      <t>血清</t>
    </r>
    <r>
      <rPr>
        <sz val="10"/>
        <rFont val="Times New Roman"/>
        <charset val="134"/>
      </rPr>
      <t>Ⅲ</t>
    </r>
    <r>
      <rPr>
        <sz val="10"/>
        <rFont val="宋体"/>
        <charset val="134"/>
      </rPr>
      <t>型胶原测定</t>
    </r>
  </si>
  <si>
    <t>血清层粘连蛋白测定</t>
  </si>
  <si>
    <t>血清纤维连接蛋白测定</t>
  </si>
  <si>
    <t>血清透明质酸酶测定</t>
  </si>
  <si>
    <t>250305023</t>
  </si>
  <si>
    <t>腺苷脱氨酶测定</t>
  </si>
  <si>
    <t>血清、脑脊液和胸水标本分别参照执行</t>
  </si>
  <si>
    <t>血清亮氨酰氨基肽酶测定</t>
  </si>
  <si>
    <t>胆酸测定</t>
  </si>
  <si>
    <t>250305025-a</t>
  </si>
  <si>
    <t>胆酸亚型测定</t>
  </si>
  <si>
    <r>
      <rPr>
        <sz val="10"/>
        <rFont val="宋体"/>
        <charset val="134"/>
      </rPr>
      <t>质谱法。每增加一项加收</t>
    </r>
    <r>
      <rPr>
        <sz val="10"/>
        <rFont val="Times New Roman"/>
        <charset val="134"/>
      </rPr>
      <t>20</t>
    </r>
    <r>
      <rPr>
        <sz val="10"/>
        <rFont val="宋体"/>
        <charset val="134"/>
      </rPr>
      <t>元，总价最多不超过</t>
    </r>
    <r>
      <rPr>
        <sz val="10"/>
        <rFont val="Times New Roman"/>
        <charset val="134"/>
      </rPr>
      <t>300</t>
    </r>
    <r>
      <rPr>
        <sz val="10"/>
        <rFont val="宋体"/>
        <charset val="134"/>
      </rPr>
      <t>元。</t>
    </r>
  </si>
  <si>
    <t>谷胱甘肽还原酶测定</t>
  </si>
  <si>
    <t>血清谷氨酸脱氢酶测定</t>
  </si>
  <si>
    <t>甘胆酸测定</t>
  </si>
  <si>
    <r>
      <rPr>
        <sz val="10"/>
        <rFont val="宋体"/>
        <charset val="134"/>
      </rPr>
      <t>糖缺失性转铁蛋白（</t>
    </r>
    <r>
      <rPr>
        <sz val="10"/>
        <rFont val="Times New Roman"/>
        <charset val="134"/>
      </rPr>
      <t>CDT</t>
    </r>
    <r>
      <rPr>
        <sz val="10"/>
        <rFont val="宋体"/>
        <charset val="134"/>
      </rPr>
      <t>）检测</t>
    </r>
  </si>
  <si>
    <t>吲哚菁绿清除试验</t>
  </si>
  <si>
    <r>
      <rPr>
        <sz val="10"/>
        <rFont val="Times New Roman"/>
        <charset val="134"/>
      </rPr>
      <t>PDD</t>
    </r>
    <r>
      <rPr>
        <sz val="10"/>
        <rFont val="宋体"/>
        <charset val="134"/>
      </rPr>
      <t>法</t>
    </r>
  </si>
  <si>
    <t>异常凝血酶原测定</t>
  </si>
  <si>
    <t>微小核糖核酸检测</t>
  </si>
  <si>
    <t>各类标本中微小核糖核酸检测</t>
  </si>
  <si>
    <t>限符合《江苏省临床基因扩增检验技术管理规范（试行）》的实验室开展。试用期新项目</t>
  </si>
  <si>
    <t>心肌疾病的实验诊断</t>
  </si>
  <si>
    <t>血清肌酸激酶测定</t>
  </si>
  <si>
    <t>250306001-a</t>
  </si>
  <si>
    <t>250306001-b</t>
  </si>
  <si>
    <r>
      <rPr>
        <sz val="10"/>
        <rFont val="宋体"/>
        <charset val="134"/>
      </rPr>
      <t>血清肌酸激酶－</t>
    </r>
    <r>
      <rPr>
        <sz val="10"/>
        <rFont val="Times New Roman"/>
        <charset val="134"/>
      </rPr>
      <t>MB</t>
    </r>
    <r>
      <rPr>
        <sz val="10"/>
        <rFont val="宋体"/>
        <charset val="134"/>
      </rPr>
      <t>同工酶活性测定</t>
    </r>
  </si>
  <si>
    <t>250306002-a</t>
  </si>
  <si>
    <t>250306002-b</t>
  </si>
  <si>
    <r>
      <rPr>
        <sz val="10"/>
        <rFont val="宋体"/>
        <charset val="134"/>
      </rPr>
      <t>血清肌酸激酶－</t>
    </r>
    <r>
      <rPr>
        <sz val="10"/>
        <rFont val="Times New Roman"/>
        <charset val="134"/>
      </rPr>
      <t>MB</t>
    </r>
    <r>
      <rPr>
        <sz val="10"/>
        <rFont val="宋体"/>
        <charset val="134"/>
      </rPr>
      <t>同工酶质量测定</t>
    </r>
  </si>
  <si>
    <t>250306003-b</t>
  </si>
  <si>
    <t>血清肌酸激酶同工酶电泳分析</t>
  </si>
  <si>
    <t>乳酸脱氢酶测定</t>
  </si>
  <si>
    <t>250306005-a</t>
  </si>
  <si>
    <t>250306006</t>
  </si>
  <si>
    <t>血清乳酸脱氢酶同工酶电泳分析</t>
  </si>
  <si>
    <t>250306006-a</t>
  </si>
  <si>
    <r>
      <rPr>
        <sz val="10"/>
        <rFont val="宋体"/>
        <charset val="134"/>
      </rPr>
      <t>血清</t>
    </r>
    <r>
      <rPr>
        <sz val="10"/>
        <rFont val="Times New Roman"/>
        <charset val="134"/>
      </rPr>
      <t>α</t>
    </r>
    <r>
      <rPr>
        <sz val="10"/>
        <rFont val="宋体"/>
        <charset val="134"/>
      </rPr>
      <t>羟基丁酸脱氢酶测定</t>
    </r>
  </si>
  <si>
    <r>
      <rPr>
        <sz val="10"/>
        <rFont val="宋体"/>
        <charset val="134"/>
      </rPr>
      <t>血清肌钙蛋白</t>
    </r>
    <r>
      <rPr>
        <sz val="10"/>
        <rFont val="Times New Roman"/>
        <charset val="134"/>
      </rPr>
      <t>T</t>
    </r>
    <r>
      <rPr>
        <sz val="10"/>
        <rFont val="宋体"/>
        <charset val="134"/>
      </rPr>
      <t>测定</t>
    </r>
  </si>
  <si>
    <t>250306008-a</t>
  </si>
  <si>
    <t>250306008-b</t>
  </si>
  <si>
    <r>
      <rPr>
        <sz val="10"/>
        <rFont val="宋体"/>
        <charset val="134"/>
      </rPr>
      <t>血清肌钙蛋白</t>
    </r>
    <r>
      <rPr>
        <sz val="10"/>
        <rFont val="Times New Roman"/>
        <charset val="134"/>
      </rPr>
      <t>Ⅰ</t>
    </r>
    <r>
      <rPr>
        <sz val="10"/>
        <rFont val="宋体"/>
        <charset val="134"/>
      </rPr>
      <t>测定</t>
    </r>
  </si>
  <si>
    <t>250306009-a</t>
  </si>
  <si>
    <t>250306009-b</t>
  </si>
  <si>
    <t>250306009-c</t>
  </si>
  <si>
    <t>荧光免疫法</t>
  </si>
  <si>
    <t>血清肌红蛋白测定</t>
  </si>
  <si>
    <t>250306010-a</t>
  </si>
  <si>
    <t>250306010-b</t>
  </si>
  <si>
    <t>250306010-c</t>
  </si>
  <si>
    <t>血同型半胱氨酸测定</t>
  </si>
  <si>
    <t>250306011-a</t>
  </si>
  <si>
    <t>250306011-b</t>
  </si>
  <si>
    <r>
      <rPr>
        <sz val="10"/>
        <rFont val="Times New Roman"/>
        <charset val="134"/>
      </rPr>
      <t>B</t>
    </r>
    <r>
      <rPr>
        <sz val="10"/>
        <rFont val="宋体"/>
        <charset val="134"/>
      </rPr>
      <t>型钠尿肽（</t>
    </r>
    <r>
      <rPr>
        <sz val="10"/>
        <rFont val="Times New Roman"/>
        <charset val="134"/>
      </rPr>
      <t>BNP</t>
    </r>
    <r>
      <rPr>
        <sz val="10"/>
        <rFont val="宋体"/>
        <charset val="134"/>
      </rPr>
      <t>）测定</t>
    </r>
  </si>
  <si>
    <r>
      <rPr>
        <sz val="10"/>
        <rFont val="宋体"/>
        <charset val="134"/>
      </rPr>
      <t>酶标记法</t>
    </r>
    <r>
      <rPr>
        <sz val="10"/>
        <rFont val="Times New Roman"/>
        <charset val="134"/>
      </rPr>
      <t>80</t>
    </r>
    <r>
      <rPr>
        <sz val="10"/>
        <rFont val="宋体"/>
        <charset val="134"/>
      </rPr>
      <t>元，其他方法学</t>
    </r>
    <r>
      <rPr>
        <sz val="10"/>
        <rFont val="Times New Roman"/>
        <charset val="134"/>
      </rPr>
      <t>150</t>
    </r>
    <r>
      <rPr>
        <sz val="10"/>
        <rFont val="宋体"/>
        <charset val="134"/>
      </rPr>
      <t>元</t>
    </r>
  </si>
  <si>
    <r>
      <rPr>
        <sz val="10"/>
        <rFont val="Times New Roman"/>
        <charset val="134"/>
      </rPr>
      <t>B</t>
    </r>
    <r>
      <rPr>
        <sz val="10"/>
        <rFont val="宋体"/>
        <charset val="134"/>
      </rPr>
      <t>型钠尿肽前体（</t>
    </r>
    <r>
      <rPr>
        <sz val="10"/>
        <rFont val="Times New Roman"/>
        <charset val="134"/>
      </rPr>
      <t>PRO-BNP</t>
    </r>
    <r>
      <rPr>
        <sz val="10"/>
        <rFont val="宋体"/>
        <charset val="134"/>
      </rPr>
      <t>）测定</t>
    </r>
  </si>
  <si>
    <t>250306013-a</t>
  </si>
  <si>
    <r>
      <rPr>
        <sz val="10"/>
        <rFont val="Times New Roman"/>
        <charset val="134"/>
      </rPr>
      <t>N</t>
    </r>
    <r>
      <rPr>
        <sz val="10"/>
        <rFont val="宋体"/>
        <charset val="134"/>
      </rPr>
      <t>端</t>
    </r>
    <r>
      <rPr>
        <sz val="10"/>
        <rFont val="Times New Roman"/>
        <charset val="134"/>
      </rPr>
      <t>-</t>
    </r>
    <r>
      <rPr>
        <sz val="10"/>
        <rFont val="宋体"/>
        <charset val="134"/>
      </rPr>
      <t>脑钠肽前体（</t>
    </r>
    <r>
      <rPr>
        <sz val="10"/>
        <rFont val="Times New Roman"/>
        <charset val="134"/>
      </rPr>
      <t>NT-PROBNP</t>
    </r>
    <r>
      <rPr>
        <sz val="10"/>
        <rFont val="宋体"/>
        <charset val="134"/>
      </rPr>
      <t>）测定</t>
    </r>
  </si>
  <si>
    <t>指定量分析</t>
  </si>
  <si>
    <r>
      <rPr>
        <sz val="10"/>
        <rFont val="宋体"/>
        <charset val="134"/>
      </rPr>
      <t>缺血修饰白蛋白（</t>
    </r>
    <r>
      <rPr>
        <sz val="10"/>
        <rFont val="Times New Roman"/>
        <charset val="134"/>
      </rPr>
      <t>IMA</t>
    </r>
    <r>
      <rPr>
        <sz val="10"/>
        <rFont val="宋体"/>
        <charset val="134"/>
      </rPr>
      <t>）测定</t>
    </r>
  </si>
  <si>
    <t>化学酶法，筛查试验</t>
  </si>
  <si>
    <t>脂肪酸结合蛋白测定</t>
  </si>
  <si>
    <t>金标法、化学发光法</t>
  </si>
  <si>
    <r>
      <rPr>
        <sz val="10"/>
        <rFont val="宋体"/>
        <charset val="134"/>
      </rPr>
      <t>人血浆脂蛋白相关磷脂酶</t>
    </r>
    <r>
      <rPr>
        <sz val="10"/>
        <rFont val="Times New Roman"/>
        <charset val="134"/>
      </rPr>
      <t>A2</t>
    </r>
    <r>
      <rPr>
        <sz val="10"/>
        <rFont val="宋体"/>
        <charset val="134"/>
      </rPr>
      <t>（</t>
    </r>
    <r>
      <rPr>
        <sz val="10"/>
        <rFont val="Times New Roman"/>
        <charset val="134"/>
      </rPr>
      <t>Lp-PLA2)</t>
    </r>
    <r>
      <rPr>
        <sz val="10"/>
        <rFont val="宋体"/>
        <charset val="134"/>
      </rPr>
      <t>测定</t>
    </r>
  </si>
  <si>
    <t>酶联免疫法、化学发光法</t>
  </si>
  <si>
    <r>
      <rPr>
        <sz val="10"/>
        <rFont val="宋体"/>
        <charset val="134"/>
      </rPr>
      <t>可溶性生长刺激表达基因</t>
    </r>
    <r>
      <rPr>
        <sz val="10"/>
        <rFont val="Times New Roman"/>
        <charset val="134"/>
      </rPr>
      <t>2</t>
    </r>
    <r>
      <rPr>
        <sz val="10"/>
        <rFont val="宋体"/>
        <charset val="134"/>
      </rPr>
      <t>蛋白定量检测</t>
    </r>
  </si>
  <si>
    <r>
      <rPr>
        <sz val="10"/>
        <rFont val="宋体"/>
        <charset val="134"/>
      </rPr>
      <t>定量检测人血清中的</t>
    </r>
    <r>
      <rPr>
        <sz val="10"/>
        <rFont val="Times New Roman"/>
        <charset val="134"/>
      </rPr>
      <t>ST2</t>
    </r>
    <r>
      <rPr>
        <sz val="10"/>
        <rFont val="宋体"/>
        <charset val="134"/>
      </rPr>
      <t>蛋白</t>
    </r>
  </si>
  <si>
    <r>
      <rPr>
        <sz val="10"/>
        <rFont val="宋体"/>
        <charset val="134"/>
      </rPr>
      <t>心肌肌球蛋白结合蛋白</t>
    </r>
    <r>
      <rPr>
        <sz val="10"/>
        <rFont val="Times New Roman"/>
        <charset val="134"/>
      </rPr>
      <t>C</t>
    </r>
    <r>
      <rPr>
        <sz val="10"/>
        <rFont val="宋体"/>
        <charset val="134"/>
      </rPr>
      <t>测定</t>
    </r>
  </si>
  <si>
    <r>
      <rPr>
        <sz val="10"/>
        <rFont val="宋体"/>
        <charset val="134"/>
      </rPr>
      <t>应用免疫分析仪测定急性心肌损伤或急性心肌梗塞患者心肌肌球蛋白结合蛋白</t>
    </r>
    <r>
      <rPr>
        <sz val="10"/>
        <rFont val="Times New Roman"/>
        <charset val="134"/>
      </rPr>
      <t>C</t>
    </r>
    <r>
      <rPr>
        <sz val="10"/>
        <rFont val="宋体"/>
        <charset val="134"/>
      </rPr>
      <t>（</t>
    </r>
    <r>
      <rPr>
        <sz val="10"/>
        <rFont val="Times New Roman"/>
        <charset val="134"/>
      </rPr>
      <t>cMyBp-c</t>
    </r>
    <r>
      <rPr>
        <sz val="10"/>
        <rFont val="宋体"/>
        <charset val="134"/>
      </rPr>
      <t>）浓度</t>
    </r>
  </si>
  <si>
    <t>纳米金笼胶体金法。试用期新项目</t>
  </si>
  <si>
    <t>移植物抗宿主病生物标志物检测</t>
  </si>
  <si>
    <t>抽取造血干细胞移植后患者的外周血血浆样本，评估患者急性移植物抗宿主病的发生风险和严重程度。</t>
  </si>
  <si>
    <r>
      <rPr>
        <sz val="10"/>
        <rFont val="宋体"/>
        <charset val="134"/>
      </rPr>
      <t>流式免疫荧光法</t>
    </r>
    <r>
      <rPr>
        <sz val="10"/>
        <rFont val="Times New Roman"/>
        <charset val="134"/>
      </rPr>
      <t xml:space="preserve">
</t>
    </r>
    <r>
      <rPr>
        <sz val="10"/>
        <rFont val="宋体"/>
        <charset val="134"/>
      </rPr>
      <t>新增项目（苏医保发〔</t>
    </r>
    <r>
      <rPr>
        <sz val="10"/>
        <rFont val="Times New Roman"/>
        <charset val="134"/>
      </rPr>
      <t>2024</t>
    </r>
    <r>
      <rPr>
        <sz val="10"/>
        <rFont val="宋体"/>
        <charset val="134"/>
      </rPr>
      <t>〕</t>
    </r>
    <r>
      <rPr>
        <sz val="10"/>
        <rFont val="Times New Roman"/>
        <charset val="134"/>
      </rPr>
      <t>31</t>
    </r>
    <r>
      <rPr>
        <sz val="10"/>
        <rFont val="宋体"/>
        <charset val="134"/>
      </rPr>
      <t>号）</t>
    </r>
  </si>
  <si>
    <t>肾脏疾病的实验诊断</t>
  </si>
  <si>
    <t>尿素测定</t>
  </si>
  <si>
    <t>血清或尿标本分别参照执行</t>
  </si>
  <si>
    <t>化学法、酶促动力学法</t>
  </si>
  <si>
    <t>250307001-a</t>
  </si>
  <si>
    <t>肌酐测定</t>
  </si>
  <si>
    <t>酶促动力学法</t>
  </si>
  <si>
    <t>250307002-a</t>
  </si>
  <si>
    <t>血清尿酸测定</t>
  </si>
  <si>
    <t>尿微量白蛋白测定</t>
  </si>
  <si>
    <t>250307006-a</t>
  </si>
  <si>
    <t>250307006-b</t>
  </si>
  <si>
    <t>尿转铁蛋白测定</t>
  </si>
  <si>
    <r>
      <rPr>
        <sz val="10"/>
        <rFont val="宋体"/>
        <charset val="134"/>
      </rPr>
      <t>各种免疫学方法。报告尿</t>
    </r>
    <r>
      <rPr>
        <sz val="10"/>
        <rFont val="Times New Roman"/>
        <charset val="134"/>
      </rPr>
      <t>mAlb/gCr</t>
    </r>
    <r>
      <rPr>
        <sz val="10"/>
        <rFont val="宋体"/>
        <charset val="134"/>
      </rPr>
      <t>比值时另加尿肌酐测定费用（见</t>
    </r>
    <r>
      <rPr>
        <sz val="10"/>
        <rFont val="Times New Roman"/>
        <charset val="134"/>
      </rPr>
      <t>250307002</t>
    </r>
    <r>
      <rPr>
        <sz val="10"/>
        <rFont val="宋体"/>
        <charset val="134"/>
      </rPr>
      <t>）</t>
    </r>
  </si>
  <si>
    <t>250307007-a</t>
  </si>
  <si>
    <t>250307008</t>
  </si>
  <si>
    <r>
      <rPr>
        <sz val="10"/>
        <rFont val="宋体"/>
        <charset val="134"/>
      </rPr>
      <t>尿</t>
    </r>
    <r>
      <rPr>
        <sz val="10"/>
        <rFont val="Times New Roman"/>
        <charset val="134"/>
      </rPr>
      <t>α1</t>
    </r>
    <r>
      <rPr>
        <sz val="10"/>
        <rFont val="宋体"/>
        <charset val="134"/>
      </rPr>
      <t>微量球蛋白测定</t>
    </r>
  </si>
  <si>
    <t>指各种免疫学方法</t>
  </si>
  <si>
    <t>250307008-a</t>
  </si>
  <si>
    <r>
      <rPr>
        <sz val="10"/>
        <rFont val="Times New Roman"/>
        <charset val="134"/>
      </rPr>
      <t>β2</t>
    </r>
    <r>
      <rPr>
        <sz val="10"/>
        <rFont val="宋体"/>
        <charset val="134"/>
      </rPr>
      <t>微球蛋白测定</t>
    </r>
  </si>
  <si>
    <t>250307009-a</t>
  </si>
  <si>
    <t>尿蛋白电泳分析</t>
  </si>
  <si>
    <t>250307010-a</t>
  </si>
  <si>
    <r>
      <rPr>
        <sz val="10"/>
        <rFont val="宋体"/>
        <charset val="134"/>
      </rPr>
      <t>尿</t>
    </r>
    <r>
      <rPr>
        <sz val="10"/>
        <rFont val="Times New Roman"/>
        <charset val="134"/>
      </rPr>
      <t>N-</t>
    </r>
    <r>
      <rPr>
        <sz val="10"/>
        <rFont val="宋体"/>
        <charset val="134"/>
      </rPr>
      <t>酰</t>
    </r>
    <r>
      <rPr>
        <sz val="10"/>
        <rFont val="Times New Roman"/>
        <charset val="134"/>
      </rPr>
      <t>-β-D-</t>
    </r>
    <r>
      <rPr>
        <sz val="10"/>
        <rFont val="宋体"/>
        <charset val="134"/>
      </rPr>
      <t>氨基葡萄糖苷酶测定</t>
    </r>
  </si>
  <si>
    <r>
      <rPr>
        <sz val="10"/>
        <rFont val="宋体"/>
        <charset val="134"/>
      </rPr>
      <t>包括血</t>
    </r>
    <r>
      <rPr>
        <sz val="10"/>
        <rFont val="Times New Roman"/>
        <charset val="134"/>
      </rPr>
      <t>N-</t>
    </r>
    <r>
      <rPr>
        <sz val="10"/>
        <rFont val="宋体"/>
        <charset val="134"/>
      </rPr>
      <t>酰</t>
    </r>
    <r>
      <rPr>
        <sz val="10"/>
        <rFont val="Times New Roman"/>
        <charset val="134"/>
      </rPr>
      <t>-β-D-</t>
    </r>
    <r>
      <rPr>
        <sz val="10"/>
        <rFont val="宋体"/>
        <charset val="134"/>
      </rPr>
      <t>氨基葡萄糖苷酶测定。</t>
    </r>
  </si>
  <si>
    <r>
      <rPr>
        <sz val="10"/>
        <rFont val="宋体"/>
        <charset val="134"/>
      </rPr>
      <t>尿</t>
    </r>
    <r>
      <rPr>
        <sz val="10"/>
        <rFont val="Times New Roman"/>
        <charset val="134"/>
      </rPr>
      <t>β-D-</t>
    </r>
    <r>
      <rPr>
        <sz val="10"/>
        <rFont val="宋体"/>
        <charset val="134"/>
      </rPr>
      <t>半乳糖苷酶测定</t>
    </r>
  </si>
  <si>
    <r>
      <rPr>
        <sz val="10"/>
        <rFont val="宋体"/>
        <charset val="134"/>
      </rPr>
      <t>尿</t>
    </r>
    <r>
      <rPr>
        <sz val="10"/>
        <rFont val="Times New Roman"/>
        <charset val="134"/>
      </rPr>
      <t>γ-</t>
    </r>
    <r>
      <rPr>
        <sz val="10"/>
        <rFont val="宋体"/>
        <charset val="134"/>
      </rPr>
      <t>谷氨酰转移酶测定</t>
    </r>
  </si>
  <si>
    <t>尿丙氨酰氨基肽酶</t>
  </si>
  <si>
    <t>尿亮氨酰氨基肽酶</t>
  </si>
  <si>
    <t>尿碱性磷酸酶测定</t>
  </si>
  <si>
    <t>尿浓缩试验</t>
  </si>
  <si>
    <t>酸负荷试验</t>
  </si>
  <si>
    <t>碱负荷试验</t>
  </si>
  <si>
    <r>
      <rPr>
        <sz val="10"/>
        <rFont val="宋体"/>
        <charset val="134"/>
      </rPr>
      <t>尿碳酸氢盐</t>
    </r>
    <r>
      <rPr>
        <sz val="10"/>
        <rFont val="Times New Roman"/>
        <charset val="134"/>
      </rPr>
      <t>(HCO3)</t>
    </r>
    <r>
      <rPr>
        <sz val="10"/>
        <rFont val="宋体"/>
        <charset val="134"/>
      </rPr>
      <t>测定</t>
    </r>
  </si>
  <si>
    <t>尿氨测定</t>
  </si>
  <si>
    <t>尿可滴定酸测定</t>
  </si>
  <si>
    <t>尿结石成份分析</t>
  </si>
  <si>
    <t>红外光谱法</t>
  </si>
  <si>
    <t>250307023-a</t>
  </si>
  <si>
    <t>尿尿酸测定</t>
  </si>
  <si>
    <t>尿草酸测定</t>
  </si>
  <si>
    <t>尿透明质酸酶测定</t>
  </si>
  <si>
    <r>
      <rPr>
        <sz val="10"/>
        <rFont val="宋体"/>
        <charset val="134"/>
      </rPr>
      <t>超氧化物歧化酶</t>
    </r>
    <r>
      <rPr>
        <sz val="10"/>
        <rFont val="Times New Roman"/>
        <charset val="134"/>
      </rPr>
      <t>(SOD)</t>
    </r>
    <r>
      <rPr>
        <sz val="10"/>
        <rFont val="宋体"/>
        <charset val="134"/>
      </rPr>
      <t>测定</t>
    </r>
  </si>
  <si>
    <t>250307027-a</t>
  </si>
  <si>
    <r>
      <rPr>
        <sz val="10"/>
        <rFont val="宋体"/>
        <charset val="134"/>
      </rPr>
      <t>超氧化物歧化酶（</t>
    </r>
    <r>
      <rPr>
        <sz val="10"/>
        <rFont val="Times New Roman"/>
        <charset val="134"/>
      </rPr>
      <t>SOD</t>
    </r>
    <r>
      <rPr>
        <sz val="10"/>
        <rFont val="宋体"/>
        <charset val="134"/>
      </rPr>
      <t>）测定</t>
    </r>
  </si>
  <si>
    <t>化学比色法</t>
  </si>
  <si>
    <r>
      <rPr>
        <sz val="10"/>
        <rFont val="宋体"/>
        <charset val="134"/>
      </rPr>
      <t>血清胱抑素</t>
    </r>
    <r>
      <rPr>
        <sz val="10"/>
        <rFont val="Times New Roman"/>
        <charset val="134"/>
      </rPr>
      <t>(Cystatin C)</t>
    </r>
    <r>
      <rPr>
        <sz val="10"/>
        <rFont val="宋体"/>
        <charset val="134"/>
      </rPr>
      <t>测定</t>
    </r>
  </si>
  <si>
    <r>
      <rPr>
        <sz val="10"/>
        <rFont val="Times New Roman"/>
        <charset val="134"/>
      </rPr>
      <t>α1—</t>
    </r>
    <r>
      <rPr>
        <sz val="10"/>
        <rFont val="宋体"/>
        <charset val="134"/>
      </rPr>
      <t>微球蛋白测定</t>
    </r>
  </si>
  <si>
    <t>包括血清、尿标本</t>
  </si>
  <si>
    <t>散射法</t>
  </si>
  <si>
    <t>中性粒细胞明胶酶相关脂质运载蛋白测定</t>
  </si>
  <si>
    <t>250307031-a</t>
  </si>
  <si>
    <r>
      <rPr>
        <sz val="10"/>
        <rFont val="宋体"/>
        <charset val="134"/>
      </rPr>
      <t>抗磷脂酶</t>
    </r>
    <r>
      <rPr>
        <sz val="10"/>
        <rFont val="Times New Roman"/>
        <charset val="134"/>
      </rPr>
      <t>A2</t>
    </r>
    <r>
      <rPr>
        <sz val="10"/>
        <rFont val="宋体"/>
        <charset val="134"/>
      </rPr>
      <t>受体抗体测定</t>
    </r>
  </si>
  <si>
    <t>尿结合珠蛋白测定</t>
  </si>
  <si>
    <t>各种免疫学方法。试用期新项目</t>
  </si>
  <si>
    <t>其它血清酶类测定</t>
  </si>
  <si>
    <t>血清酸性磷酸酶测定</t>
  </si>
  <si>
    <t>比色法、速率法。</t>
  </si>
  <si>
    <t>250308001-a</t>
  </si>
  <si>
    <t>血清酒石酸抑制酸性磷酸酶测定</t>
  </si>
  <si>
    <t>250308002-a</t>
  </si>
  <si>
    <t>250308002-b</t>
  </si>
  <si>
    <r>
      <rPr>
        <sz val="10"/>
        <rFont val="Times New Roman"/>
        <charset val="134"/>
      </rPr>
      <t>ELISA</t>
    </r>
    <r>
      <rPr>
        <sz val="10"/>
        <rFont val="宋体"/>
        <charset val="134"/>
      </rPr>
      <t>法</t>
    </r>
  </si>
  <si>
    <t>血清前列腺酸性磷酸酶质量测定</t>
  </si>
  <si>
    <t>淀粉酶测定</t>
  </si>
  <si>
    <t>包括血清、尿或腹水</t>
  </si>
  <si>
    <t>250308004-a</t>
  </si>
  <si>
    <t>血清淀粉酶同工酶电泳</t>
  </si>
  <si>
    <t>血清脂肪酶测定</t>
  </si>
  <si>
    <t>光谱法</t>
  </si>
  <si>
    <t>250308006-a</t>
  </si>
  <si>
    <t>血清血管紧张转化酶测定</t>
  </si>
  <si>
    <t>血清骨钙素测定</t>
  </si>
  <si>
    <t>包括各类血标本。</t>
  </si>
  <si>
    <t>250308008-a</t>
  </si>
  <si>
    <t>化学发光法、荧光免疫层析法</t>
  </si>
  <si>
    <t>醛缩酶测定</t>
  </si>
  <si>
    <t>250308010</t>
  </si>
  <si>
    <t>髓过氧化物酶测定</t>
  </si>
  <si>
    <r>
      <rPr>
        <sz val="10"/>
        <rFont val="宋体"/>
        <charset val="134"/>
      </rPr>
      <t>胸苷激酶</t>
    </r>
    <r>
      <rPr>
        <sz val="10"/>
        <rFont val="Times New Roman"/>
        <charset val="134"/>
      </rPr>
      <t>1</t>
    </r>
    <r>
      <rPr>
        <sz val="10"/>
        <rFont val="宋体"/>
        <charset val="134"/>
      </rPr>
      <t>测定</t>
    </r>
  </si>
  <si>
    <t>免疫法、化学发光法</t>
  </si>
  <si>
    <t>维生素、氨基酸与血药浓度测定</t>
  </si>
  <si>
    <r>
      <rPr>
        <sz val="10"/>
        <rFont val="Times New Roman"/>
        <charset val="134"/>
      </rPr>
      <t>25</t>
    </r>
    <r>
      <rPr>
        <sz val="10"/>
        <rFont val="宋体"/>
        <charset val="134"/>
      </rPr>
      <t>羟维生素</t>
    </r>
    <r>
      <rPr>
        <sz val="10"/>
        <rFont val="Times New Roman"/>
        <charset val="134"/>
      </rPr>
      <t>D</t>
    </r>
    <r>
      <rPr>
        <sz val="10"/>
        <rFont val="宋体"/>
        <charset val="134"/>
      </rPr>
      <t>测定</t>
    </r>
  </si>
  <si>
    <t>250309001-a</t>
  </si>
  <si>
    <t>250309001-c</t>
  </si>
  <si>
    <r>
      <rPr>
        <sz val="10"/>
        <rFont val="Times New Roman"/>
        <charset val="134"/>
      </rPr>
      <t>1</t>
    </r>
    <r>
      <rPr>
        <sz val="10"/>
        <rFont val="宋体"/>
        <charset val="134"/>
      </rPr>
      <t>，</t>
    </r>
    <r>
      <rPr>
        <sz val="10"/>
        <rFont val="Times New Roman"/>
        <charset val="134"/>
      </rPr>
      <t>25</t>
    </r>
    <r>
      <rPr>
        <sz val="10"/>
        <rFont val="宋体"/>
        <charset val="134"/>
      </rPr>
      <t>双羟维生素</t>
    </r>
    <r>
      <rPr>
        <sz val="10"/>
        <rFont val="Times New Roman"/>
        <charset val="134"/>
      </rPr>
      <t>D</t>
    </r>
    <r>
      <rPr>
        <sz val="10"/>
        <rFont val="宋体"/>
        <charset val="134"/>
      </rPr>
      <t>测定</t>
    </r>
  </si>
  <si>
    <t>叶酸测定</t>
  </si>
  <si>
    <t>免疫学法</t>
  </si>
  <si>
    <t>250309003-a</t>
  </si>
  <si>
    <t>血清维生素测定</t>
  </si>
  <si>
    <r>
      <rPr>
        <sz val="10"/>
        <rFont val="宋体"/>
        <charset val="134"/>
      </rPr>
      <t>包括维生素</t>
    </r>
    <r>
      <rPr>
        <sz val="10"/>
        <rFont val="Times New Roman"/>
        <charset val="134"/>
      </rPr>
      <t>D</t>
    </r>
    <r>
      <rPr>
        <sz val="10"/>
        <rFont val="宋体"/>
        <charset val="134"/>
      </rPr>
      <t>以外的各类维生素</t>
    </r>
  </si>
  <si>
    <t>每种维生素</t>
  </si>
  <si>
    <t>250309004-a</t>
  </si>
  <si>
    <t>250309004-b</t>
  </si>
  <si>
    <t>维生素测定</t>
  </si>
  <si>
    <r>
      <rPr>
        <sz val="10"/>
        <rFont val="宋体"/>
        <charset val="134"/>
      </rPr>
      <t>质谱法。每增加一项加收</t>
    </r>
    <r>
      <rPr>
        <sz val="10"/>
        <rFont val="Times New Roman"/>
        <charset val="134"/>
      </rPr>
      <t>30</t>
    </r>
    <r>
      <rPr>
        <sz val="10"/>
        <rFont val="宋体"/>
        <charset val="134"/>
      </rPr>
      <t>元，总价最多不超过</t>
    </r>
    <r>
      <rPr>
        <sz val="10"/>
        <rFont val="Times New Roman"/>
        <charset val="134"/>
      </rPr>
      <t>250</t>
    </r>
    <r>
      <rPr>
        <sz val="10"/>
        <rFont val="宋体"/>
        <charset val="134"/>
      </rPr>
      <t>元。</t>
    </r>
  </si>
  <si>
    <t>250309005</t>
  </si>
  <si>
    <t>药物浓度测定</t>
  </si>
  <si>
    <t>每种药物</t>
  </si>
  <si>
    <t>250309005-a</t>
  </si>
  <si>
    <t>250309005-b</t>
  </si>
  <si>
    <r>
      <rPr>
        <sz val="10"/>
        <rFont val="宋体"/>
        <charset val="134"/>
      </rPr>
      <t>包括</t>
    </r>
    <r>
      <rPr>
        <sz val="10"/>
        <rFont val="Times New Roman"/>
        <charset val="134"/>
      </rPr>
      <t>FK506</t>
    </r>
    <r>
      <rPr>
        <sz val="10"/>
        <rFont val="宋体"/>
        <charset val="134"/>
      </rPr>
      <t>（普乐可复）、雷帕霉素、吗替麦考酚酯、环孢霉素、霉酚酸等免疫抑制类药物。</t>
    </r>
  </si>
  <si>
    <t>250309005-d</t>
  </si>
  <si>
    <t>质谱法</t>
  </si>
  <si>
    <t>各类滥用药物筛查</t>
  </si>
  <si>
    <t>血清各类氨基酸测定</t>
  </si>
  <si>
    <t>每种氨基酸</t>
  </si>
  <si>
    <t>血清乙醇测定</t>
  </si>
  <si>
    <r>
      <rPr>
        <sz val="10"/>
        <rFont val="宋体"/>
        <charset val="134"/>
      </rPr>
      <t>中枢神经特异蛋白</t>
    </r>
    <r>
      <rPr>
        <sz val="10"/>
        <rFont val="Times New Roman"/>
        <charset val="134"/>
      </rPr>
      <t>(S100)</t>
    </r>
    <r>
      <rPr>
        <sz val="10"/>
        <rFont val="宋体"/>
        <charset val="134"/>
      </rPr>
      <t>测定</t>
    </r>
  </si>
  <si>
    <t>红细胞叶酸测定</t>
  </si>
  <si>
    <t>激素测定</t>
  </si>
  <si>
    <t>血清促甲状腺激素测定</t>
  </si>
  <si>
    <t>250310001-a</t>
  </si>
  <si>
    <t>化学发光法、荧光免疫法</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</si>
  <si>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</si>
  <si>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</si>
  <si>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</si>
  <si>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</si>
  <si>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</si>
  <si>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</si>
  <si>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</si>
  <si>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</si>
  <si>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</si>
  <si>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</si>
  <si>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250310006-b</t>
  </si>
  <si>
    <r>
      <rPr>
        <sz val="10"/>
        <rFont val="宋体"/>
        <charset val="134"/>
      </rPr>
      <t>血瘦素（</t>
    </r>
    <r>
      <rPr>
        <sz val="10"/>
        <rFont val="Times New Roman"/>
        <charset val="134"/>
      </rPr>
      <t>HLT</t>
    </r>
    <r>
      <rPr>
        <sz val="10"/>
        <rFont val="宋体"/>
        <charset val="134"/>
      </rPr>
      <t>）</t>
    </r>
  </si>
  <si>
    <t>抗利尿激素测定</t>
  </si>
  <si>
    <t>250310007-a</t>
  </si>
  <si>
    <t>降钙素测定</t>
  </si>
  <si>
    <t>250310008-a</t>
  </si>
  <si>
    <t>甲状旁腺激素测定</t>
  </si>
  <si>
    <t>250310009-a</t>
  </si>
  <si>
    <r>
      <rPr>
        <sz val="10"/>
        <rFont val="宋体"/>
        <charset val="134"/>
      </rPr>
      <t>血清甲状腺素</t>
    </r>
    <r>
      <rPr>
        <sz val="10"/>
        <rFont val="Times New Roman"/>
        <charset val="134"/>
      </rPr>
      <t>(T4)</t>
    </r>
    <r>
      <rPr>
        <sz val="10"/>
        <rFont val="宋体"/>
        <charset val="134"/>
      </rPr>
      <t>测定</t>
    </r>
  </si>
  <si>
    <t>250310010-a</t>
  </si>
  <si>
    <r>
      <rPr>
        <sz val="10"/>
        <rFont val="宋体"/>
        <charset val="134"/>
      </rPr>
      <t>血清三碘甲状原氨酸</t>
    </r>
    <r>
      <rPr>
        <sz val="10"/>
        <rFont val="Times New Roman"/>
        <charset val="134"/>
      </rPr>
      <t>(T3)</t>
    </r>
    <r>
      <rPr>
        <sz val="10"/>
        <rFont val="宋体"/>
        <charset val="134"/>
      </rPr>
      <t>测定</t>
    </r>
  </si>
  <si>
    <t>250310011-a</t>
  </si>
  <si>
    <r>
      <rPr>
        <sz val="10"/>
        <rFont val="宋体"/>
        <charset val="134"/>
      </rPr>
      <t>血清反</t>
    </r>
    <r>
      <rPr>
        <sz val="10"/>
        <rFont val="Times New Roman"/>
        <charset val="134"/>
      </rPr>
      <t>T3</t>
    </r>
    <r>
      <rPr>
        <sz val="10"/>
        <rFont val="宋体"/>
        <charset val="134"/>
      </rPr>
      <t>测定</t>
    </r>
  </si>
  <si>
    <t>250310012-a</t>
  </si>
  <si>
    <r>
      <rPr>
        <sz val="10"/>
        <rFont val="宋体"/>
        <charset val="134"/>
      </rPr>
      <t>血清游离甲状腺素</t>
    </r>
    <r>
      <rPr>
        <sz val="10"/>
        <rFont val="Times New Roman"/>
        <charset val="134"/>
      </rPr>
      <t>(FT4)</t>
    </r>
    <r>
      <rPr>
        <sz val="10"/>
        <rFont val="宋体"/>
        <charset val="134"/>
      </rPr>
      <t>测定</t>
    </r>
  </si>
  <si>
    <t>250310013-a</t>
  </si>
  <si>
    <r>
      <rPr>
        <sz val="10"/>
        <rFont val="宋体"/>
        <charset val="134"/>
      </rPr>
      <t>血清游离三碘甲状原氨酸</t>
    </r>
    <r>
      <rPr>
        <sz val="10"/>
        <rFont val="Times New Roman"/>
        <charset val="134"/>
      </rPr>
      <t>(FT3)</t>
    </r>
    <r>
      <rPr>
        <sz val="10"/>
        <rFont val="宋体"/>
        <charset val="134"/>
      </rPr>
      <t>测定</t>
    </r>
  </si>
  <si>
    <t>250310014-a</t>
  </si>
  <si>
    <r>
      <rPr>
        <sz val="10"/>
        <rFont val="宋体"/>
        <charset val="134"/>
      </rPr>
      <t>血清</t>
    </r>
    <r>
      <rPr>
        <sz val="10"/>
        <rFont val="Times New Roman"/>
        <charset val="134"/>
      </rPr>
      <t>T3</t>
    </r>
    <r>
      <rPr>
        <sz val="10"/>
        <rFont val="宋体"/>
        <charset val="134"/>
      </rPr>
      <t>摄取实验</t>
    </r>
  </si>
  <si>
    <t>250310015-a</t>
  </si>
  <si>
    <t>血清甲状腺结合球蛋白测定</t>
  </si>
  <si>
    <t>250310016-a</t>
  </si>
  <si>
    <t>250310016-b</t>
  </si>
  <si>
    <r>
      <rPr>
        <sz val="10"/>
        <rFont val="宋体"/>
        <charset val="134"/>
      </rPr>
      <t>性激素结合球蛋白（</t>
    </r>
    <r>
      <rPr>
        <sz val="10"/>
        <rFont val="Times New Roman"/>
        <charset val="134"/>
      </rPr>
      <t>HSBG</t>
    </r>
    <r>
      <rPr>
        <sz val="10"/>
        <rFont val="宋体"/>
        <charset val="134"/>
      </rPr>
      <t>）</t>
    </r>
  </si>
  <si>
    <t>促甲状腺素受体抗体测定</t>
  </si>
  <si>
    <t>250310017-a</t>
  </si>
  <si>
    <t>250310017-b</t>
  </si>
  <si>
    <t>促甲状腺激素受体刺激性抗体测定</t>
  </si>
  <si>
    <t>发光法。试用期新项目</t>
  </si>
  <si>
    <t>血浆皮质醇测定</t>
  </si>
  <si>
    <t>250310018-a</t>
  </si>
  <si>
    <r>
      <rPr>
        <sz val="10"/>
        <rFont val="Times New Roman"/>
        <charset val="134"/>
      </rPr>
      <t>24</t>
    </r>
    <r>
      <rPr>
        <sz val="10"/>
        <rFont val="宋体"/>
        <charset val="134"/>
      </rPr>
      <t>小时尿游离皮质醇测定</t>
    </r>
  </si>
  <si>
    <t>250310019-a</t>
  </si>
  <si>
    <r>
      <rPr>
        <sz val="10"/>
        <rFont val="宋体"/>
        <charset val="134"/>
      </rPr>
      <t>尿</t>
    </r>
    <r>
      <rPr>
        <sz val="10"/>
        <rFont val="Times New Roman"/>
        <charset val="134"/>
      </rPr>
      <t>17-</t>
    </r>
    <r>
      <rPr>
        <sz val="10"/>
        <rFont val="宋体"/>
        <charset val="134"/>
      </rPr>
      <t>羟皮质类固醇测定</t>
    </r>
  </si>
  <si>
    <t>各种免疫学方法、化学法</t>
  </si>
  <si>
    <t>250310020-a</t>
  </si>
  <si>
    <t>化学发光法、色谱法、均相酶免疫法</t>
  </si>
  <si>
    <r>
      <rPr>
        <sz val="10"/>
        <rFont val="宋体"/>
        <charset val="134"/>
      </rPr>
      <t>尿</t>
    </r>
    <r>
      <rPr>
        <sz val="10"/>
        <rFont val="Times New Roman"/>
        <charset val="134"/>
      </rPr>
      <t>17-</t>
    </r>
    <r>
      <rPr>
        <sz val="10"/>
        <rFont val="宋体"/>
        <charset val="134"/>
      </rPr>
      <t>酮类固醇测定</t>
    </r>
  </si>
  <si>
    <t>250310021-a</t>
  </si>
  <si>
    <t>血清脱氢表雄酮及硫酸酯测定</t>
  </si>
  <si>
    <t>250310022-a</t>
  </si>
  <si>
    <t>醛固酮测定</t>
  </si>
  <si>
    <t>250310023-a</t>
  </si>
  <si>
    <t>尿儿茶酚胺测定</t>
  </si>
  <si>
    <t>250310024-a</t>
  </si>
  <si>
    <r>
      <rPr>
        <sz val="10"/>
        <rFont val="宋体"/>
        <charset val="134"/>
      </rPr>
      <t>尿香草苦杏仁酸</t>
    </r>
    <r>
      <rPr>
        <sz val="10"/>
        <rFont val="Times New Roman"/>
        <charset val="134"/>
      </rPr>
      <t>(VMA)</t>
    </r>
    <r>
      <rPr>
        <sz val="10"/>
        <rFont val="宋体"/>
        <charset val="134"/>
      </rPr>
      <t>测定</t>
    </r>
  </si>
  <si>
    <t>250310025-a</t>
  </si>
  <si>
    <t>250310025-b</t>
  </si>
  <si>
    <t>尿香草苦杏仁酸测定</t>
  </si>
  <si>
    <t>均相酶免疫法</t>
  </si>
  <si>
    <t>血浆肾素活性测定</t>
  </si>
  <si>
    <r>
      <rPr>
        <sz val="10"/>
        <rFont val="宋体"/>
        <charset val="134"/>
      </rPr>
      <t>血管紧张素</t>
    </r>
    <r>
      <rPr>
        <sz val="10"/>
        <rFont val="Times New Roman"/>
        <charset val="134"/>
      </rPr>
      <t>Ⅰ</t>
    </r>
    <r>
      <rPr>
        <sz val="10"/>
        <rFont val="宋体"/>
        <charset val="134"/>
      </rPr>
      <t>测定</t>
    </r>
  </si>
  <si>
    <r>
      <rPr>
        <sz val="10"/>
        <rFont val="宋体"/>
        <charset val="134"/>
      </rPr>
      <t>血管紧张素</t>
    </r>
    <r>
      <rPr>
        <sz val="10"/>
        <rFont val="Times New Roman"/>
        <charset val="134"/>
      </rPr>
      <t>Ⅱ</t>
    </r>
    <r>
      <rPr>
        <sz val="10"/>
        <rFont val="宋体"/>
        <charset val="134"/>
      </rPr>
      <t>测定</t>
    </r>
  </si>
  <si>
    <t>促红细胞生成素测定</t>
  </si>
  <si>
    <t>250310029-a</t>
  </si>
  <si>
    <t>睾酮测定</t>
  </si>
  <si>
    <t>250310030-a</t>
  </si>
  <si>
    <t>血清双氢睾酮测定</t>
  </si>
  <si>
    <t>250310031-a</t>
  </si>
  <si>
    <r>
      <rPr>
        <sz val="10"/>
        <rFont val="Times New Roman"/>
        <charset val="134"/>
      </rPr>
      <t>17α</t>
    </r>
    <r>
      <rPr>
        <sz val="10"/>
        <rFont val="宋体"/>
        <charset val="134"/>
      </rPr>
      <t>羟孕酮测定</t>
    </r>
  </si>
  <si>
    <t>250310033-a</t>
  </si>
  <si>
    <t>雌酮测定</t>
  </si>
  <si>
    <t>250310034-a</t>
  </si>
  <si>
    <t>雌三醇测定</t>
  </si>
  <si>
    <t>250310035-a</t>
  </si>
  <si>
    <t>雌二醇测定</t>
  </si>
  <si>
    <t>250310036-a</t>
  </si>
  <si>
    <t>孕酮测定</t>
  </si>
  <si>
    <t>250310037-a</t>
  </si>
  <si>
    <t>血清人绒毛膜促性腺激素测定</t>
  </si>
  <si>
    <t>250310038-a</t>
  </si>
  <si>
    <t>血清胰岛素测定</t>
  </si>
  <si>
    <t>250310039-a</t>
  </si>
  <si>
    <t>血清胰高血糖测定</t>
  </si>
  <si>
    <t>250310040-a</t>
  </si>
  <si>
    <r>
      <rPr>
        <sz val="10"/>
        <rFont val="宋体"/>
        <charset val="134"/>
      </rPr>
      <t>血清</t>
    </r>
    <r>
      <rPr>
        <sz val="10"/>
        <rFont val="Times New Roman"/>
        <charset val="134"/>
      </rPr>
      <t>C</t>
    </r>
    <r>
      <rPr>
        <sz val="10"/>
        <rFont val="宋体"/>
        <charset val="134"/>
      </rPr>
      <t>肽测定</t>
    </r>
  </si>
  <si>
    <t>250310041-a</t>
  </si>
  <si>
    <r>
      <rPr>
        <sz val="10"/>
        <rFont val="Times New Roman"/>
        <charset val="134"/>
      </rPr>
      <t>C</t>
    </r>
    <r>
      <rPr>
        <sz val="10"/>
        <rFont val="宋体"/>
        <charset val="134"/>
      </rPr>
      <t>肽测定</t>
    </r>
  </si>
  <si>
    <t>包括各类标本</t>
  </si>
  <si>
    <r>
      <rPr>
        <sz val="10"/>
        <rFont val="Times New Roman"/>
        <charset val="134"/>
      </rPr>
      <t>C</t>
    </r>
    <r>
      <rPr>
        <sz val="10"/>
        <rFont val="宋体"/>
        <charset val="134"/>
      </rPr>
      <t>肽兴奋试验</t>
    </r>
  </si>
  <si>
    <t>250310042-a</t>
  </si>
  <si>
    <t>血清抗谷氨酸脱羧酶抗体测定</t>
  </si>
  <si>
    <t>250310043-a</t>
  </si>
  <si>
    <t>胃泌素测定</t>
  </si>
  <si>
    <t>250310044-a</t>
  </si>
  <si>
    <r>
      <rPr>
        <sz val="10"/>
        <rFont val="宋体"/>
        <charset val="134"/>
      </rPr>
      <t>血浆前列腺素</t>
    </r>
    <r>
      <rPr>
        <sz val="10"/>
        <rFont val="Times New Roman"/>
        <charset val="134"/>
      </rPr>
      <t>(PG)</t>
    </r>
    <r>
      <rPr>
        <sz val="10"/>
        <rFont val="宋体"/>
        <charset val="134"/>
      </rPr>
      <t>测定</t>
    </r>
  </si>
  <si>
    <r>
      <rPr>
        <sz val="10"/>
        <rFont val="宋体"/>
        <charset val="134"/>
      </rPr>
      <t>血浆</t>
    </r>
    <r>
      <rPr>
        <sz val="10"/>
        <rFont val="Times New Roman"/>
        <charset val="134"/>
      </rPr>
      <t>6-</t>
    </r>
    <r>
      <rPr>
        <sz val="10"/>
        <rFont val="宋体"/>
        <charset val="134"/>
      </rPr>
      <t>酮前列腺素</t>
    </r>
    <r>
      <rPr>
        <sz val="10"/>
        <rFont val="Times New Roman"/>
        <charset val="134"/>
      </rPr>
      <t>F1α</t>
    </r>
    <r>
      <rPr>
        <sz val="10"/>
        <rFont val="宋体"/>
        <charset val="134"/>
      </rPr>
      <t>测定</t>
    </r>
  </si>
  <si>
    <t>肾上腺素测定</t>
  </si>
  <si>
    <t>250310047-a</t>
  </si>
  <si>
    <t>去甲肾上腺素测定</t>
  </si>
  <si>
    <t>250310048-a</t>
  </si>
  <si>
    <t>胆囊收缩素测定</t>
  </si>
  <si>
    <t>250310049-a</t>
  </si>
  <si>
    <t>心纳素测定</t>
  </si>
  <si>
    <t>250310050-a</t>
  </si>
  <si>
    <r>
      <rPr>
        <sz val="10"/>
        <rFont val="宋体"/>
        <charset val="134"/>
      </rPr>
      <t>环磷酸腺苷</t>
    </r>
    <r>
      <rPr>
        <sz val="10"/>
        <rFont val="Times New Roman"/>
        <charset val="134"/>
      </rPr>
      <t>(cAMP)</t>
    </r>
    <r>
      <rPr>
        <sz val="10"/>
        <rFont val="宋体"/>
        <charset val="134"/>
      </rPr>
      <t>测定</t>
    </r>
  </si>
  <si>
    <r>
      <rPr>
        <sz val="10"/>
        <rFont val="宋体"/>
        <charset val="134"/>
      </rPr>
      <t>环磷酸鸟苷</t>
    </r>
    <r>
      <rPr>
        <sz val="10"/>
        <rFont val="Times New Roman"/>
        <charset val="134"/>
      </rPr>
      <t>(cGMP)</t>
    </r>
    <r>
      <rPr>
        <sz val="10"/>
        <rFont val="宋体"/>
        <charset val="134"/>
      </rPr>
      <t>测定</t>
    </r>
  </si>
  <si>
    <t>降钙素原检测</t>
  </si>
  <si>
    <t>各种免疫法</t>
  </si>
  <si>
    <t>250310054-a</t>
  </si>
  <si>
    <t>降钙素原测定</t>
  </si>
  <si>
    <t>250310055-a</t>
  </si>
  <si>
    <r>
      <rPr>
        <sz val="10"/>
        <rFont val="宋体"/>
        <charset val="134"/>
      </rPr>
      <t>游离</t>
    </r>
    <r>
      <rPr>
        <sz val="10"/>
        <rFont val="Times New Roman"/>
        <charset val="134"/>
      </rPr>
      <t>β-</t>
    </r>
    <r>
      <rPr>
        <sz val="10"/>
        <rFont val="宋体"/>
        <charset val="134"/>
      </rPr>
      <t>绒毛膜促性腺激素测定</t>
    </r>
  </si>
  <si>
    <r>
      <rPr>
        <sz val="10"/>
        <rFont val="宋体"/>
        <charset val="134"/>
      </rPr>
      <t>血清胃泌素释放肽前体（</t>
    </r>
    <r>
      <rPr>
        <sz val="10"/>
        <rFont val="Times New Roman"/>
        <charset val="134"/>
      </rPr>
      <t>ProGRP)</t>
    </r>
    <r>
      <rPr>
        <sz val="10"/>
        <rFont val="宋体"/>
        <charset val="134"/>
      </rPr>
      <t>测定</t>
    </r>
  </si>
  <si>
    <r>
      <rPr>
        <sz val="10"/>
        <rFont val="宋体"/>
        <charset val="134"/>
      </rPr>
      <t>类胰岛素生长因子</t>
    </r>
    <r>
      <rPr>
        <sz val="10"/>
        <rFont val="Times New Roman"/>
        <charset val="134"/>
      </rPr>
      <t>-1</t>
    </r>
    <r>
      <rPr>
        <sz val="10"/>
        <rFont val="宋体"/>
        <charset val="134"/>
      </rPr>
      <t>测定</t>
    </r>
    <r>
      <rPr>
        <sz val="10"/>
        <rFont val="Times New Roman"/>
        <charset val="134"/>
      </rPr>
      <t>(IGF-1)</t>
    </r>
  </si>
  <si>
    <t>例</t>
  </si>
  <si>
    <t>250310065-a</t>
  </si>
  <si>
    <r>
      <rPr>
        <sz val="10"/>
        <rFont val="宋体"/>
        <charset val="134"/>
      </rPr>
      <t>胰岛素样生长因子</t>
    </r>
    <r>
      <rPr>
        <sz val="10"/>
        <rFont val="Times New Roman"/>
        <charset val="134"/>
      </rPr>
      <t xml:space="preserve">-1 </t>
    </r>
    <r>
      <rPr>
        <sz val="10"/>
        <rFont val="宋体"/>
        <charset val="134"/>
      </rPr>
      <t>测定</t>
    </r>
  </si>
  <si>
    <r>
      <rPr>
        <sz val="10"/>
        <rFont val="宋体"/>
        <charset val="134"/>
      </rPr>
      <t>类胰岛素生长因子结合蛋白</t>
    </r>
    <r>
      <rPr>
        <sz val="10"/>
        <rFont val="Times New Roman"/>
        <charset val="134"/>
      </rPr>
      <t>3(IGFBP-3)</t>
    </r>
  </si>
  <si>
    <t>250310066-a</t>
  </si>
  <si>
    <r>
      <rPr>
        <sz val="10"/>
        <rFont val="宋体"/>
        <charset val="134"/>
      </rPr>
      <t>胰岛素样生长因子结合蛋白</t>
    </r>
    <r>
      <rPr>
        <sz val="10"/>
        <rFont val="Times New Roman"/>
        <charset val="134"/>
      </rPr>
      <t>-1</t>
    </r>
    <r>
      <rPr>
        <sz val="10"/>
        <rFont val="宋体"/>
        <charset val="134"/>
      </rPr>
      <t>检测</t>
    </r>
  </si>
  <si>
    <t>胶体金法</t>
  </si>
  <si>
    <t>250310066-b</t>
  </si>
  <si>
    <r>
      <rPr>
        <sz val="10"/>
        <rFont val="宋体"/>
        <charset val="134"/>
      </rPr>
      <t>胰岛素样生长因子结合蛋白</t>
    </r>
    <r>
      <rPr>
        <sz val="10"/>
        <rFont val="Times New Roman"/>
        <charset val="134"/>
      </rPr>
      <t>-3</t>
    </r>
    <r>
      <rPr>
        <sz val="10"/>
        <rFont val="宋体"/>
        <charset val="134"/>
      </rPr>
      <t>测定</t>
    </r>
  </si>
  <si>
    <t>胰岛素原定量测定</t>
  </si>
  <si>
    <r>
      <rPr>
        <sz val="10"/>
        <rFont val="宋体"/>
        <charset val="134"/>
      </rPr>
      <t>妊娠相关血浆蛋白</t>
    </r>
    <r>
      <rPr>
        <sz val="10"/>
        <rFont val="Times New Roman"/>
        <charset val="134"/>
      </rPr>
      <t>A</t>
    </r>
    <r>
      <rPr>
        <sz val="10"/>
        <rFont val="宋体"/>
        <charset val="134"/>
      </rPr>
      <t>测定</t>
    </r>
  </si>
  <si>
    <r>
      <rPr>
        <sz val="10"/>
        <rFont val="宋体"/>
        <charset val="134"/>
      </rPr>
      <t>抗缪勒氏管激素定量测定（</t>
    </r>
    <r>
      <rPr>
        <sz val="10"/>
        <rFont val="Times New Roman"/>
        <charset val="134"/>
      </rPr>
      <t>AMH</t>
    </r>
    <r>
      <rPr>
        <sz val="10"/>
        <rFont val="宋体"/>
        <charset val="134"/>
      </rPr>
      <t>）</t>
    </r>
  </si>
  <si>
    <r>
      <rPr>
        <sz val="10"/>
        <rFont val="宋体"/>
        <charset val="134"/>
      </rPr>
      <t>抑制素</t>
    </r>
    <r>
      <rPr>
        <sz val="10"/>
        <rFont val="Times New Roman"/>
        <charset val="134"/>
      </rPr>
      <t>A</t>
    </r>
    <r>
      <rPr>
        <sz val="10"/>
        <rFont val="宋体"/>
        <charset val="134"/>
      </rPr>
      <t>检测</t>
    </r>
  </si>
  <si>
    <r>
      <rPr>
        <sz val="10"/>
        <rFont val="宋体"/>
        <charset val="134"/>
      </rPr>
      <t>抑制素</t>
    </r>
    <r>
      <rPr>
        <sz val="10"/>
        <rFont val="Times New Roman"/>
        <charset val="134"/>
      </rPr>
      <t>B</t>
    </r>
    <r>
      <rPr>
        <sz val="10"/>
        <rFont val="宋体"/>
        <charset val="134"/>
      </rPr>
      <t>测定</t>
    </r>
  </si>
  <si>
    <t>脂联素测定</t>
  </si>
  <si>
    <t>各种方法学同价</t>
  </si>
  <si>
    <t>术中甲状旁腺素测定</t>
  </si>
  <si>
    <t>术中组织液样本采集、处理、质控、进样、孵育、检测、打印检测报告或人工登记、术者对检测结果对照标准做鉴别，记录鉴别结论。</t>
  </si>
  <si>
    <r>
      <rPr>
        <sz val="10"/>
        <rFont val="宋体"/>
        <charset val="134"/>
      </rPr>
      <t>质谱法。每增加一项加收</t>
    </r>
    <r>
      <rPr>
        <sz val="10"/>
        <rFont val="Times New Roman"/>
        <charset val="134"/>
      </rPr>
      <t>35</t>
    </r>
    <r>
      <rPr>
        <sz val="10"/>
        <rFont val="宋体"/>
        <charset val="134"/>
      </rPr>
      <t>元，总价最多不超过</t>
    </r>
    <r>
      <rPr>
        <sz val="10"/>
        <rFont val="Times New Roman"/>
        <charset val="134"/>
      </rPr>
      <t>480</t>
    </r>
    <r>
      <rPr>
        <sz val="10"/>
        <rFont val="宋体"/>
        <charset val="134"/>
      </rPr>
      <t>元。</t>
    </r>
  </si>
  <si>
    <t>骨质疏松的实验诊断</t>
  </si>
  <si>
    <r>
      <rPr>
        <sz val="10"/>
        <rFont val="宋体"/>
        <charset val="134"/>
      </rPr>
      <t>尿</t>
    </r>
    <r>
      <rPr>
        <sz val="10"/>
        <rFont val="Times New Roman"/>
        <charset val="134"/>
      </rPr>
      <t>CTx</t>
    </r>
    <r>
      <rPr>
        <sz val="10"/>
        <rFont val="宋体"/>
        <charset val="134"/>
      </rPr>
      <t>测定</t>
    </r>
  </si>
  <si>
    <r>
      <rPr>
        <sz val="10"/>
        <rFont val="宋体"/>
        <charset val="134"/>
      </rPr>
      <t>尿</t>
    </r>
    <r>
      <rPr>
        <sz val="10"/>
        <rFont val="Times New Roman"/>
        <charset val="134"/>
      </rPr>
      <t>NTx</t>
    </r>
    <r>
      <rPr>
        <sz val="10"/>
        <rFont val="宋体"/>
        <charset val="134"/>
      </rPr>
      <t>测定</t>
    </r>
  </si>
  <si>
    <r>
      <rPr>
        <sz val="10"/>
        <rFont val="宋体"/>
        <charset val="134"/>
      </rPr>
      <t>报告</t>
    </r>
    <r>
      <rPr>
        <sz val="10"/>
        <rFont val="Times New Roman"/>
        <charset val="134"/>
      </rPr>
      <t>g-</t>
    </r>
    <r>
      <rPr>
        <sz val="10"/>
        <rFont val="宋体"/>
        <charset val="134"/>
      </rPr>
      <t>尿</t>
    </r>
    <r>
      <rPr>
        <sz val="10"/>
        <rFont val="Times New Roman"/>
        <charset val="134"/>
      </rPr>
      <t>Cr</t>
    </r>
    <r>
      <rPr>
        <sz val="10"/>
        <rFont val="宋体"/>
        <charset val="134"/>
      </rPr>
      <t>比值时，加尿肌酐测定费用（见</t>
    </r>
    <r>
      <rPr>
        <sz val="10"/>
        <rFont val="Times New Roman"/>
        <charset val="134"/>
      </rPr>
      <t>250307002</t>
    </r>
    <r>
      <rPr>
        <sz val="10"/>
        <rFont val="宋体"/>
        <charset val="134"/>
      </rPr>
      <t>）</t>
    </r>
  </si>
  <si>
    <t>尿吡啶酚测定</t>
  </si>
  <si>
    <t>尿脱氧吡啶酚测定</t>
  </si>
  <si>
    <r>
      <rPr>
        <sz val="10"/>
        <rFont val="Times New Roman"/>
        <charset val="134"/>
      </rPr>
      <t>I</t>
    </r>
    <r>
      <rPr>
        <sz val="10"/>
        <rFont val="宋体"/>
        <charset val="134"/>
      </rPr>
      <t>型胶原羧基端前肽</t>
    </r>
    <r>
      <rPr>
        <sz val="10"/>
        <rFont val="Times New Roman"/>
        <charset val="134"/>
      </rPr>
      <t>(PICP)</t>
    </r>
    <r>
      <rPr>
        <sz val="10"/>
        <rFont val="宋体"/>
        <charset val="134"/>
      </rPr>
      <t>测定</t>
    </r>
  </si>
  <si>
    <t>250311005-a</t>
  </si>
  <si>
    <r>
      <rPr>
        <sz val="10"/>
        <rFont val="Times New Roman"/>
        <charset val="134"/>
      </rPr>
      <t>I</t>
    </r>
    <r>
      <rPr>
        <sz val="10"/>
        <rFont val="宋体"/>
        <charset val="134"/>
      </rPr>
      <t>型胶原羧基末端肽</t>
    </r>
    <r>
      <rPr>
        <sz val="10"/>
        <rFont val="Times New Roman"/>
        <charset val="134"/>
      </rPr>
      <t>(CTx)</t>
    </r>
    <r>
      <rPr>
        <sz val="10"/>
        <rFont val="宋体"/>
        <charset val="134"/>
      </rPr>
      <t>测定</t>
    </r>
  </si>
  <si>
    <r>
      <rPr>
        <sz val="10"/>
        <rFont val="Times New Roman"/>
        <charset val="134"/>
      </rPr>
      <t>I</t>
    </r>
    <r>
      <rPr>
        <sz val="10"/>
        <rFont val="宋体"/>
        <charset val="134"/>
      </rPr>
      <t>型胶原氨基末端肽</t>
    </r>
    <r>
      <rPr>
        <sz val="10"/>
        <rFont val="Times New Roman"/>
        <charset val="134"/>
      </rPr>
      <t>(NTx)</t>
    </r>
    <r>
      <rPr>
        <sz val="10"/>
        <rFont val="宋体"/>
        <charset val="134"/>
      </rPr>
      <t>测定</t>
    </r>
  </si>
  <si>
    <r>
      <rPr>
        <sz val="10"/>
        <rFont val="宋体"/>
        <charset val="134"/>
      </rPr>
      <t>总</t>
    </r>
    <r>
      <rPr>
        <sz val="10"/>
        <rFont val="Times New Roman"/>
        <charset val="134"/>
      </rPr>
      <t>I</t>
    </r>
    <r>
      <rPr>
        <sz val="10"/>
        <rFont val="宋体"/>
        <charset val="134"/>
      </rPr>
      <t>型胶原氨基端延长肽</t>
    </r>
    <r>
      <rPr>
        <sz val="10"/>
        <rFont val="Times New Roman"/>
        <charset val="134"/>
      </rPr>
      <t>(P1NP)</t>
    </r>
    <r>
      <rPr>
        <sz val="10"/>
        <rFont val="宋体"/>
        <charset val="134"/>
      </rPr>
      <t>测定</t>
    </r>
  </si>
  <si>
    <r>
      <rPr>
        <b/>
        <sz val="10"/>
        <rFont val="Times New Roman"/>
        <charset val="134"/>
      </rPr>
      <t>4</t>
    </r>
    <r>
      <rPr>
        <b/>
        <sz val="10"/>
        <rFont val="宋体"/>
        <charset val="134"/>
      </rPr>
      <t>．临床免疫学检查</t>
    </r>
  </si>
  <si>
    <t>免疫功能测定</t>
  </si>
  <si>
    <r>
      <rPr>
        <sz val="10"/>
        <rFont val="Times New Roman"/>
        <charset val="134"/>
      </rPr>
      <t>T</t>
    </r>
    <r>
      <rPr>
        <sz val="10"/>
        <rFont val="宋体"/>
        <charset val="134"/>
      </rPr>
      <t>淋巴细胞转化试验</t>
    </r>
  </si>
  <si>
    <r>
      <rPr>
        <sz val="10"/>
        <rFont val="Times New Roman"/>
        <charset val="134"/>
      </rPr>
      <t>T</t>
    </r>
    <r>
      <rPr>
        <sz val="10"/>
        <rFont val="宋体"/>
        <charset val="134"/>
      </rPr>
      <t>淋巴细胞花环试验</t>
    </r>
  </si>
  <si>
    <t>红细胞花环试验</t>
  </si>
  <si>
    <r>
      <rPr>
        <sz val="10"/>
        <rFont val="宋体"/>
        <charset val="134"/>
      </rPr>
      <t>细胞膜表面免疫球蛋白测定</t>
    </r>
    <r>
      <rPr>
        <sz val="10"/>
        <rFont val="Times New Roman"/>
        <charset val="134"/>
      </rPr>
      <t>(SmIg)</t>
    </r>
  </si>
  <si>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</si>
  <si>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</si>
  <si>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</si>
  <si>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</si>
  <si>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</si>
  <si>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</si>
  <si>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</si>
  <si>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</si>
  <si>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</si>
  <si>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</si>
  <si>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250401014</t>
  </si>
  <si>
    <t>细胞因子测定</t>
  </si>
  <si>
    <t>化学发光法、免疫荧光法。每种测定计费一次。</t>
  </si>
  <si>
    <t>250401014-a</t>
  </si>
  <si>
    <t>各种免疫学方法。每种测定计费一次</t>
  </si>
  <si>
    <t>溶菌酶测定</t>
  </si>
  <si>
    <t>抗淋巴细胞抗体试验</t>
  </si>
  <si>
    <t>肥大细胞脱颗粒试验</t>
  </si>
  <si>
    <r>
      <rPr>
        <sz val="10"/>
        <rFont val="Times New Roman"/>
        <charset val="134"/>
      </rPr>
      <t>B</t>
    </r>
    <r>
      <rPr>
        <sz val="10"/>
        <rFont val="宋体"/>
        <charset val="134"/>
      </rPr>
      <t>因子测定</t>
    </r>
  </si>
  <si>
    <r>
      <rPr>
        <sz val="10"/>
        <rFont val="宋体"/>
        <charset val="134"/>
      </rPr>
      <t>总补体测定</t>
    </r>
    <r>
      <rPr>
        <sz val="10"/>
        <rFont val="Times New Roman"/>
        <charset val="134"/>
      </rPr>
      <t>(CH50)</t>
    </r>
  </si>
  <si>
    <t>各种免疫学方法、试管溶血法同价</t>
  </si>
  <si>
    <t>250401019-b</t>
  </si>
  <si>
    <r>
      <rPr>
        <sz val="10"/>
        <rFont val="宋体"/>
        <charset val="134"/>
      </rPr>
      <t>免疫比浊法</t>
    </r>
    <r>
      <rPr>
        <sz val="10"/>
        <rFont val="Times New Roman"/>
        <charset val="134"/>
      </rPr>
      <t>(</t>
    </r>
    <r>
      <rPr>
        <sz val="10"/>
        <rFont val="宋体"/>
        <charset val="134"/>
      </rPr>
      <t>仪器定量）</t>
    </r>
  </si>
  <si>
    <t>单项补体测定</t>
  </si>
  <si>
    <r>
      <rPr>
        <sz val="10"/>
        <rFont val="宋体"/>
        <charset val="134"/>
      </rPr>
      <t>包括</t>
    </r>
    <r>
      <rPr>
        <sz val="10"/>
        <rFont val="Times New Roman"/>
        <charset val="134"/>
      </rPr>
      <t>C1q</t>
    </r>
    <r>
      <rPr>
        <sz val="10"/>
        <rFont val="宋体"/>
        <charset val="134"/>
      </rPr>
      <t>、</t>
    </r>
    <r>
      <rPr>
        <sz val="10"/>
        <rFont val="Times New Roman"/>
        <charset val="134"/>
      </rPr>
      <t>C1r</t>
    </r>
    <r>
      <rPr>
        <sz val="10"/>
        <rFont val="宋体"/>
        <charset val="134"/>
      </rPr>
      <t>、</t>
    </r>
    <r>
      <rPr>
        <sz val="10"/>
        <rFont val="Times New Roman"/>
        <charset val="134"/>
      </rPr>
      <t>C1s</t>
    </r>
    <r>
      <rPr>
        <sz val="10"/>
        <rFont val="宋体"/>
        <charset val="134"/>
      </rPr>
      <t>、</t>
    </r>
    <r>
      <rPr>
        <sz val="10"/>
        <rFont val="Times New Roman"/>
        <charset val="134"/>
      </rPr>
      <t>C2</t>
    </r>
    <r>
      <rPr>
        <sz val="10"/>
        <rFont val="宋体"/>
        <charset val="134"/>
      </rPr>
      <t>－</t>
    </r>
    <r>
      <rPr>
        <sz val="10"/>
        <rFont val="Times New Roman"/>
        <charset val="134"/>
      </rPr>
      <t>C9</t>
    </r>
    <r>
      <rPr>
        <sz val="10"/>
        <rFont val="宋体"/>
        <charset val="134"/>
      </rPr>
      <t>包括血、尿标本</t>
    </r>
  </si>
  <si>
    <t>指各种免疫学方法、单扩法同价。每项测定计费一次</t>
  </si>
  <si>
    <t>250401020-a</t>
  </si>
  <si>
    <r>
      <rPr>
        <sz val="10"/>
        <rFont val="宋体"/>
        <charset val="134"/>
      </rPr>
      <t>补体测定（</t>
    </r>
    <r>
      <rPr>
        <sz val="10"/>
        <rFont val="Times New Roman"/>
        <charset val="134"/>
      </rPr>
      <t>C3</t>
    </r>
    <r>
      <rPr>
        <sz val="10"/>
        <rFont val="宋体"/>
        <charset val="134"/>
      </rPr>
      <t>、</t>
    </r>
    <r>
      <rPr>
        <sz val="10"/>
        <rFont val="Times New Roman"/>
        <charset val="134"/>
      </rPr>
      <t>C4</t>
    </r>
    <r>
      <rPr>
        <sz val="10"/>
        <rFont val="宋体"/>
        <charset val="134"/>
      </rPr>
      <t>）</t>
    </r>
  </si>
  <si>
    <r>
      <rPr>
        <sz val="10"/>
        <rFont val="宋体"/>
        <charset val="134"/>
      </rPr>
      <t>补体</t>
    </r>
    <r>
      <rPr>
        <sz val="10"/>
        <rFont val="Times New Roman"/>
        <charset val="134"/>
      </rPr>
      <t>1</t>
    </r>
    <r>
      <rPr>
        <sz val="10"/>
        <rFont val="宋体"/>
        <charset val="134"/>
      </rPr>
      <t>抑制因子测定</t>
    </r>
  </si>
  <si>
    <r>
      <rPr>
        <sz val="10"/>
        <rFont val="Times New Roman"/>
        <charset val="134"/>
      </rPr>
      <t>C3</t>
    </r>
    <r>
      <rPr>
        <sz val="10"/>
        <rFont val="宋体"/>
        <charset val="134"/>
      </rPr>
      <t>裂解产物测定</t>
    </r>
    <r>
      <rPr>
        <sz val="10"/>
        <rFont val="Times New Roman"/>
        <charset val="134"/>
      </rPr>
      <t>(C3SP)</t>
    </r>
  </si>
  <si>
    <t>免疫球蛋白定量测定</t>
  </si>
  <si>
    <r>
      <rPr>
        <sz val="10"/>
        <rFont val="宋体"/>
        <charset val="134"/>
      </rPr>
      <t>包括</t>
    </r>
    <r>
      <rPr>
        <sz val="10"/>
        <rFont val="Times New Roman"/>
        <charset val="134"/>
      </rPr>
      <t>IgA</t>
    </r>
    <r>
      <rPr>
        <sz val="10"/>
        <rFont val="宋体"/>
        <charset val="134"/>
      </rPr>
      <t>，</t>
    </r>
    <r>
      <rPr>
        <sz val="10"/>
        <rFont val="Times New Roman"/>
        <charset val="134"/>
      </rPr>
      <t>IgG</t>
    </r>
    <r>
      <rPr>
        <sz val="10"/>
        <rFont val="宋体"/>
        <charset val="134"/>
      </rPr>
      <t>，</t>
    </r>
    <r>
      <rPr>
        <sz val="10"/>
        <rFont val="Times New Roman"/>
        <charset val="134"/>
      </rPr>
      <t>IgM</t>
    </r>
    <r>
      <rPr>
        <sz val="10"/>
        <rFont val="宋体"/>
        <charset val="134"/>
      </rPr>
      <t>，</t>
    </r>
    <r>
      <rPr>
        <sz val="10"/>
        <rFont val="Times New Roman"/>
        <charset val="134"/>
      </rPr>
      <t>IgD</t>
    </r>
    <r>
      <rPr>
        <sz val="10"/>
        <rFont val="宋体"/>
        <charset val="134"/>
      </rPr>
      <t>，</t>
    </r>
    <r>
      <rPr>
        <sz val="10"/>
        <rFont val="Times New Roman"/>
        <charset val="134"/>
      </rPr>
      <t>IgE</t>
    </r>
  </si>
  <si>
    <t>各种免疫学方法、单扩法同价。每项测定计费一次</t>
  </si>
  <si>
    <t>250401023-a</t>
  </si>
  <si>
    <t>冷球蛋白测定</t>
  </si>
  <si>
    <r>
      <rPr>
        <sz val="10"/>
        <rFont val="Times New Roman"/>
        <charset val="134"/>
      </rPr>
      <t>C—</t>
    </r>
    <r>
      <rPr>
        <sz val="10"/>
        <rFont val="宋体"/>
        <charset val="134"/>
      </rPr>
      <t>反应蛋白测定</t>
    </r>
    <r>
      <rPr>
        <sz val="10"/>
        <rFont val="Times New Roman"/>
        <charset val="134"/>
      </rPr>
      <t>(CRP)</t>
    </r>
  </si>
  <si>
    <t>250401025-a</t>
  </si>
  <si>
    <t>各种免疫学方法、单扩法</t>
  </si>
  <si>
    <t>250401025-b</t>
  </si>
  <si>
    <r>
      <rPr>
        <sz val="10"/>
        <rFont val="Times New Roman"/>
        <charset val="134"/>
      </rPr>
      <t>C-</t>
    </r>
    <r>
      <rPr>
        <sz val="10"/>
        <rFont val="宋体"/>
        <charset val="134"/>
      </rPr>
      <t>反应蛋白测定</t>
    </r>
    <r>
      <rPr>
        <sz val="10"/>
        <rFont val="Times New Roman"/>
        <charset val="134"/>
      </rPr>
      <t>(CRP)</t>
    </r>
  </si>
  <si>
    <t>金标法（定量）</t>
  </si>
  <si>
    <r>
      <rPr>
        <sz val="10"/>
        <rFont val="宋体"/>
        <charset val="134"/>
      </rPr>
      <t>纤维结合蛋白测定</t>
    </r>
    <r>
      <rPr>
        <sz val="10"/>
        <rFont val="Times New Roman"/>
        <charset val="134"/>
      </rPr>
      <t>(Fn)</t>
    </r>
  </si>
  <si>
    <r>
      <rPr>
        <sz val="10"/>
        <rFont val="宋体"/>
        <charset val="134"/>
      </rPr>
      <t>轻链</t>
    </r>
    <r>
      <rPr>
        <sz val="10"/>
        <rFont val="Times New Roman"/>
        <charset val="134"/>
      </rPr>
      <t>KAPPA</t>
    </r>
    <r>
      <rPr>
        <sz val="10"/>
        <rFont val="宋体"/>
        <charset val="134"/>
      </rPr>
      <t>、</t>
    </r>
    <r>
      <rPr>
        <sz val="10"/>
        <rFont val="Times New Roman"/>
        <charset val="134"/>
      </rPr>
      <t>LAMBDA</t>
    </r>
    <r>
      <rPr>
        <sz val="10"/>
        <rFont val="宋体"/>
        <charset val="134"/>
      </rPr>
      <t>定量</t>
    </r>
    <r>
      <rPr>
        <sz val="10"/>
        <rFont val="Times New Roman"/>
        <charset val="134"/>
      </rPr>
      <t>(K-LC</t>
    </r>
    <r>
      <rPr>
        <sz val="10"/>
        <rFont val="宋体"/>
        <charset val="134"/>
      </rPr>
      <t>，</t>
    </r>
    <r>
      <rPr>
        <sz val="10"/>
        <rFont val="Times New Roman"/>
        <charset val="134"/>
      </rPr>
      <t>λ-LC)</t>
    </r>
  </si>
  <si>
    <t>250401027-a</t>
  </si>
  <si>
    <r>
      <rPr>
        <sz val="10"/>
        <rFont val="宋体"/>
        <charset val="134"/>
      </rPr>
      <t>游离</t>
    </r>
    <r>
      <rPr>
        <sz val="10"/>
        <rFont val="Times New Roman"/>
        <charset val="134"/>
      </rPr>
      <t>Kappa</t>
    </r>
    <r>
      <rPr>
        <sz val="10"/>
        <rFont val="宋体"/>
        <charset val="134"/>
      </rPr>
      <t>轻链测定</t>
    </r>
  </si>
  <si>
    <r>
      <rPr>
        <sz val="10"/>
        <rFont val="宋体"/>
        <charset val="134"/>
      </rPr>
      <t>包括游离</t>
    </r>
    <r>
      <rPr>
        <sz val="10"/>
        <rFont val="Times New Roman"/>
        <charset val="134"/>
      </rPr>
      <t>Lamda</t>
    </r>
    <r>
      <rPr>
        <sz val="10"/>
        <rFont val="宋体"/>
        <charset val="134"/>
      </rPr>
      <t>轻链测定</t>
    </r>
  </si>
  <si>
    <t>铜蓝蛋白测定</t>
  </si>
  <si>
    <t>250401028-a</t>
  </si>
  <si>
    <t>淋巴细胞免疫分析</t>
  </si>
  <si>
    <t>活化淋巴细胞测定</t>
  </si>
  <si>
    <r>
      <rPr>
        <sz val="10"/>
        <rFont val="宋体"/>
        <charset val="134"/>
      </rPr>
      <t>血细胞簇分化抗原（</t>
    </r>
    <r>
      <rPr>
        <sz val="10"/>
        <rFont val="Times New Roman"/>
        <charset val="134"/>
      </rPr>
      <t>CD</t>
    </r>
    <r>
      <rPr>
        <sz val="10"/>
        <rFont val="宋体"/>
        <charset val="134"/>
      </rPr>
      <t>）系列检测</t>
    </r>
  </si>
  <si>
    <t>每个抗原</t>
  </si>
  <si>
    <t>免疫球蛋白亚类定量测定</t>
  </si>
  <si>
    <r>
      <rPr>
        <sz val="10"/>
        <rFont val="宋体"/>
        <charset val="134"/>
      </rPr>
      <t>包括</t>
    </r>
    <r>
      <rPr>
        <sz val="10"/>
        <rFont val="Times New Roman"/>
        <charset val="134"/>
      </rPr>
      <t>IgG1</t>
    </r>
    <r>
      <rPr>
        <sz val="10"/>
        <rFont val="宋体"/>
        <charset val="134"/>
      </rPr>
      <t>、</t>
    </r>
    <r>
      <rPr>
        <sz val="10"/>
        <rFont val="Times New Roman"/>
        <charset val="134"/>
      </rPr>
      <t>IgG2</t>
    </r>
    <r>
      <rPr>
        <sz val="10"/>
        <rFont val="宋体"/>
        <charset val="134"/>
      </rPr>
      <t>、</t>
    </r>
    <r>
      <rPr>
        <sz val="10"/>
        <rFont val="Times New Roman"/>
        <charset val="134"/>
      </rPr>
      <t>IgG3</t>
    </r>
    <r>
      <rPr>
        <sz val="10"/>
        <rFont val="宋体"/>
        <charset val="134"/>
      </rPr>
      <t>、</t>
    </r>
    <r>
      <rPr>
        <sz val="10"/>
        <rFont val="Times New Roman"/>
        <charset val="134"/>
      </rPr>
      <t>IgG4</t>
    </r>
    <r>
      <rPr>
        <sz val="10"/>
        <rFont val="宋体"/>
        <charset val="134"/>
      </rPr>
      <t>、</t>
    </r>
    <r>
      <rPr>
        <sz val="10"/>
        <rFont val="Times New Roman"/>
        <charset val="134"/>
      </rPr>
      <t>IgA1</t>
    </r>
    <r>
      <rPr>
        <sz val="10"/>
        <rFont val="宋体"/>
        <charset val="134"/>
      </rPr>
      <t>、</t>
    </r>
    <r>
      <rPr>
        <sz val="10"/>
        <rFont val="Times New Roman"/>
        <charset val="134"/>
      </rPr>
      <t>IgA2</t>
    </r>
  </si>
  <si>
    <t>份</t>
  </si>
  <si>
    <r>
      <rPr>
        <sz val="10"/>
        <rFont val="Times New Roman"/>
        <charset val="134"/>
      </rPr>
      <t>2023</t>
    </r>
    <r>
      <rPr>
        <sz val="10"/>
        <rFont val="宋体"/>
        <charset val="134"/>
      </rPr>
      <t>年完善说明。散射比浊法、发光法</t>
    </r>
  </si>
  <si>
    <t>胎儿纤维连接蛋白检测</t>
  </si>
  <si>
    <r>
      <rPr>
        <sz val="10"/>
        <rFont val="Times New Roman"/>
        <charset val="134"/>
      </rPr>
      <t>fFN</t>
    </r>
    <r>
      <rPr>
        <sz val="10"/>
        <rFont val="宋体"/>
        <charset val="134"/>
      </rPr>
      <t>检测</t>
    </r>
  </si>
  <si>
    <t>血管内皮生长因子测定</t>
  </si>
  <si>
    <r>
      <rPr>
        <sz val="10"/>
        <rFont val="宋体"/>
        <charset val="134"/>
      </rPr>
      <t>阿尔茨海默相关神经丝蛋白（</t>
    </r>
    <r>
      <rPr>
        <sz val="10"/>
        <rFont val="Times New Roman"/>
        <charset val="134"/>
      </rPr>
      <t>AD7C-NTP</t>
    </r>
    <r>
      <rPr>
        <sz val="10"/>
        <rFont val="宋体"/>
        <charset val="134"/>
      </rPr>
      <t>）检测</t>
    </r>
  </si>
  <si>
    <t>淋巴细胞亚群相对计数</t>
  </si>
  <si>
    <r>
      <rPr>
        <sz val="10"/>
        <rFont val="宋体"/>
        <charset val="134"/>
      </rPr>
      <t>包括</t>
    </r>
    <r>
      <rPr>
        <sz val="10"/>
        <rFont val="Times New Roman"/>
        <charset val="134"/>
      </rPr>
      <t>CD3+T</t>
    </r>
    <r>
      <rPr>
        <sz val="10"/>
        <rFont val="宋体"/>
        <charset val="134"/>
      </rPr>
      <t>细胞、</t>
    </r>
    <r>
      <rPr>
        <sz val="10"/>
        <rFont val="Times New Roman"/>
        <charset val="134"/>
      </rPr>
      <t>CD19+B</t>
    </r>
    <r>
      <rPr>
        <sz val="10"/>
        <rFont val="宋体"/>
        <charset val="134"/>
      </rPr>
      <t>细胞、</t>
    </r>
    <r>
      <rPr>
        <sz val="10"/>
        <rFont val="Times New Roman"/>
        <charset val="134"/>
      </rPr>
      <t>CD4+T</t>
    </r>
    <r>
      <rPr>
        <sz val="10"/>
        <rFont val="宋体"/>
        <charset val="134"/>
      </rPr>
      <t>细胞、</t>
    </r>
    <r>
      <rPr>
        <sz val="10"/>
        <rFont val="Times New Roman"/>
        <charset val="134"/>
      </rPr>
      <t>CD8+T</t>
    </r>
    <r>
      <rPr>
        <sz val="10"/>
        <rFont val="宋体"/>
        <charset val="134"/>
      </rPr>
      <t>细胞、</t>
    </r>
    <r>
      <rPr>
        <sz val="10"/>
        <rFont val="Times New Roman"/>
        <charset val="134"/>
      </rPr>
      <t>NK</t>
    </r>
    <r>
      <rPr>
        <sz val="10"/>
        <rFont val="宋体"/>
        <charset val="134"/>
      </rPr>
      <t>细胞。</t>
    </r>
  </si>
  <si>
    <t>淋巴细胞亚群绝对计数</t>
  </si>
  <si>
    <t>自身免疫病的实验诊断</t>
  </si>
  <si>
    <r>
      <rPr>
        <sz val="10"/>
        <rFont val="宋体"/>
        <charset val="134"/>
      </rPr>
      <t>系统性红斑狼疮因子试验</t>
    </r>
    <r>
      <rPr>
        <sz val="10"/>
        <rFont val="Times New Roman"/>
        <charset val="134"/>
      </rPr>
      <t>(LEF)</t>
    </r>
  </si>
  <si>
    <r>
      <rPr>
        <sz val="10"/>
        <rFont val="宋体"/>
        <charset val="134"/>
      </rPr>
      <t>抗核抗体测定</t>
    </r>
    <r>
      <rPr>
        <sz val="10"/>
        <rFont val="Times New Roman"/>
        <charset val="134"/>
      </rPr>
      <t>(ANA)</t>
    </r>
  </si>
  <si>
    <t>单扩法</t>
  </si>
  <si>
    <t>250402002-a</t>
  </si>
  <si>
    <t>250402002-b</t>
  </si>
  <si>
    <t>250402002-c</t>
  </si>
  <si>
    <r>
      <rPr>
        <sz val="10"/>
        <rFont val="宋体"/>
        <charset val="134"/>
      </rPr>
      <t>包括抗</t>
    </r>
    <r>
      <rPr>
        <sz val="10"/>
        <rFont val="Times New Roman"/>
        <charset val="134"/>
      </rPr>
      <t>ANA-8S</t>
    </r>
    <r>
      <rPr>
        <sz val="10"/>
        <rFont val="宋体"/>
        <charset val="134"/>
      </rPr>
      <t>抗体测定</t>
    </r>
  </si>
  <si>
    <t>酶联免疫法且定性快速测定，限二级及以上医疗机构开展</t>
  </si>
  <si>
    <t>250402002-d</t>
  </si>
  <si>
    <t>抗核抗体测定</t>
  </si>
  <si>
    <r>
      <rPr>
        <sz val="10"/>
        <rFont val="宋体"/>
        <charset val="134"/>
      </rPr>
      <t>抗核提取物抗体测定</t>
    </r>
    <r>
      <rPr>
        <sz val="10"/>
        <rFont val="Times New Roman"/>
        <charset val="134"/>
      </rPr>
      <t>(</t>
    </r>
    <r>
      <rPr>
        <sz val="10"/>
        <rFont val="宋体"/>
        <charset val="134"/>
      </rPr>
      <t>抗</t>
    </r>
    <r>
      <rPr>
        <sz val="10"/>
        <rFont val="Times New Roman"/>
        <charset val="134"/>
      </rPr>
      <t>ENA</t>
    </r>
    <r>
      <rPr>
        <sz val="10"/>
        <rFont val="宋体"/>
        <charset val="134"/>
      </rPr>
      <t>抗体</t>
    </r>
    <r>
      <rPr>
        <sz val="10"/>
        <rFont val="Times New Roman"/>
        <charset val="134"/>
      </rPr>
      <t>)</t>
    </r>
  </si>
  <si>
    <r>
      <rPr>
        <sz val="10"/>
        <rFont val="宋体"/>
        <charset val="134"/>
      </rPr>
      <t>包括抗</t>
    </r>
    <r>
      <rPr>
        <sz val="10"/>
        <rFont val="Times New Roman"/>
        <charset val="134"/>
      </rPr>
      <t>SSA</t>
    </r>
    <r>
      <rPr>
        <sz val="10"/>
        <rFont val="宋体"/>
        <charset val="134"/>
      </rPr>
      <t>、抗</t>
    </r>
    <r>
      <rPr>
        <sz val="10"/>
        <rFont val="Times New Roman"/>
        <charset val="134"/>
      </rPr>
      <t>SSB</t>
    </r>
    <r>
      <rPr>
        <sz val="10"/>
        <rFont val="宋体"/>
        <charset val="134"/>
      </rPr>
      <t>、抗</t>
    </r>
    <r>
      <rPr>
        <sz val="10"/>
        <rFont val="Times New Roman"/>
        <charset val="134"/>
      </rPr>
      <t>JO</t>
    </r>
    <r>
      <rPr>
        <sz val="10"/>
        <rFont val="宋体"/>
        <charset val="134"/>
      </rPr>
      <t>－</t>
    </r>
    <r>
      <rPr>
        <sz val="10"/>
        <rFont val="Times New Roman"/>
        <charset val="134"/>
      </rPr>
      <t>1</t>
    </r>
    <r>
      <rPr>
        <sz val="10"/>
        <rFont val="宋体"/>
        <charset val="134"/>
      </rPr>
      <t>、抗</t>
    </r>
    <r>
      <rPr>
        <sz val="10"/>
        <rFont val="Times New Roman"/>
        <charset val="134"/>
      </rPr>
      <t>Sm</t>
    </r>
    <r>
      <rPr>
        <sz val="10"/>
        <rFont val="宋体"/>
        <charset val="134"/>
      </rPr>
      <t>、抗</t>
    </r>
    <r>
      <rPr>
        <sz val="10"/>
        <rFont val="Times New Roman"/>
        <charset val="134"/>
      </rPr>
      <t>nRNP</t>
    </r>
    <r>
      <rPr>
        <sz val="10"/>
        <rFont val="宋体"/>
        <charset val="134"/>
      </rPr>
      <t>、抗</t>
    </r>
    <r>
      <rPr>
        <sz val="10"/>
        <rFont val="Times New Roman"/>
        <charset val="134"/>
      </rPr>
      <t>rRNP</t>
    </r>
    <r>
      <rPr>
        <sz val="10"/>
        <rFont val="宋体"/>
        <charset val="134"/>
      </rPr>
      <t>抗、抗</t>
    </r>
    <r>
      <rPr>
        <sz val="10"/>
        <rFont val="Times New Roman"/>
        <charset val="134"/>
      </rPr>
      <t>Anti-UIRNP</t>
    </r>
    <r>
      <rPr>
        <sz val="10"/>
        <rFont val="宋体"/>
        <charset val="134"/>
      </rPr>
      <t>、抗</t>
    </r>
    <r>
      <rPr>
        <sz val="10"/>
        <rFont val="Times New Roman"/>
        <charset val="134"/>
      </rPr>
      <t>Anti-Sm</t>
    </r>
    <r>
      <rPr>
        <sz val="10"/>
        <rFont val="宋体"/>
        <charset val="134"/>
      </rPr>
      <t>、抗</t>
    </r>
    <r>
      <rPr>
        <sz val="10"/>
        <rFont val="Times New Roman"/>
        <charset val="134"/>
      </rPr>
      <t>ScL-70</t>
    </r>
    <r>
      <rPr>
        <sz val="10"/>
        <rFont val="宋体"/>
        <charset val="134"/>
      </rPr>
      <t>、抗着丝点抗体测定</t>
    </r>
  </si>
  <si>
    <t>250402003-b</t>
  </si>
  <si>
    <r>
      <rPr>
        <sz val="10"/>
        <rFont val="宋体"/>
        <charset val="134"/>
      </rPr>
      <t>抗核提取物抗体测定</t>
    </r>
    <r>
      <rPr>
        <sz val="10"/>
        <rFont val="Times New Roman"/>
        <charset val="134"/>
      </rPr>
      <t>(</t>
    </r>
    <r>
      <rPr>
        <sz val="10"/>
        <rFont val="宋体"/>
        <charset val="134"/>
      </rPr>
      <t>抗</t>
    </r>
    <r>
      <rPr>
        <sz val="10"/>
        <rFont val="Times New Roman"/>
        <charset val="134"/>
      </rPr>
      <t>SSA</t>
    </r>
    <r>
      <rPr>
        <sz val="10"/>
        <rFont val="宋体"/>
        <charset val="134"/>
      </rPr>
      <t>抗体</t>
    </r>
    <r>
      <rPr>
        <sz val="10"/>
        <rFont val="Times New Roman"/>
        <charset val="134"/>
      </rPr>
      <t>)</t>
    </r>
  </si>
  <si>
    <r>
      <rPr>
        <sz val="10"/>
        <rFont val="宋体"/>
        <charset val="134"/>
      </rPr>
      <t>包括抗</t>
    </r>
    <r>
      <rPr>
        <sz val="10"/>
        <rFont val="Times New Roman"/>
        <charset val="134"/>
      </rPr>
      <t>SSB</t>
    </r>
    <r>
      <rPr>
        <sz val="10"/>
        <rFont val="宋体"/>
        <charset val="134"/>
      </rPr>
      <t>、抗</t>
    </r>
    <r>
      <rPr>
        <sz val="10"/>
        <rFont val="Times New Roman"/>
        <charset val="134"/>
      </rPr>
      <t>JO</t>
    </r>
    <r>
      <rPr>
        <sz val="10"/>
        <rFont val="宋体"/>
        <charset val="134"/>
      </rPr>
      <t>－</t>
    </r>
    <r>
      <rPr>
        <sz val="10"/>
        <rFont val="Times New Roman"/>
        <charset val="134"/>
      </rPr>
      <t>1</t>
    </r>
    <r>
      <rPr>
        <sz val="10"/>
        <rFont val="宋体"/>
        <charset val="134"/>
      </rPr>
      <t>、抗</t>
    </r>
    <r>
      <rPr>
        <sz val="10"/>
        <rFont val="Times New Roman"/>
        <charset val="134"/>
      </rPr>
      <t>Sm</t>
    </r>
    <r>
      <rPr>
        <sz val="10"/>
        <rFont val="宋体"/>
        <charset val="134"/>
      </rPr>
      <t>、抗</t>
    </r>
    <r>
      <rPr>
        <sz val="10"/>
        <rFont val="Times New Roman"/>
        <charset val="134"/>
      </rPr>
      <t>ScL-70</t>
    </r>
    <r>
      <rPr>
        <sz val="10"/>
        <rFont val="宋体"/>
        <charset val="134"/>
      </rPr>
      <t>、抗着丝点</t>
    </r>
  </si>
  <si>
    <t>酶联免疫法且定量快速测定，限二级及以上医疗机构开展</t>
  </si>
  <si>
    <t>250402003-c</t>
  </si>
  <si>
    <r>
      <rPr>
        <sz val="10"/>
        <rFont val="宋体"/>
        <charset val="134"/>
      </rPr>
      <t>抗核提取物抗体测定</t>
    </r>
    <r>
      <rPr>
        <sz val="10"/>
        <rFont val="Times New Roman"/>
        <charset val="134"/>
      </rPr>
      <t>(</t>
    </r>
    <r>
      <rPr>
        <sz val="10"/>
        <rFont val="宋体"/>
        <charset val="134"/>
      </rPr>
      <t>抗</t>
    </r>
    <r>
      <rPr>
        <sz val="10"/>
        <rFont val="Times New Roman"/>
        <charset val="134"/>
      </rPr>
      <t>ENA-6S</t>
    </r>
    <r>
      <rPr>
        <sz val="10"/>
        <rFont val="宋体"/>
        <charset val="134"/>
      </rPr>
      <t>抗体</t>
    </r>
    <r>
      <rPr>
        <sz val="10"/>
        <rFont val="Times New Roman"/>
        <charset val="134"/>
      </rPr>
      <t>)</t>
    </r>
  </si>
  <si>
    <t>250402003-d</t>
  </si>
  <si>
    <t>抗核提取物抗体测定</t>
  </si>
  <si>
    <r>
      <rPr>
        <sz val="10"/>
        <rFont val="宋体"/>
        <charset val="134"/>
      </rPr>
      <t>抗单链</t>
    </r>
    <r>
      <rPr>
        <sz val="10"/>
        <rFont val="Times New Roman"/>
        <charset val="134"/>
      </rPr>
      <t>DNA</t>
    </r>
    <r>
      <rPr>
        <sz val="10"/>
        <rFont val="宋体"/>
        <charset val="134"/>
      </rPr>
      <t>测定</t>
    </r>
  </si>
  <si>
    <t>250402004-a</t>
  </si>
  <si>
    <t>免疫印迹法</t>
  </si>
  <si>
    <r>
      <rPr>
        <sz val="10"/>
        <rFont val="宋体"/>
        <charset val="134"/>
      </rPr>
      <t>抗中性粒细胞胞浆抗体测定（</t>
    </r>
    <r>
      <rPr>
        <sz val="10"/>
        <rFont val="Times New Roman"/>
        <charset val="134"/>
      </rPr>
      <t>ANCA</t>
    </r>
    <r>
      <rPr>
        <sz val="10"/>
        <rFont val="宋体"/>
        <charset val="134"/>
      </rPr>
      <t>）</t>
    </r>
  </si>
  <si>
    <r>
      <rPr>
        <sz val="10"/>
        <rFont val="宋体"/>
        <charset val="134"/>
      </rPr>
      <t>包括</t>
    </r>
    <r>
      <rPr>
        <sz val="10"/>
        <rFont val="Times New Roman"/>
        <charset val="134"/>
      </rPr>
      <t>cANCA</t>
    </r>
    <r>
      <rPr>
        <sz val="10"/>
        <rFont val="宋体"/>
        <charset val="134"/>
      </rPr>
      <t>、</t>
    </r>
    <r>
      <rPr>
        <sz val="10"/>
        <rFont val="Times New Roman"/>
        <charset val="134"/>
      </rPr>
      <t>pANCA</t>
    </r>
    <r>
      <rPr>
        <sz val="10"/>
        <rFont val="宋体"/>
        <charset val="134"/>
      </rPr>
      <t>、</t>
    </r>
    <r>
      <rPr>
        <sz val="10"/>
        <rFont val="Times New Roman"/>
        <charset val="134"/>
      </rPr>
      <t>PR3-ANCA</t>
    </r>
    <r>
      <rPr>
        <sz val="10"/>
        <rFont val="宋体"/>
        <charset val="134"/>
      </rPr>
      <t>、</t>
    </r>
    <r>
      <rPr>
        <sz val="10"/>
        <rFont val="Times New Roman"/>
        <charset val="134"/>
      </rPr>
      <t>MPO-ANCA</t>
    </r>
  </si>
  <si>
    <t>250402005-a</t>
  </si>
  <si>
    <r>
      <rPr>
        <sz val="10"/>
        <rFont val="宋体"/>
        <charset val="134"/>
      </rPr>
      <t>抗中性粒细胞蛋白酶</t>
    </r>
    <r>
      <rPr>
        <sz val="10"/>
        <rFont val="Times New Roman"/>
        <charset val="134"/>
      </rPr>
      <t>3</t>
    </r>
    <r>
      <rPr>
        <sz val="10"/>
        <rFont val="宋体"/>
        <charset val="134"/>
      </rPr>
      <t>抗体</t>
    </r>
    <r>
      <rPr>
        <sz val="10"/>
        <rFont val="Times New Roman"/>
        <charset val="134"/>
      </rPr>
      <t>(PR3-ANCA</t>
    </r>
    <r>
      <rPr>
        <sz val="10"/>
        <rFont val="宋体"/>
        <charset val="134"/>
      </rPr>
      <t>）检测</t>
    </r>
  </si>
  <si>
    <r>
      <rPr>
        <sz val="10"/>
        <rFont val="宋体"/>
        <charset val="134"/>
      </rPr>
      <t>包括抗髓过氧化物酶（</t>
    </r>
    <r>
      <rPr>
        <sz val="10"/>
        <rFont val="Times New Roman"/>
        <charset val="134"/>
      </rPr>
      <t>Anti-MPO)</t>
    </r>
    <r>
      <rPr>
        <sz val="10"/>
        <rFont val="宋体"/>
        <charset val="134"/>
      </rPr>
      <t>抗体测定、</t>
    </r>
    <r>
      <rPr>
        <sz val="10"/>
        <rFont val="Times New Roman"/>
        <charset val="134"/>
      </rPr>
      <t>Anti-PR3</t>
    </r>
    <r>
      <rPr>
        <sz val="10"/>
        <rFont val="宋体"/>
        <charset val="134"/>
      </rPr>
      <t>抗体测定</t>
    </r>
  </si>
  <si>
    <t>250402005-b</t>
  </si>
  <si>
    <r>
      <rPr>
        <sz val="10"/>
        <rFont val="宋体"/>
        <charset val="134"/>
      </rPr>
      <t>抗中性粒细胞蛋白酶</t>
    </r>
    <r>
      <rPr>
        <sz val="10"/>
        <rFont val="Times New Roman"/>
        <charset val="134"/>
      </rPr>
      <t>3</t>
    </r>
    <r>
      <rPr>
        <sz val="10"/>
        <rFont val="宋体"/>
        <charset val="134"/>
      </rPr>
      <t>抗体测定</t>
    </r>
  </si>
  <si>
    <t>包括抗髓过氧化物酶抗体测定</t>
  </si>
  <si>
    <r>
      <rPr>
        <sz val="10"/>
        <rFont val="宋体"/>
        <charset val="134"/>
      </rPr>
      <t>抗双链</t>
    </r>
    <r>
      <rPr>
        <sz val="10"/>
        <rFont val="Times New Roman"/>
        <charset val="134"/>
      </rPr>
      <t>DNA</t>
    </r>
    <r>
      <rPr>
        <sz val="10"/>
        <rFont val="宋体"/>
        <charset val="134"/>
      </rPr>
      <t>测定</t>
    </r>
    <r>
      <rPr>
        <sz val="10"/>
        <rFont val="Times New Roman"/>
        <charset val="134"/>
      </rPr>
      <t>(</t>
    </r>
    <r>
      <rPr>
        <sz val="10"/>
        <rFont val="宋体"/>
        <charset val="134"/>
      </rPr>
      <t>抗</t>
    </r>
    <r>
      <rPr>
        <sz val="10"/>
        <rFont val="Times New Roman"/>
        <charset val="134"/>
      </rPr>
      <t>dsDNA)</t>
    </r>
  </si>
  <si>
    <t>250402006-a</t>
  </si>
  <si>
    <t>250402006-b</t>
  </si>
  <si>
    <t>250402006-c</t>
  </si>
  <si>
    <r>
      <rPr>
        <sz val="10"/>
        <rFont val="宋体"/>
        <charset val="134"/>
      </rPr>
      <t>抗双链</t>
    </r>
    <r>
      <rPr>
        <sz val="10"/>
        <rFont val="Times New Roman"/>
        <charset val="134"/>
      </rPr>
      <t>DNA</t>
    </r>
    <r>
      <rPr>
        <sz val="10"/>
        <rFont val="宋体"/>
        <charset val="134"/>
      </rPr>
      <t>测定</t>
    </r>
    <r>
      <rPr>
        <sz val="10"/>
        <rFont val="Times New Roman"/>
        <charset val="134"/>
      </rPr>
      <t>(</t>
    </r>
    <r>
      <rPr>
        <sz val="10"/>
        <rFont val="宋体"/>
        <charset val="134"/>
      </rPr>
      <t>抗</t>
    </r>
    <r>
      <rPr>
        <sz val="10"/>
        <rFont val="Times New Roman"/>
        <charset val="134"/>
      </rPr>
      <t>IgG)</t>
    </r>
  </si>
  <si>
    <t>250402006-d</t>
  </si>
  <si>
    <r>
      <rPr>
        <sz val="10"/>
        <rFont val="宋体"/>
        <charset val="134"/>
      </rPr>
      <t>抗双链</t>
    </r>
    <r>
      <rPr>
        <sz val="10"/>
        <rFont val="Times New Roman"/>
        <charset val="134"/>
      </rPr>
      <t>DNA</t>
    </r>
    <r>
      <rPr>
        <sz val="10"/>
        <rFont val="宋体"/>
        <charset val="134"/>
      </rPr>
      <t>测定</t>
    </r>
  </si>
  <si>
    <r>
      <rPr>
        <sz val="10"/>
        <rFont val="宋体"/>
        <charset val="134"/>
      </rPr>
      <t>抗线粒体抗体测定</t>
    </r>
    <r>
      <rPr>
        <sz val="10"/>
        <rFont val="Times New Roman"/>
        <charset val="134"/>
      </rPr>
      <t>(AMA)</t>
    </r>
  </si>
  <si>
    <t>250402007-a</t>
  </si>
  <si>
    <t>250402007-b</t>
  </si>
  <si>
    <r>
      <rPr>
        <sz val="10"/>
        <rFont val="宋体"/>
        <charset val="134"/>
      </rPr>
      <t>抗线粒体抗体测定</t>
    </r>
    <r>
      <rPr>
        <sz val="10"/>
        <rFont val="Times New Roman"/>
        <charset val="134"/>
      </rPr>
      <t>(AMA-M2)</t>
    </r>
  </si>
  <si>
    <r>
      <rPr>
        <sz val="10"/>
        <rFont val="宋体"/>
        <charset val="134"/>
      </rPr>
      <t>包括抗核膜糖蛋白（</t>
    </r>
    <r>
      <rPr>
        <sz val="10"/>
        <rFont val="Times New Roman"/>
        <charset val="134"/>
      </rPr>
      <t>GP210</t>
    </r>
    <r>
      <rPr>
        <sz val="10"/>
        <rFont val="宋体"/>
        <charset val="134"/>
      </rPr>
      <t>）抗体、抗可溶性酸性核蛋白（</t>
    </r>
    <r>
      <rPr>
        <sz val="10"/>
        <rFont val="Times New Roman"/>
        <charset val="134"/>
      </rPr>
      <t>SP100</t>
    </r>
    <r>
      <rPr>
        <sz val="10"/>
        <rFont val="宋体"/>
        <charset val="134"/>
      </rPr>
      <t>）抗体检测</t>
    </r>
  </si>
  <si>
    <t>250402007-c</t>
  </si>
  <si>
    <r>
      <rPr>
        <sz val="10"/>
        <rFont val="宋体"/>
        <charset val="134"/>
      </rPr>
      <t>抗线粒体</t>
    </r>
    <r>
      <rPr>
        <sz val="10"/>
        <rFont val="Times New Roman"/>
        <charset val="134"/>
      </rPr>
      <t>M2</t>
    </r>
    <r>
      <rPr>
        <sz val="10"/>
        <rFont val="宋体"/>
        <charset val="134"/>
      </rPr>
      <t>亚型抗体测定</t>
    </r>
  </si>
  <si>
    <t>包括抗核膜糖蛋白抗体、抗可溶性酸性核蛋白抗体测定。</t>
  </si>
  <si>
    <r>
      <rPr>
        <sz val="10"/>
        <rFont val="宋体"/>
        <charset val="134"/>
      </rPr>
      <t>抗核骨架蛋白抗体测定</t>
    </r>
    <r>
      <rPr>
        <sz val="10"/>
        <rFont val="Times New Roman"/>
        <charset val="134"/>
      </rPr>
      <t>(amin)</t>
    </r>
  </si>
  <si>
    <t>250402008-a</t>
  </si>
  <si>
    <t>抗核糖体抗体测定</t>
  </si>
  <si>
    <t>250402009-a</t>
  </si>
  <si>
    <t>抗核糖核蛋白抗体测定</t>
  </si>
  <si>
    <t>250402010-a</t>
  </si>
  <si>
    <t>抗染色体抗体测定</t>
  </si>
  <si>
    <t>250402011-a</t>
  </si>
  <si>
    <t>抗血液细胞抗体测定</t>
  </si>
  <si>
    <t>包括红细胞抗体、淋巴细胞抗体、巨噬细胞抗体、血小板抗体测定</t>
  </si>
  <si>
    <t>抗肝细胞特异性脂蛋白抗体测定</t>
  </si>
  <si>
    <t>250402014</t>
  </si>
  <si>
    <t>抗组织细胞抗体测定</t>
  </si>
  <si>
    <t>包括肝细胞、胃壁细胞、胰岛细胞、肾上腺细胞、骨骼肌、平滑肌等抗体测定</t>
  </si>
  <si>
    <r>
      <rPr>
        <sz val="10"/>
        <rFont val="宋体"/>
        <charset val="134"/>
      </rPr>
      <t>抗心肌抗体测定（</t>
    </r>
    <r>
      <rPr>
        <sz val="10"/>
        <rFont val="Times New Roman"/>
        <charset val="134"/>
      </rPr>
      <t>AHA</t>
    </r>
    <r>
      <rPr>
        <sz val="10"/>
        <rFont val="宋体"/>
        <charset val="134"/>
      </rPr>
      <t>）</t>
    </r>
  </si>
  <si>
    <t>凝集法、各种免疫学方法</t>
  </si>
  <si>
    <r>
      <rPr>
        <sz val="10"/>
        <rFont val="宋体"/>
        <charset val="134"/>
      </rPr>
      <t>抗心磷脂抗体测定</t>
    </r>
    <r>
      <rPr>
        <sz val="10"/>
        <rFont val="Times New Roman"/>
        <charset val="134"/>
      </rPr>
      <t>(ACA)</t>
    </r>
  </si>
  <si>
    <r>
      <rPr>
        <sz val="10"/>
        <rFont val="宋体"/>
        <charset val="134"/>
      </rPr>
      <t>包括</t>
    </r>
    <r>
      <rPr>
        <sz val="10"/>
        <rFont val="Times New Roman"/>
        <charset val="134"/>
      </rPr>
      <t>IgA</t>
    </r>
    <r>
      <rPr>
        <sz val="10"/>
        <rFont val="宋体"/>
        <charset val="134"/>
      </rPr>
      <t>、</t>
    </r>
    <r>
      <rPr>
        <sz val="10"/>
        <rFont val="Times New Roman"/>
        <charset val="134"/>
      </rPr>
      <t>IgM</t>
    </r>
    <r>
      <rPr>
        <sz val="10"/>
        <rFont val="宋体"/>
        <charset val="134"/>
      </rPr>
      <t>、</t>
    </r>
    <r>
      <rPr>
        <sz val="10"/>
        <rFont val="Times New Roman"/>
        <charset val="134"/>
      </rPr>
      <t>IgG</t>
    </r>
  </si>
  <si>
    <t>250402016-a</t>
  </si>
  <si>
    <t>250402016-b</t>
  </si>
  <si>
    <r>
      <rPr>
        <sz val="10"/>
        <rFont val="宋体"/>
        <charset val="134"/>
      </rPr>
      <t>抗心磷脂抗体测定</t>
    </r>
    <r>
      <rPr>
        <sz val="10"/>
        <rFont val="Times New Roman"/>
        <charset val="134"/>
      </rPr>
      <t>(IgM)</t>
    </r>
  </si>
  <si>
    <r>
      <rPr>
        <sz val="10"/>
        <rFont val="宋体"/>
        <charset val="134"/>
      </rPr>
      <t>包括</t>
    </r>
    <r>
      <rPr>
        <sz val="10"/>
        <rFont val="Times New Roman"/>
        <charset val="134"/>
      </rPr>
      <t>IgG</t>
    </r>
  </si>
  <si>
    <t>250402016-c</t>
  </si>
  <si>
    <t>抗心磷脂抗体测定</t>
  </si>
  <si>
    <r>
      <rPr>
        <sz val="10"/>
        <rFont val="宋体"/>
        <charset val="134"/>
      </rPr>
      <t>包括</t>
    </r>
    <r>
      <rPr>
        <sz val="10"/>
        <rFont val="Times New Roman"/>
        <charset val="134"/>
      </rPr>
      <t>IgA</t>
    </r>
    <r>
      <rPr>
        <sz val="10"/>
        <rFont val="宋体"/>
        <charset val="134"/>
      </rPr>
      <t>、</t>
    </r>
    <r>
      <rPr>
        <sz val="10"/>
        <rFont val="Times New Roman"/>
        <charset val="134"/>
      </rPr>
      <t>IgM</t>
    </r>
    <r>
      <rPr>
        <sz val="10"/>
        <rFont val="宋体"/>
        <charset val="134"/>
      </rPr>
      <t>、</t>
    </r>
    <r>
      <rPr>
        <sz val="10"/>
        <rFont val="Times New Roman"/>
        <charset val="134"/>
      </rPr>
      <t>IgG</t>
    </r>
    <r>
      <rPr>
        <sz val="10"/>
        <rFont val="宋体"/>
        <charset val="134"/>
      </rPr>
      <t>测定。</t>
    </r>
  </si>
  <si>
    <r>
      <rPr>
        <sz val="10"/>
        <rFont val="宋体"/>
        <charset val="134"/>
      </rPr>
      <t>抗甲状腺球蛋白抗体测定</t>
    </r>
    <r>
      <rPr>
        <sz val="10"/>
        <rFont val="Times New Roman"/>
        <charset val="134"/>
      </rPr>
      <t>(TGAb)</t>
    </r>
  </si>
  <si>
    <t>250402017-a</t>
  </si>
  <si>
    <t>250402017-b</t>
  </si>
  <si>
    <t>甲状腺球蛋白测定</t>
  </si>
  <si>
    <r>
      <rPr>
        <sz val="10"/>
        <rFont val="宋体"/>
        <charset val="134"/>
      </rPr>
      <t>抗甲状腺微粒体抗体测定</t>
    </r>
    <r>
      <rPr>
        <sz val="10"/>
        <rFont val="Times New Roman"/>
        <charset val="134"/>
      </rPr>
      <t>(TMAb)</t>
    </r>
  </si>
  <si>
    <t>250402018-a</t>
  </si>
  <si>
    <t>抗肾小球基底膜抗体测定</t>
  </si>
  <si>
    <t>凝集法、各种免疫学方法同价</t>
  </si>
  <si>
    <t>250402019-a</t>
  </si>
  <si>
    <r>
      <rPr>
        <sz val="10"/>
        <rFont val="宋体"/>
        <charset val="134"/>
      </rPr>
      <t>抗肾小球基底膜抗体测定</t>
    </r>
    <r>
      <rPr>
        <sz val="10"/>
        <rFont val="Times New Roman"/>
        <charset val="134"/>
      </rPr>
      <t>(GBM)</t>
    </r>
  </si>
  <si>
    <t>250402019-b</t>
  </si>
  <si>
    <t>抗卵巢抗体测定</t>
  </si>
  <si>
    <r>
      <rPr>
        <sz val="10"/>
        <rFont val="宋体"/>
        <charset val="134"/>
      </rPr>
      <t>抗子宫内膜抗体测定</t>
    </r>
    <r>
      <rPr>
        <sz val="10"/>
        <rFont val="Times New Roman"/>
        <charset val="134"/>
      </rPr>
      <t>(EMAb)</t>
    </r>
  </si>
  <si>
    <t>抗精子抗体测定</t>
  </si>
  <si>
    <t>包括血清、精浆、宫颈黏液</t>
  </si>
  <si>
    <t>抗硬皮病抗体测定</t>
  </si>
  <si>
    <t>抗胰岛素抗体测定</t>
  </si>
  <si>
    <t>250402026-a</t>
  </si>
  <si>
    <t>250402026-b</t>
  </si>
  <si>
    <t>250402026-c</t>
  </si>
  <si>
    <t>抗胰岛素受体抗体测定</t>
  </si>
  <si>
    <t>抗乙酰胆碱受体抗体测定</t>
  </si>
  <si>
    <t>抗磷壁酸抗体测定</t>
  </si>
  <si>
    <t>抗鞘磷脂抗体测定</t>
  </si>
  <si>
    <r>
      <rPr>
        <sz val="10"/>
        <rFont val="宋体"/>
        <charset val="134"/>
      </rPr>
      <t>包括</t>
    </r>
    <r>
      <rPr>
        <sz val="10"/>
        <rFont val="Times New Roman"/>
        <charset val="134"/>
      </rPr>
      <t>IgA</t>
    </r>
    <r>
      <rPr>
        <sz val="10"/>
        <rFont val="宋体"/>
        <charset val="134"/>
      </rPr>
      <t>、</t>
    </r>
    <r>
      <rPr>
        <sz val="10"/>
        <rFont val="Times New Roman"/>
        <charset val="134"/>
      </rPr>
      <t>IgG</t>
    </r>
    <r>
      <rPr>
        <sz val="10"/>
        <rFont val="宋体"/>
        <charset val="134"/>
      </rPr>
      <t>、</t>
    </r>
    <r>
      <rPr>
        <sz val="10"/>
        <rFont val="Times New Roman"/>
        <charset val="134"/>
      </rPr>
      <t>IgM</t>
    </r>
  </si>
  <si>
    <t>抗白蛋白抗体测定</t>
  </si>
  <si>
    <t>抗补体抗体测定</t>
  </si>
  <si>
    <t>抗载脂蛋白抗体测定</t>
  </si>
  <si>
    <r>
      <rPr>
        <sz val="10"/>
        <rFont val="宋体"/>
        <charset val="134"/>
      </rPr>
      <t>包括</t>
    </r>
    <r>
      <rPr>
        <sz val="10"/>
        <rFont val="Times New Roman"/>
        <charset val="134"/>
      </rPr>
      <t>A1</t>
    </r>
    <r>
      <rPr>
        <sz val="10"/>
        <rFont val="宋体"/>
        <charset val="134"/>
      </rPr>
      <t>、</t>
    </r>
    <r>
      <rPr>
        <sz val="10"/>
        <rFont val="Times New Roman"/>
        <charset val="134"/>
      </rPr>
      <t>B</t>
    </r>
    <r>
      <rPr>
        <sz val="10"/>
        <rFont val="宋体"/>
        <charset val="134"/>
      </rPr>
      <t>抗体测定</t>
    </r>
  </si>
  <si>
    <t>抗内因子抗体测定</t>
  </si>
  <si>
    <t>250402034-a</t>
  </si>
  <si>
    <t>抗内因子抗体检测</t>
  </si>
  <si>
    <r>
      <rPr>
        <sz val="10"/>
        <rFont val="宋体"/>
        <charset val="134"/>
      </rPr>
      <t>类风湿因子</t>
    </r>
    <r>
      <rPr>
        <sz val="10"/>
        <rFont val="Times New Roman"/>
        <charset val="134"/>
      </rPr>
      <t>(RF)</t>
    </r>
    <r>
      <rPr>
        <sz val="10"/>
        <rFont val="宋体"/>
        <charset val="134"/>
      </rPr>
      <t>测定</t>
    </r>
  </si>
  <si>
    <t>250402035-a</t>
  </si>
  <si>
    <t>250402035-b</t>
  </si>
  <si>
    <t>类风湿因子测定</t>
  </si>
  <si>
    <r>
      <rPr>
        <sz val="10"/>
        <rFont val="宋体"/>
        <charset val="134"/>
      </rPr>
      <t>抗增殖细胞核抗原抗体（抗</t>
    </r>
    <r>
      <rPr>
        <sz val="10"/>
        <rFont val="Times New Roman"/>
        <charset val="134"/>
      </rPr>
      <t>PCNA</t>
    </r>
    <r>
      <rPr>
        <sz val="10"/>
        <rFont val="宋体"/>
        <charset val="134"/>
      </rPr>
      <t>）测定</t>
    </r>
  </si>
  <si>
    <t>250402036-a</t>
  </si>
  <si>
    <t>抗增殖细胞核抗原抗体测定</t>
  </si>
  <si>
    <r>
      <rPr>
        <sz val="10"/>
        <rFont val="宋体"/>
        <charset val="134"/>
      </rPr>
      <t>分泌型免疫球蛋白</t>
    </r>
    <r>
      <rPr>
        <sz val="10"/>
        <rFont val="Times New Roman"/>
        <charset val="134"/>
      </rPr>
      <t>A</t>
    </r>
    <r>
      <rPr>
        <sz val="10"/>
        <rFont val="宋体"/>
        <charset val="134"/>
      </rPr>
      <t>测定</t>
    </r>
  </si>
  <si>
    <r>
      <rPr>
        <sz val="10"/>
        <rFont val="宋体"/>
        <charset val="134"/>
      </rPr>
      <t>抗角蛋白抗体</t>
    </r>
    <r>
      <rPr>
        <sz val="10"/>
        <rFont val="Times New Roman"/>
        <charset val="134"/>
      </rPr>
      <t>(AKA)</t>
    </r>
    <r>
      <rPr>
        <sz val="10"/>
        <rFont val="宋体"/>
        <charset val="134"/>
      </rPr>
      <t>测定</t>
    </r>
  </si>
  <si>
    <r>
      <rPr>
        <sz val="10"/>
        <rFont val="宋体"/>
        <charset val="134"/>
      </rPr>
      <t>抗可溶性肝抗原</t>
    </r>
    <r>
      <rPr>
        <sz val="10"/>
        <rFont val="Times New Roman"/>
        <charset val="134"/>
      </rPr>
      <t>/</t>
    </r>
    <r>
      <rPr>
        <sz val="10"/>
        <rFont val="宋体"/>
        <charset val="134"/>
      </rPr>
      <t>肝</t>
    </r>
    <r>
      <rPr>
        <sz val="10"/>
        <rFont val="Times New Roman"/>
        <charset val="134"/>
      </rPr>
      <t>-</t>
    </r>
    <r>
      <rPr>
        <sz val="10"/>
        <rFont val="宋体"/>
        <charset val="134"/>
      </rPr>
      <t>胰抗原抗体</t>
    </r>
    <r>
      <rPr>
        <sz val="10"/>
        <rFont val="Times New Roman"/>
        <charset val="134"/>
      </rPr>
      <t>(SLA/LP)</t>
    </r>
    <r>
      <rPr>
        <sz val="10"/>
        <rFont val="宋体"/>
        <charset val="134"/>
      </rPr>
      <t>测定</t>
    </r>
  </si>
  <si>
    <t>250402039-a</t>
  </si>
  <si>
    <r>
      <rPr>
        <sz val="10"/>
        <rFont val="宋体"/>
        <charset val="134"/>
      </rPr>
      <t>抗可溶性肝抗原</t>
    </r>
    <r>
      <rPr>
        <sz val="10"/>
        <rFont val="Times New Roman"/>
        <charset val="134"/>
      </rPr>
      <t>/</t>
    </r>
    <r>
      <rPr>
        <sz val="10"/>
        <rFont val="宋体"/>
        <charset val="134"/>
      </rPr>
      <t>肝</t>
    </r>
    <r>
      <rPr>
        <sz val="10"/>
        <rFont val="Times New Roman"/>
        <charset val="134"/>
      </rPr>
      <t>-</t>
    </r>
    <r>
      <rPr>
        <sz val="10"/>
        <rFont val="宋体"/>
        <charset val="134"/>
      </rPr>
      <t>胰抗原抗体测定</t>
    </r>
  </si>
  <si>
    <r>
      <rPr>
        <sz val="10"/>
        <rFont val="宋体"/>
        <charset val="134"/>
      </rPr>
      <t>抗肝肾微粒体抗体</t>
    </r>
    <r>
      <rPr>
        <sz val="10"/>
        <rFont val="Times New Roman"/>
        <charset val="134"/>
      </rPr>
      <t>(LKM)</t>
    </r>
    <r>
      <rPr>
        <sz val="10"/>
        <rFont val="宋体"/>
        <charset val="134"/>
      </rPr>
      <t>测定</t>
    </r>
  </si>
  <si>
    <t>250402040-a</t>
  </si>
  <si>
    <r>
      <rPr>
        <sz val="10"/>
        <rFont val="宋体"/>
        <charset val="134"/>
      </rPr>
      <t>抗肝</t>
    </r>
    <r>
      <rPr>
        <sz val="10"/>
        <rFont val="Times New Roman"/>
        <charset val="134"/>
      </rPr>
      <t>/</t>
    </r>
    <r>
      <rPr>
        <sz val="10"/>
        <rFont val="宋体"/>
        <charset val="134"/>
      </rPr>
      <t>肾微粒体</t>
    </r>
    <r>
      <rPr>
        <sz val="10"/>
        <rFont val="Times New Roman"/>
        <charset val="134"/>
      </rPr>
      <t>1</t>
    </r>
    <r>
      <rPr>
        <sz val="10"/>
        <rFont val="宋体"/>
        <charset val="134"/>
      </rPr>
      <t>型抗体</t>
    </r>
    <r>
      <rPr>
        <sz val="10"/>
        <rFont val="Times New Roman"/>
        <charset val="134"/>
      </rPr>
      <t>(</t>
    </r>
    <r>
      <rPr>
        <sz val="10"/>
        <rFont val="宋体"/>
        <charset val="134"/>
      </rPr>
      <t>抗</t>
    </r>
    <r>
      <rPr>
        <sz val="10"/>
        <rFont val="Times New Roman"/>
        <charset val="134"/>
      </rPr>
      <t>LKM-1</t>
    </r>
    <r>
      <rPr>
        <sz val="10"/>
        <rFont val="宋体"/>
        <charset val="134"/>
      </rPr>
      <t>抗体</t>
    </r>
    <r>
      <rPr>
        <sz val="10"/>
        <rFont val="Times New Roman"/>
        <charset val="134"/>
      </rPr>
      <t>)</t>
    </r>
    <r>
      <rPr>
        <sz val="10"/>
        <rFont val="宋体"/>
        <charset val="134"/>
      </rPr>
      <t>测定</t>
    </r>
  </si>
  <si>
    <t>250402040-b</t>
  </si>
  <si>
    <r>
      <rPr>
        <sz val="10"/>
        <rFont val="宋体"/>
        <charset val="134"/>
      </rPr>
      <t>抗肝</t>
    </r>
    <r>
      <rPr>
        <sz val="10"/>
        <rFont val="Times New Roman"/>
        <charset val="134"/>
      </rPr>
      <t>/</t>
    </r>
    <r>
      <rPr>
        <sz val="10"/>
        <rFont val="宋体"/>
        <charset val="134"/>
      </rPr>
      <t>肾微粒体</t>
    </r>
    <r>
      <rPr>
        <sz val="10"/>
        <rFont val="Times New Roman"/>
        <charset val="134"/>
      </rPr>
      <t>1</t>
    </r>
    <r>
      <rPr>
        <sz val="10"/>
        <rFont val="宋体"/>
        <charset val="134"/>
      </rPr>
      <t>型抗体测定</t>
    </r>
  </si>
  <si>
    <r>
      <rPr>
        <sz val="10"/>
        <rFont val="宋体"/>
        <charset val="134"/>
      </rPr>
      <t>抗环瓜氨酸肽抗体</t>
    </r>
    <r>
      <rPr>
        <sz val="10"/>
        <rFont val="Times New Roman"/>
        <charset val="134"/>
      </rPr>
      <t>(</t>
    </r>
    <r>
      <rPr>
        <sz val="10"/>
        <rFont val="宋体"/>
        <charset val="134"/>
      </rPr>
      <t>抗</t>
    </r>
    <r>
      <rPr>
        <sz val="10"/>
        <rFont val="Times New Roman"/>
        <charset val="134"/>
      </rPr>
      <t>CCP</t>
    </r>
    <r>
      <rPr>
        <sz val="10"/>
        <rFont val="宋体"/>
        <charset val="134"/>
      </rPr>
      <t>抗体</t>
    </r>
    <r>
      <rPr>
        <sz val="10"/>
        <rFont val="Times New Roman"/>
        <charset val="134"/>
      </rPr>
      <t>)</t>
    </r>
    <r>
      <rPr>
        <sz val="10"/>
        <rFont val="宋体"/>
        <charset val="134"/>
      </rPr>
      <t>测定</t>
    </r>
  </si>
  <si>
    <t>250402041-a</t>
  </si>
  <si>
    <r>
      <rPr>
        <sz val="10"/>
        <rFont val="宋体"/>
        <charset val="134"/>
      </rPr>
      <t>抗环瓜氨酸肽</t>
    </r>
    <r>
      <rPr>
        <sz val="10"/>
        <rFont val="Times New Roman"/>
        <charset val="134"/>
      </rPr>
      <t>(</t>
    </r>
    <r>
      <rPr>
        <sz val="10"/>
        <rFont val="宋体"/>
        <charset val="134"/>
      </rPr>
      <t>抗</t>
    </r>
    <r>
      <rPr>
        <sz val="10"/>
        <rFont val="Times New Roman"/>
        <charset val="134"/>
      </rPr>
      <t>RA/CP)</t>
    </r>
    <r>
      <rPr>
        <sz val="10"/>
        <rFont val="宋体"/>
        <charset val="134"/>
      </rPr>
      <t>抗体测定</t>
    </r>
  </si>
  <si>
    <t>250402041-b</t>
  </si>
  <si>
    <r>
      <rPr>
        <sz val="10"/>
        <rFont val="宋体"/>
        <charset val="134"/>
      </rPr>
      <t>抗</t>
    </r>
    <r>
      <rPr>
        <sz val="10"/>
        <rFont val="Times New Roman"/>
        <charset val="134"/>
      </rPr>
      <t>β2-</t>
    </r>
    <r>
      <rPr>
        <sz val="10"/>
        <rFont val="宋体"/>
        <charset val="134"/>
      </rPr>
      <t>糖蛋白</t>
    </r>
    <r>
      <rPr>
        <sz val="10"/>
        <rFont val="Times New Roman"/>
        <charset val="134"/>
      </rPr>
      <t>1</t>
    </r>
    <r>
      <rPr>
        <sz val="10"/>
        <rFont val="宋体"/>
        <charset val="134"/>
      </rPr>
      <t>抗体测定</t>
    </r>
  </si>
  <si>
    <r>
      <rPr>
        <sz val="10"/>
        <rFont val="宋体"/>
        <charset val="134"/>
      </rPr>
      <t>包括</t>
    </r>
    <r>
      <rPr>
        <sz val="10"/>
        <rFont val="Times New Roman"/>
        <charset val="134"/>
      </rPr>
      <t>IgG</t>
    </r>
    <r>
      <rPr>
        <sz val="10"/>
        <rFont val="宋体"/>
        <charset val="134"/>
      </rPr>
      <t>测定</t>
    </r>
  </si>
  <si>
    <t>酶免法、发光法</t>
  </si>
  <si>
    <t>250402042-a</t>
  </si>
  <si>
    <r>
      <rPr>
        <sz val="10"/>
        <rFont val="宋体"/>
        <charset val="134"/>
      </rPr>
      <t>抗</t>
    </r>
    <r>
      <rPr>
        <sz val="10"/>
        <rFont val="Times New Roman"/>
        <charset val="134"/>
      </rPr>
      <t>β2-</t>
    </r>
    <r>
      <rPr>
        <sz val="10"/>
        <rFont val="宋体"/>
        <charset val="134"/>
      </rPr>
      <t>糖蛋白</t>
    </r>
    <r>
      <rPr>
        <sz val="10"/>
        <rFont val="Times New Roman"/>
        <charset val="134"/>
      </rPr>
      <t>I</t>
    </r>
    <r>
      <rPr>
        <sz val="10"/>
        <rFont val="宋体"/>
        <charset val="134"/>
      </rPr>
      <t>抗体测定</t>
    </r>
  </si>
  <si>
    <r>
      <rPr>
        <sz val="10"/>
        <rFont val="宋体"/>
        <charset val="134"/>
      </rPr>
      <t>抗核小体抗体测定（</t>
    </r>
    <r>
      <rPr>
        <sz val="10"/>
        <rFont val="Times New Roman"/>
        <charset val="134"/>
      </rPr>
      <t>AnuA</t>
    </r>
    <r>
      <rPr>
        <sz val="10"/>
        <rFont val="宋体"/>
        <charset val="134"/>
      </rPr>
      <t>）</t>
    </r>
  </si>
  <si>
    <t>250402044-a</t>
  </si>
  <si>
    <t>抗核小体抗体测定</t>
  </si>
  <si>
    <t>250402044-b</t>
  </si>
  <si>
    <r>
      <rPr>
        <sz val="10"/>
        <rFont val="宋体"/>
        <charset val="134"/>
      </rPr>
      <t>抗核小体抗体（</t>
    </r>
    <r>
      <rPr>
        <sz val="10"/>
        <rFont val="Times New Roman"/>
        <charset val="134"/>
      </rPr>
      <t>AnuA</t>
    </r>
    <r>
      <rPr>
        <sz val="10"/>
        <rFont val="宋体"/>
        <charset val="134"/>
      </rPr>
      <t>）检测</t>
    </r>
  </si>
  <si>
    <t>通过免疫印迹法检测患者血清中的抗核小体抗体，用于风湿免疫病的鉴别诊断。</t>
  </si>
  <si>
    <r>
      <rPr>
        <sz val="10"/>
        <rFont val="宋体"/>
        <charset val="134"/>
      </rPr>
      <t>免疫印迹法</t>
    </r>
    <r>
      <rPr>
        <sz val="10"/>
        <rFont val="Times New Roman"/>
        <charset val="134"/>
      </rPr>
      <t xml:space="preserve">
</t>
    </r>
    <r>
      <rPr>
        <sz val="10"/>
        <rFont val="宋体"/>
        <charset val="134"/>
      </rPr>
      <t>新增项目（苏医保发〔</t>
    </r>
    <r>
      <rPr>
        <sz val="10"/>
        <rFont val="Times New Roman"/>
        <charset val="134"/>
      </rPr>
      <t>2024</t>
    </r>
    <r>
      <rPr>
        <sz val="10"/>
        <rFont val="宋体"/>
        <charset val="134"/>
      </rPr>
      <t>〕</t>
    </r>
    <r>
      <rPr>
        <sz val="10"/>
        <rFont val="Times New Roman"/>
        <charset val="134"/>
      </rPr>
      <t>31</t>
    </r>
    <r>
      <rPr>
        <sz val="10"/>
        <rFont val="宋体"/>
        <charset val="134"/>
      </rPr>
      <t>号）</t>
    </r>
  </si>
  <si>
    <r>
      <rPr>
        <sz val="10"/>
        <rFont val="宋体"/>
        <charset val="134"/>
      </rPr>
      <t>抗肝细胞溶质抗原</t>
    </r>
    <r>
      <rPr>
        <sz val="10"/>
        <rFont val="Times New Roman"/>
        <charset val="134"/>
      </rPr>
      <t>I</t>
    </r>
    <r>
      <rPr>
        <sz val="10"/>
        <rFont val="宋体"/>
        <charset val="134"/>
      </rPr>
      <t>型抗体测定</t>
    </r>
    <r>
      <rPr>
        <sz val="10"/>
        <rFont val="Times New Roman"/>
        <charset val="134"/>
      </rPr>
      <t>(LC-1)</t>
    </r>
  </si>
  <si>
    <r>
      <rPr>
        <sz val="10"/>
        <rFont val="宋体"/>
        <charset val="134"/>
      </rPr>
      <t>抗</t>
    </r>
    <r>
      <rPr>
        <sz val="10"/>
        <rFont val="Times New Roman"/>
        <charset val="134"/>
      </rPr>
      <t>RA33</t>
    </r>
    <r>
      <rPr>
        <sz val="10"/>
        <rFont val="宋体"/>
        <charset val="134"/>
      </rPr>
      <t>抗体测定</t>
    </r>
  </si>
  <si>
    <r>
      <rPr>
        <sz val="10"/>
        <rFont val="宋体"/>
        <charset val="134"/>
      </rPr>
      <t>抗</t>
    </r>
    <r>
      <rPr>
        <sz val="10"/>
        <rFont val="Times New Roman"/>
        <charset val="134"/>
      </rPr>
      <t>DNA</t>
    </r>
    <r>
      <rPr>
        <sz val="10"/>
        <rFont val="宋体"/>
        <charset val="134"/>
      </rPr>
      <t>酶</t>
    </r>
    <r>
      <rPr>
        <sz val="10"/>
        <rFont val="Times New Roman"/>
        <charset val="134"/>
      </rPr>
      <t>B</t>
    </r>
    <r>
      <rPr>
        <sz val="10"/>
        <rFont val="宋体"/>
        <charset val="134"/>
      </rPr>
      <t>抗体测定</t>
    </r>
  </si>
  <si>
    <r>
      <rPr>
        <sz val="10"/>
        <rFont val="宋体"/>
        <charset val="134"/>
      </rPr>
      <t>抗组蛋白抗体（</t>
    </r>
    <r>
      <rPr>
        <sz val="10"/>
        <rFont val="Times New Roman"/>
        <charset val="134"/>
      </rPr>
      <t>AHA</t>
    </r>
    <r>
      <rPr>
        <sz val="10"/>
        <rFont val="宋体"/>
        <charset val="134"/>
      </rPr>
      <t>）测定</t>
    </r>
  </si>
  <si>
    <t>250402049-a</t>
  </si>
  <si>
    <t>抗组蛋白抗体测定</t>
  </si>
  <si>
    <t>250402049-b</t>
  </si>
  <si>
    <r>
      <rPr>
        <sz val="10"/>
        <rFont val="宋体"/>
        <charset val="134"/>
      </rPr>
      <t>抗组蛋白抗体（</t>
    </r>
    <r>
      <rPr>
        <sz val="10"/>
        <rFont val="Times New Roman"/>
        <charset val="134"/>
      </rPr>
      <t>AHA</t>
    </r>
    <r>
      <rPr>
        <sz val="10"/>
        <rFont val="宋体"/>
        <charset val="134"/>
      </rPr>
      <t>）检测</t>
    </r>
  </si>
  <si>
    <t>通过免疫印迹法检测患者血清中的抗组蛋白抗体，用于风湿免疫病的鉴别诊断。</t>
  </si>
  <si>
    <r>
      <rPr>
        <sz val="10"/>
        <rFont val="宋体"/>
        <charset val="134"/>
      </rPr>
      <t>抗</t>
    </r>
    <r>
      <rPr>
        <sz val="10"/>
        <rFont val="Times New Roman"/>
        <charset val="134"/>
      </rPr>
      <t>α</t>
    </r>
    <r>
      <rPr>
        <sz val="10"/>
        <rFont val="宋体"/>
        <charset val="134"/>
      </rPr>
      <t>胞衬蛋白抗体测定</t>
    </r>
  </si>
  <si>
    <t>酶联免疫法，定量测定</t>
  </si>
  <si>
    <r>
      <rPr>
        <sz val="10"/>
        <rFont val="宋体"/>
        <charset val="134"/>
      </rPr>
      <t>酪氨酸磷酸酶抗体</t>
    </r>
    <r>
      <rPr>
        <sz val="10"/>
        <rFont val="Times New Roman"/>
        <charset val="134"/>
      </rPr>
      <t>(IA2A)</t>
    </r>
  </si>
  <si>
    <t>250402057-a</t>
  </si>
  <si>
    <t>抗酪氨酸磷酸酶抗体测定</t>
  </si>
  <si>
    <t>抗突变型瓜氨酸波型蛋白抗体测定</t>
  </si>
  <si>
    <r>
      <rPr>
        <sz val="10"/>
        <rFont val="宋体"/>
        <charset val="134"/>
      </rPr>
      <t>抗</t>
    </r>
    <r>
      <rPr>
        <sz val="10"/>
        <rFont val="Times New Roman"/>
        <charset val="134"/>
      </rPr>
      <t>C1q</t>
    </r>
    <r>
      <rPr>
        <sz val="10"/>
        <rFont val="宋体"/>
        <charset val="134"/>
      </rPr>
      <t>抗体测定</t>
    </r>
  </si>
  <si>
    <r>
      <rPr>
        <sz val="10"/>
        <rFont val="宋体"/>
        <charset val="134"/>
      </rPr>
      <t>结核感染</t>
    </r>
    <r>
      <rPr>
        <sz val="10"/>
        <rFont val="Times New Roman"/>
        <charset val="134"/>
      </rPr>
      <t>T</t>
    </r>
    <r>
      <rPr>
        <sz val="10"/>
        <rFont val="宋体"/>
        <charset val="134"/>
      </rPr>
      <t>细胞检测</t>
    </r>
  </si>
  <si>
    <t>自身免疫性肌炎抗体谱检测</t>
  </si>
  <si>
    <r>
      <rPr>
        <sz val="10"/>
        <rFont val="宋体"/>
        <charset val="134"/>
      </rPr>
      <t>含抗</t>
    </r>
    <r>
      <rPr>
        <sz val="10"/>
        <rFont val="Times New Roman"/>
        <charset val="134"/>
      </rPr>
      <t>Jo-1</t>
    </r>
    <r>
      <rPr>
        <sz val="10"/>
        <rFont val="宋体"/>
        <charset val="134"/>
      </rPr>
      <t>、抗</t>
    </r>
    <r>
      <rPr>
        <sz val="10"/>
        <rFont val="Times New Roman"/>
        <charset val="134"/>
      </rPr>
      <t>Mi-2</t>
    </r>
    <r>
      <rPr>
        <sz val="10"/>
        <rFont val="宋体"/>
        <charset val="134"/>
      </rPr>
      <t>、抗</t>
    </r>
    <r>
      <rPr>
        <sz val="10"/>
        <rFont val="Times New Roman"/>
        <charset val="134"/>
      </rPr>
      <t>PM-Sc1</t>
    </r>
    <r>
      <rPr>
        <sz val="10"/>
        <rFont val="宋体"/>
        <charset val="134"/>
      </rPr>
      <t>、抗</t>
    </r>
    <r>
      <rPr>
        <sz val="10"/>
        <rFont val="Times New Roman"/>
        <charset val="134"/>
      </rPr>
      <t>U1-snRNP</t>
    </r>
    <r>
      <rPr>
        <sz val="10"/>
        <rFont val="宋体"/>
        <charset val="134"/>
      </rPr>
      <t>和抗</t>
    </r>
    <r>
      <rPr>
        <sz val="10"/>
        <rFont val="Times New Roman"/>
        <charset val="134"/>
      </rPr>
      <t>Ku</t>
    </r>
    <r>
      <rPr>
        <sz val="10"/>
        <rFont val="宋体"/>
        <charset val="134"/>
      </rPr>
      <t>抗体</t>
    </r>
  </si>
  <si>
    <t>250402061-a</t>
  </si>
  <si>
    <r>
      <rPr>
        <sz val="10"/>
        <rFont val="宋体"/>
        <charset val="134"/>
      </rPr>
      <t>抗核抗体谱（</t>
    </r>
    <r>
      <rPr>
        <sz val="10"/>
        <rFont val="Times New Roman"/>
        <charset val="134"/>
      </rPr>
      <t>IgG)</t>
    </r>
    <r>
      <rPr>
        <sz val="10"/>
        <rFont val="宋体"/>
        <charset val="134"/>
      </rPr>
      <t>检测</t>
    </r>
  </si>
  <si>
    <r>
      <rPr>
        <sz val="10"/>
        <rFont val="宋体"/>
        <charset val="134"/>
      </rPr>
      <t>含</t>
    </r>
    <r>
      <rPr>
        <sz val="10"/>
        <rFont val="Times New Roman"/>
        <charset val="134"/>
      </rPr>
      <t>dsDNA</t>
    </r>
    <r>
      <rPr>
        <sz val="10"/>
        <rFont val="宋体"/>
        <charset val="134"/>
      </rPr>
      <t>、核染色质、抗核糖体蛋白、</t>
    </r>
    <r>
      <rPr>
        <sz val="10"/>
        <rFont val="Times New Roman"/>
        <charset val="134"/>
      </rPr>
      <t>SS-A</t>
    </r>
    <r>
      <rPr>
        <sz val="10"/>
        <rFont val="宋体"/>
        <charset val="134"/>
      </rPr>
      <t>、</t>
    </r>
    <r>
      <rPr>
        <sz val="10"/>
        <rFont val="Times New Roman"/>
        <charset val="134"/>
      </rPr>
      <t>SS-B</t>
    </r>
    <r>
      <rPr>
        <sz val="10"/>
        <rFont val="宋体"/>
        <charset val="134"/>
      </rPr>
      <t>、</t>
    </r>
    <r>
      <rPr>
        <sz val="10"/>
        <rFont val="Times New Roman"/>
        <charset val="134"/>
      </rPr>
      <t>Sm</t>
    </r>
    <r>
      <rPr>
        <sz val="10"/>
        <rFont val="宋体"/>
        <charset val="134"/>
      </rPr>
      <t>、</t>
    </r>
    <r>
      <rPr>
        <sz val="10"/>
        <rFont val="Times New Roman"/>
        <charset val="134"/>
      </rPr>
      <t>SmRNP</t>
    </r>
    <r>
      <rPr>
        <sz val="10"/>
        <rFont val="宋体"/>
        <charset val="134"/>
      </rPr>
      <t>、</t>
    </r>
    <r>
      <rPr>
        <sz val="10"/>
        <rFont val="Times New Roman"/>
        <charset val="134"/>
      </rPr>
      <t>RNP</t>
    </r>
    <r>
      <rPr>
        <sz val="10"/>
        <rFont val="宋体"/>
        <charset val="134"/>
      </rPr>
      <t>、</t>
    </r>
    <r>
      <rPr>
        <sz val="10"/>
        <rFont val="Times New Roman"/>
        <charset val="134"/>
      </rPr>
      <t>Sc1-70</t>
    </r>
    <r>
      <rPr>
        <sz val="10"/>
        <rFont val="宋体"/>
        <charset val="134"/>
      </rPr>
      <t>、</t>
    </r>
    <r>
      <rPr>
        <sz val="10"/>
        <rFont val="Times New Roman"/>
        <charset val="134"/>
      </rPr>
      <t>Jo-1</t>
    </r>
    <r>
      <rPr>
        <sz val="10"/>
        <rFont val="宋体"/>
        <charset val="134"/>
      </rPr>
      <t>和</t>
    </r>
    <r>
      <rPr>
        <sz val="10"/>
        <rFont val="Times New Roman"/>
        <charset val="134"/>
      </rPr>
      <t>Centromere B</t>
    </r>
  </si>
  <si>
    <t>省暂不定价</t>
  </si>
  <si>
    <t>发光法，暂不定价</t>
  </si>
  <si>
    <t>抗甲状腺过氧化物酶抗体检测</t>
  </si>
  <si>
    <t>神经元抗原谱抗体检测</t>
  </si>
  <si>
    <t>抗谷氨酸受体抗体检测</t>
  </si>
  <si>
    <t>慢性炎症性肠病抗体检测</t>
  </si>
  <si>
    <r>
      <rPr>
        <sz val="10"/>
        <rFont val="宋体"/>
        <charset val="134"/>
      </rPr>
      <t>涎液化糖链抗原</t>
    </r>
    <r>
      <rPr>
        <sz val="10"/>
        <rFont val="Times New Roman"/>
        <charset val="134"/>
      </rPr>
      <t>KL-6</t>
    </r>
    <r>
      <rPr>
        <sz val="10"/>
        <rFont val="宋体"/>
        <charset val="134"/>
      </rPr>
      <t>测定</t>
    </r>
  </si>
  <si>
    <r>
      <rPr>
        <sz val="10"/>
        <rFont val="宋体"/>
        <charset val="134"/>
      </rPr>
      <t>锌转运蛋白</t>
    </r>
    <r>
      <rPr>
        <sz val="10"/>
        <rFont val="Times New Roman"/>
        <charset val="134"/>
      </rPr>
      <t>8</t>
    </r>
    <r>
      <rPr>
        <sz val="10"/>
        <rFont val="宋体"/>
        <charset val="134"/>
      </rPr>
      <t>抗体测定</t>
    </r>
  </si>
  <si>
    <r>
      <rPr>
        <sz val="10"/>
        <rFont val="宋体"/>
        <charset val="134"/>
      </rPr>
      <t>基质金属蛋白酶</t>
    </r>
    <r>
      <rPr>
        <sz val="10"/>
        <rFont val="Times New Roman"/>
        <charset val="134"/>
      </rPr>
      <t>-3</t>
    </r>
    <r>
      <rPr>
        <sz val="10"/>
        <rFont val="宋体"/>
        <charset val="134"/>
      </rPr>
      <t>测定</t>
    </r>
  </si>
  <si>
    <r>
      <rPr>
        <sz val="10"/>
        <rFont val="宋体"/>
        <charset val="134"/>
      </rPr>
      <t>水通道蛋白</t>
    </r>
    <r>
      <rPr>
        <sz val="10"/>
        <rFont val="Times New Roman"/>
        <charset val="134"/>
      </rPr>
      <t xml:space="preserve">4(AQP4) </t>
    </r>
    <r>
      <rPr>
        <sz val="10"/>
        <rFont val="宋体"/>
        <charset val="134"/>
      </rPr>
      <t>抗体检测</t>
    </r>
  </si>
  <si>
    <r>
      <rPr>
        <sz val="10"/>
        <rFont val="宋体"/>
        <charset val="134"/>
      </rPr>
      <t>定量测定人血清中水通道蛋白抗体</t>
    </r>
    <r>
      <rPr>
        <sz val="10"/>
        <rFont val="Times New Roman"/>
        <charset val="134"/>
      </rPr>
      <t>(AQP4Ab)</t>
    </r>
    <r>
      <rPr>
        <sz val="10"/>
        <rFont val="宋体"/>
        <charset val="134"/>
      </rPr>
      <t>水平。</t>
    </r>
  </si>
  <si>
    <r>
      <rPr>
        <sz val="10"/>
        <rFont val="宋体"/>
        <charset val="134"/>
      </rPr>
      <t>抗磷脂酰丝氨酸凝血酶原复合物抗体</t>
    </r>
    <r>
      <rPr>
        <sz val="10"/>
        <rFont val="Times New Roman"/>
        <charset val="134"/>
      </rPr>
      <t xml:space="preserve">
(aPS/PT)</t>
    </r>
    <r>
      <rPr>
        <sz val="10"/>
        <rFont val="宋体"/>
        <charset val="134"/>
      </rPr>
      <t>检测</t>
    </r>
  </si>
  <si>
    <r>
      <rPr>
        <sz val="10"/>
        <rFont val="宋体"/>
        <charset val="134"/>
      </rPr>
      <t>包括</t>
    </r>
    <r>
      <rPr>
        <sz val="10"/>
        <rFont val="Times New Roman"/>
        <charset val="134"/>
      </rPr>
      <t>IgG</t>
    </r>
    <r>
      <rPr>
        <sz val="10"/>
        <rFont val="宋体"/>
        <charset val="134"/>
      </rPr>
      <t>、</t>
    </r>
    <r>
      <rPr>
        <sz val="10"/>
        <rFont val="Times New Roman"/>
        <charset val="134"/>
      </rPr>
      <t>IgM</t>
    </r>
    <r>
      <rPr>
        <sz val="10"/>
        <rFont val="宋体"/>
        <charset val="134"/>
      </rPr>
      <t>抗体检测。</t>
    </r>
  </si>
  <si>
    <t>感染免疫学检测</t>
  </si>
  <si>
    <r>
      <rPr>
        <sz val="10"/>
        <rFont val="宋体"/>
        <charset val="134"/>
      </rPr>
      <t>甲型肝炎抗体测定</t>
    </r>
    <r>
      <rPr>
        <sz val="10"/>
        <rFont val="Times New Roman"/>
        <charset val="134"/>
      </rPr>
      <t>(Anti-HAV)</t>
    </r>
  </si>
  <si>
    <r>
      <rPr>
        <sz val="10"/>
        <rFont val="宋体"/>
        <charset val="134"/>
      </rPr>
      <t>包括</t>
    </r>
    <r>
      <rPr>
        <sz val="10"/>
        <rFont val="Times New Roman"/>
        <charset val="134"/>
      </rPr>
      <t>IgG</t>
    </r>
    <r>
      <rPr>
        <sz val="10"/>
        <rFont val="宋体"/>
        <charset val="134"/>
      </rPr>
      <t>、</t>
    </r>
    <r>
      <rPr>
        <sz val="10"/>
        <rFont val="Times New Roman"/>
        <charset val="134"/>
      </rPr>
      <t>IgM</t>
    </r>
  </si>
  <si>
    <t>250403001-a</t>
  </si>
  <si>
    <t>250403001-b</t>
  </si>
  <si>
    <t>免疫荧光法</t>
  </si>
  <si>
    <t>250403001-c</t>
  </si>
  <si>
    <t>各种发光法</t>
  </si>
  <si>
    <r>
      <rPr>
        <sz val="10"/>
        <rFont val="宋体"/>
        <charset val="134"/>
      </rPr>
      <t>甲型肝炎抗原测定</t>
    </r>
    <r>
      <rPr>
        <sz val="10"/>
        <rFont val="Times New Roman"/>
        <charset val="134"/>
      </rPr>
      <t>(HAVAg)</t>
    </r>
  </si>
  <si>
    <t>250403002-a</t>
  </si>
  <si>
    <t>荧光探针法</t>
  </si>
  <si>
    <r>
      <rPr>
        <sz val="10"/>
        <rFont val="宋体"/>
        <charset val="134"/>
      </rPr>
      <t>乙型肝炎</t>
    </r>
    <r>
      <rPr>
        <sz val="10"/>
        <rFont val="Times New Roman"/>
        <charset val="134"/>
      </rPr>
      <t>DNA</t>
    </r>
    <r>
      <rPr>
        <sz val="10"/>
        <rFont val="宋体"/>
        <charset val="134"/>
      </rPr>
      <t>测定</t>
    </r>
  </si>
  <si>
    <t>250403003-a</t>
  </si>
  <si>
    <t>乙型肝炎病毒脱氧核糖核酸扩增定量检测</t>
  </si>
  <si>
    <r>
      <rPr>
        <sz val="10"/>
        <rFont val="宋体"/>
        <charset val="134"/>
      </rPr>
      <t>采用全自动核酸分离纯化仪从血源样本中提出核酸，利用全自动</t>
    </r>
    <r>
      <rPr>
        <sz val="10"/>
        <rFont val="Times New Roman"/>
        <charset val="134"/>
      </rPr>
      <t>PCR</t>
    </r>
    <r>
      <rPr>
        <sz val="10"/>
        <rFont val="宋体"/>
        <charset val="134"/>
      </rPr>
      <t>分析系统扩增、监测和量化病原体的</t>
    </r>
    <r>
      <rPr>
        <sz val="10"/>
        <rFont val="Times New Roman"/>
        <charset val="134"/>
      </rPr>
      <t>DNA,</t>
    </r>
    <r>
      <rPr>
        <sz val="10"/>
        <rFont val="宋体"/>
        <charset val="134"/>
      </rPr>
      <t>定量检测人血浆中的</t>
    </r>
    <r>
      <rPr>
        <sz val="10"/>
        <rFont val="Times New Roman"/>
        <charset val="134"/>
      </rPr>
      <t>HBV</t>
    </r>
    <r>
      <rPr>
        <sz val="10"/>
        <rFont val="宋体"/>
        <charset val="134"/>
      </rPr>
      <t>核酸。包括乙型肝炎病毒</t>
    </r>
    <r>
      <rPr>
        <sz val="10"/>
        <rFont val="Times New Roman"/>
        <charset val="134"/>
      </rPr>
      <t>RNA</t>
    </r>
    <r>
      <rPr>
        <sz val="10"/>
        <rFont val="宋体"/>
        <charset val="134"/>
      </rPr>
      <t>测定。</t>
    </r>
  </si>
  <si>
    <r>
      <rPr>
        <sz val="10"/>
        <rFont val="Times New Roman"/>
        <charset val="134"/>
      </rPr>
      <t>2023</t>
    </r>
    <r>
      <rPr>
        <sz val="10"/>
        <rFont val="宋体"/>
        <charset val="134"/>
      </rPr>
      <t>年完善。限在符合《江苏省临床基因扩增检验技术管理规范</t>
    </r>
    <r>
      <rPr>
        <sz val="10"/>
        <rFont val="Times New Roman"/>
        <charset val="134"/>
      </rPr>
      <t>(</t>
    </r>
    <r>
      <rPr>
        <sz val="10"/>
        <rFont val="宋体"/>
        <charset val="134"/>
      </rPr>
      <t>试行</t>
    </r>
    <r>
      <rPr>
        <sz val="10"/>
        <rFont val="Times New Roman"/>
        <charset val="134"/>
      </rPr>
      <t>)</t>
    </r>
    <r>
      <rPr>
        <sz val="10"/>
        <rFont val="宋体"/>
        <charset val="134"/>
      </rPr>
      <t>》实验室中开展</t>
    </r>
    <r>
      <rPr>
        <sz val="10"/>
        <rFont val="Times New Roman"/>
        <charset val="134"/>
      </rPr>
      <t xml:space="preserve"> </t>
    </r>
    <r>
      <rPr>
        <sz val="10"/>
        <rFont val="宋体"/>
        <charset val="134"/>
      </rPr>
      <t>。</t>
    </r>
  </si>
  <si>
    <r>
      <rPr>
        <sz val="10"/>
        <rFont val="宋体"/>
        <charset val="134"/>
      </rPr>
      <t>乙型肝炎表面抗原测定</t>
    </r>
    <r>
      <rPr>
        <sz val="10"/>
        <rFont val="Times New Roman"/>
        <charset val="134"/>
      </rPr>
      <t>(HBsAg)</t>
    </r>
  </si>
  <si>
    <t>250403004-a</t>
  </si>
  <si>
    <t>化学发光法、免疫荧光法</t>
  </si>
  <si>
    <t>250403004-b</t>
  </si>
  <si>
    <t>乙型肝炎表面抗原测定</t>
  </si>
  <si>
    <t>金标法（定性）</t>
  </si>
  <si>
    <r>
      <rPr>
        <sz val="10"/>
        <rFont val="宋体"/>
        <charset val="134"/>
      </rPr>
      <t>乙型肝炎表面抗体测定</t>
    </r>
    <r>
      <rPr>
        <sz val="10"/>
        <rFont val="Times New Roman"/>
        <charset val="134"/>
      </rPr>
      <t>(Anti-HBs)</t>
    </r>
  </si>
  <si>
    <t>250403005-a</t>
  </si>
  <si>
    <r>
      <rPr>
        <sz val="10"/>
        <rFont val="宋体"/>
        <charset val="134"/>
      </rPr>
      <t>乙型肝炎</t>
    </r>
    <r>
      <rPr>
        <sz val="10"/>
        <rFont val="Times New Roman"/>
        <charset val="134"/>
      </rPr>
      <t>e</t>
    </r>
    <r>
      <rPr>
        <sz val="10"/>
        <rFont val="宋体"/>
        <charset val="134"/>
      </rPr>
      <t>抗原测定</t>
    </r>
    <r>
      <rPr>
        <sz val="10"/>
        <rFont val="Times New Roman"/>
        <charset val="134"/>
      </rPr>
      <t>(HBeAg)</t>
    </r>
  </si>
  <si>
    <t>250403006-a</t>
  </si>
  <si>
    <r>
      <rPr>
        <sz val="10"/>
        <rFont val="宋体"/>
        <charset val="134"/>
      </rPr>
      <t>乙型肝炎</t>
    </r>
    <r>
      <rPr>
        <sz val="10"/>
        <rFont val="Times New Roman"/>
        <charset val="134"/>
      </rPr>
      <t>e</t>
    </r>
    <r>
      <rPr>
        <sz val="10"/>
        <rFont val="宋体"/>
        <charset val="134"/>
      </rPr>
      <t>抗体测定</t>
    </r>
    <r>
      <rPr>
        <sz val="10"/>
        <rFont val="Times New Roman"/>
        <charset val="134"/>
      </rPr>
      <t>(Anti-HBe)</t>
    </r>
  </si>
  <si>
    <t>250403007-a</t>
  </si>
  <si>
    <r>
      <rPr>
        <sz val="10"/>
        <rFont val="宋体"/>
        <charset val="134"/>
      </rPr>
      <t>乙型肝炎核心抗原测定</t>
    </r>
    <r>
      <rPr>
        <sz val="10"/>
        <rFont val="Times New Roman"/>
        <charset val="134"/>
      </rPr>
      <t>(HBcAg)</t>
    </r>
  </si>
  <si>
    <r>
      <rPr>
        <sz val="10"/>
        <rFont val="宋体"/>
        <charset val="134"/>
      </rPr>
      <t>乙型肝炎核心抗体测定</t>
    </r>
    <r>
      <rPr>
        <sz val="10"/>
        <rFont val="Times New Roman"/>
        <charset val="134"/>
      </rPr>
      <t>(Anti-HBc)</t>
    </r>
  </si>
  <si>
    <t>250403009-a</t>
  </si>
  <si>
    <t>250403009-c</t>
  </si>
  <si>
    <r>
      <rPr>
        <sz val="10"/>
        <rFont val="宋体"/>
        <charset val="134"/>
      </rPr>
      <t>乙型肝炎核心抗体测定（</t>
    </r>
    <r>
      <rPr>
        <sz val="10"/>
        <rFont val="Times New Roman"/>
        <charset val="134"/>
      </rPr>
      <t>IgM)(Anti-HBc)</t>
    </r>
  </si>
  <si>
    <t>250403010</t>
  </si>
  <si>
    <r>
      <rPr>
        <sz val="10"/>
        <rFont val="宋体"/>
        <charset val="134"/>
      </rPr>
      <t>乙型肝炎核心</t>
    </r>
    <r>
      <rPr>
        <sz val="10"/>
        <rFont val="Times New Roman"/>
        <charset val="134"/>
      </rPr>
      <t>IgM</t>
    </r>
    <r>
      <rPr>
        <sz val="10"/>
        <rFont val="宋体"/>
        <charset val="134"/>
      </rPr>
      <t>抗体测定（</t>
    </r>
    <r>
      <rPr>
        <sz val="10"/>
        <rFont val="Times New Roman"/>
        <charset val="134"/>
      </rPr>
      <t>Anti-HBcIgM</t>
    </r>
    <r>
      <rPr>
        <sz val="10"/>
        <rFont val="宋体"/>
        <charset val="134"/>
      </rPr>
      <t>）</t>
    </r>
  </si>
  <si>
    <r>
      <rPr>
        <sz val="10"/>
        <rFont val="宋体"/>
        <charset val="134"/>
      </rPr>
      <t>乙型肝炎表面前</t>
    </r>
    <r>
      <rPr>
        <sz val="10"/>
        <rFont val="Times New Roman"/>
        <charset val="134"/>
      </rPr>
      <t>S</t>
    </r>
    <r>
      <rPr>
        <sz val="10"/>
        <rFont val="宋体"/>
        <charset val="134"/>
      </rPr>
      <t>抗原测定</t>
    </r>
  </si>
  <si>
    <r>
      <rPr>
        <sz val="10"/>
        <rFont val="宋体"/>
        <charset val="134"/>
      </rPr>
      <t>包括前</t>
    </r>
    <r>
      <rPr>
        <sz val="10"/>
        <rFont val="Times New Roman"/>
        <charset val="134"/>
      </rPr>
      <t>S1</t>
    </r>
    <r>
      <rPr>
        <sz val="10"/>
        <rFont val="宋体"/>
        <charset val="134"/>
      </rPr>
      <t>、前</t>
    </r>
    <r>
      <rPr>
        <sz val="10"/>
        <rFont val="Times New Roman"/>
        <charset val="134"/>
      </rPr>
      <t>S2</t>
    </r>
    <r>
      <rPr>
        <sz val="10"/>
        <rFont val="宋体"/>
        <charset val="134"/>
      </rPr>
      <t>抗原</t>
    </r>
  </si>
  <si>
    <t>250403011-a</t>
  </si>
  <si>
    <t>250403011-b</t>
  </si>
  <si>
    <t>乙型肝炎病毒大蛋白测定</t>
  </si>
  <si>
    <t>酶联免疫法</t>
  </si>
  <si>
    <r>
      <rPr>
        <sz val="10"/>
        <rFont val="宋体"/>
        <charset val="134"/>
      </rPr>
      <t>乙型肝炎表面前</t>
    </r>
    <r>
      <rPr>
        <sz val="10"/>
        <rFont val="Times New Roman"/>
        <charset val="134"/>
      </rPr>
      <t>S</t>
    </r>
    <r>
      <rPr>
        <sz val="10"/>
        <rFont val="宋体"/>
        <charset val="134"/>
      </rPr>
      <t>抗体测定</t>
    </r>
  </si>
  <si>
    <r>
      <rPr>
        <sz val="10"/>
        <rFont val="宋体"/>
        <charset val="134"/>
      </rPr>
      <t>包括前</t>
    </r>
    <r>
      <rPr>
        <sz val="10"/>
        <rFont val="Times New Roman"/>
        <charset val="134"/>
      </rPr>
      <t>S1</t>
    </r>
    <r>
      <rPr>
        <sz val="10"/>
        <rFont val="宋体"/>
        <charset val="134"/>
      </rPr>
      <t>、前</t>
    </r>
    <r>
      <rPr>
        <sz val="10"/>
        <rFont val="Times New Roman"/>
        <charset val="134"/>
      </rPr>
      <t>S2</t>
    </r>
    <r>
      <rPr>
        <sz val="10"/>
        <rFont val="宋体"/>
        <charset val="134"/>
      </rPr>
      <t>抗体</t>
    </r>
  </si>
  <si>
    <t>250403012-a</t>
  </si>
  <si>
    <r>
      <rPr>
        <sz val="10"/>
        <rFont val="宋体"/>
        <charset val="134"/>
      </rPr>
      <t>丙型肝炎</t>
    </r>
    <r>
      <rPr>
        <sz val="10"/>
        <rFont val="Times New Roman"/>
        <charset val="134"/>
      </rPr>
      <t>RNA</t>
    </r>
    <r>
      <rPr>
        <sz val="10"/>
        <rFont val="宋体"/>
        <charset val="134"/>
      </rPr>
      <t>测定</t>
    </r>
  </si>
  <si>
    <t>250403013-a</t>
  </si>
  <si>
    <t>丙型肝炎病毒核糖核酸扩增定量检测</t>
  </si>
  <si>
    <r>
      <rPr>
        <sz val="10"/>
        <rFont val="宋体"/>
        <charset val="134"/>
      </rPr>
      <t>采用全自动核酸分离纯化仪从血源样本中提出核酸，利用全自动</t>
    </r>
    <r>
      <rPr>
        <sz val="10"/>
        <rFont val="Times New Roman"/>
        <charset val="134"/>
      </rPr>
      <t>PCR</t>
    </r>
    <r>
      <rPr>
        <sz val="10"/>
        <rFont val="宋体"/>
        <charset val="134"/>
      </rPr>
      <t>分析系统扩增、监测和量化病原体的</t>
    </r>
    <r>
      <rPr>
        <sz val="10"/>
        <rFont val="Times New Roman"/>
        <charset val="134"/>
      </rPr>
      <t>RNA</t>
    </r>
    <r>
      <rPr>
        <sz val="10"/>
        <rFont val="宋体"/>
        <charset val="134"/>
      </rPr>
      <t>，定量检测人血浆或血清中的丙型肝炎病毒（</t>
    </r>
    <r>
      <rPr>
        <sz val="10"/>
        <rFont val="Times New Roman"/>
        <charset val="134"/>
      </rPr>
      <t>HCV)RNA</t>
    </r>
    <r>
      <rPr>
        <sz val="10"/>
        <rFont val="宋体"/>
        <charset val="134"/>
      </rPr>
      <t>。</t>
    </r>
  </si>
  <si>
    <r>
      <rPr>
        <sz val="10"/>
        <rFont val="宋体"/>
        <charset val="134"/>
      </rPr>
      <t>超敏</t>
    </r>
    <r>
      <rPr>
        <sz val="10"/>
        <rFont val="Times New Roman"/>
        <charset val="134"/>
      </rPr>
      <t>PCR</t>
    </r>
    <r>
      <rPr>
        <sz val="10"/>
        <rFont val="宋体"/>
        <charset val="134"/>
      </rPr>
      <t>法，限符合《江苏省临床基因扩增检验技术管理规范（试行）》实验室开展。</t>
    </r>
  </si>
  <si>
    <r>
      <rPr>
        <sz val="10"/>
        <rFont val="宋体"/>
        <charset val="134"/>
      </rPr>
      <t>丙型肝炎抗体测定</t>
    </r>
    <r>
      <rPr>
        <sz val="10"/>
        <rFont val="Times New Roman"/>
        <charset val="134"/>
      </rPr>
      <t>(Anti-HCV)</t>
    </r>
  </si>
  <si>
    <t>250403014-a</t>
  </si>
  <si>
    <r>
      <rPr>
        <sz val="10"/>
        <rFont val="宋体"/>
        <charset val="134"/>
      </rPr>
      <t>丁型肝炎抗体测定</t>
    </r>
    <r>
      <rPr>
        <sz val="10"/>
        <rFont val="Times New Roman"/>
        <charset val="134"/>
      </rPr>
      <t>(Anti-HDV)</t>
    </r>
  </si>
  <si>
    <t>250403015-a</t>
  </si>
  <si>
    <r>
      <rPr>
        <sz val="10"/>
        <rFont val="宋体"/>
        <charset val="134"/>
      </rPr>
      <t>丁型肝炎抗原测定</t>
    </r>
    <r>
      <rPr>
        <sz val="10"/>
        <rFont val="Times New Roman"/>
        <charset val="134"/>
      </rPr>
      <t>(HDVAg)</t>
    </r>
  </si>
  <si>
    <r>
      <rPr>
        <sz val="10"/>
        <rFont val="宋体"/>
        <charset val="134"/>
      </rPr>
      <t>戊型肝炎抗体测定</t>
    </r>
    <r>
      <rPr>
        <sz val="10"/>
        <rFont val="Times New Roman"/>
        <charset val="134"/>
      </rPr>
      <t>(Anti-HEV)</t>
    </r>
  </si>
  <si>
    <t>250403017-a</t>
  </si>
  <si>
    <t>250403017-b</t>
  </si>
  <si>
    <r>
      <rPr>
        <sz val="10"/>
        <rFont val="宋体"/>
        <charset val="134"/>
      </rPr>
      <t>庚型肝炎</t>
    </r>
    <r>
      <rPr>
        <sz val="10"/>
        <rFont val="Times New Roman"/>
        <charset val="134"/>
      </rPr>
      <t>IgG</t>
    </r>
    <r>
      <rPr>
        <sz val="10"/>
        <rFont val="宋体"/>
        <charset val="134"/>
      </rPr>
      <t>抗体测定</t>
    </r>
    <r>
      <rPr>
        <sz val="10"/>
        <rFont val="Times New Roman"/>
        <charset val="134"/>
      </rPr>
      <t>(Anti-HGVIgG)</t>
    </r>
  </si>
  <si>
    <t>250403018-a</t>
  </si>
  <si>
    <r>
      <rPr>
        <sz val="10"/>
        <rFont val="宋体"/>
        <charset val="134"/>
      </rPr>
      <t>人免疫缺陷病毒抗体测定</t>
    </r>
    <r>
      <rPr>
        <sz val="10"/>
        <rFont val="Times New Roman"/>
        <charset val="134"/>
      </rPr>
      <t>(Anti-HIV)</t>
    </r>
  </si>
  <si>
    <t>250403019-a</t>
  </si>
  <si>
    <t>印迹法、酶免法、干免疫法</t>
  </si>
  <si>
    <t>250403019-b</t>
  </si>
  <si>
    <r>
      <rPr>
        <sz val="10"/>
        <rFont val="宋体"/>
        <charset val="134"/>
      </rPr>
      <t>人免疫缺陷病毒抗体测定（</t>
    </r>
    <r>
      <rPr>
        <sz val="10"/>
        <rFont val="Times New Roman"/>
        <charset val="134"/>
      </rPr>
      <t>Anti-HIV</t>
    </r>
    <r>
      <rPr>
        <sz val="10"/>
        <rFont val="宋体"/>
        <charset val="134"/>
      </rPr>
      <t>）</t>
    </r>
  </si>
  <si>
    <t>250403019-c</t>
  </si>
  <si>
    <t>指尿液标本</t>
  </si>
  <si>
    <t>250403019-d</t>
  </si>
  <si>
    <t>艾滋病抗体测定</t>
  </si>
  <si>
    <t>弓形体抗体测定</t>
  </si>
  <si>
    <t>250403020-b</t>
  </si>
  <si>
    <t>风疹病毒抗体测定</t>
  </si>
  <si>
    <t>250403021-a</t>
  </si>
  <si>
    <t>巨细胞病毒抗体测定</t>
  </si>
  <si>
    <t>250403022-a</t>
  </si>
  <si>
    <t>单纯疱疹病毒抗体测定</t>
  </si>
  <si>
    <r>
      <rPr>
        <sz val="10"/>
        <rFont val="宋体"/>
        <charset val="134"/>
      </rPr>
      <t>包括</t>
    </r>
    <r>
      <rPr>
        <sz val="10"/>
        <rFont val="Times New Roman"/>
        <charset val="134"/>
      </rPr>
      <t>Ⅰ</t>
    </r>
    <r>
      <rPr>
        <sz val="10"/>
        <rFont val="宋体"/>
        <charset val="134"/>
      </rPr>
      <t>型、</t>
    </r>
    <r>
      <rPr>
        <sz val="10"/>
        <rFont val="Times New Roman"/>
        <charset val="134"/>
      </rPr>
      <t>Ⅱ</t>
    </r>
    <r>
      <rPr>
        <sz val="10"/>
        <rFont val="宋体"/>
        <charset val="134"/>
      </rPr>
      <t>型</t>
    </r>
  </si>
  <si>
    <t>250403023-a</t>
  </si>
  <si>
    <r>
      <rPr>
        <sz val="10"/>
        <rFont val="Times New Roman"/>
        <charset val="134"/>
      </rPr>
      <t>EB</t>
    </r>
    <r>
      <rPr>
        <sz val="10"/>
        <rFont val="宋体"/>
        <charset val="134"/>
      </rPr>
      <t>病毒抗体测定</t>
    </r>
  </si>
  <si>
    <t>250403025-a</t>
  </si>
  <si>
    <t>250403025-b</t>
  </si>
  <si>
    <t>呼吸道合胞病毒抗体测定</t>
  </si>
  <si>
    <t>呼吸道合胞病毒抗原测定</t>
  </si>
  <si>
    <t>副流感病毒抗体测定</t>
  </si>
  <si>
    <t>天疱疮抗体测定</t>
  </si>
  <si>
    <t>250403029-a</t>
  </si>
  <si>
    <t>抗表皮细胞基底膜抗体（类天疱疮抗体）测定</t>
  </si>
  <si>
    <t>标本采集、签收、处理、加免疫试剂、温育、检测、质控、审核结果、录入实验室信息系统或人工登记、发送报告，接受临床咨询。</t>
  </si>
  <si>
    <r>
      <rPr>
        <sz val="10"/>
        <rFont val="宋体"/>
        <charset val="134"/>
      </rPr>
      <t>免疫法</t>
    </r>
    <r>
      <rPr>
        <sz val="10"/>
        <rFont val="Times New Roman"/>
        <charset val="134"/>
      </rPr>
      <t xml:space="preserve">
</t>
    </r>
    <r>
      <rPr>
        <sz val="10"/>
        <rFont val="宋体"/>
        <charset val="134"/>
      </rPr>
      <t>新增项目（苏医保发〔</t>
    </r>
    <r>
      <rPr>
        <sz val="10"/>
        <rFont val="Times New Roman"/>
        <charset val="134"/>
      </rPr>
      <t>2024</t>
    </r>
    <r>
      <rPr>
        <sz val="10"/>
        <rFont val="宋体"/>
        <charset val="134"/>
      </rPr>
      <t>〕</t>
    </r>
    <r>
      <rPr>
        <sz val="10"/>
        <rFont val="Times New Roman"/>
        <charset val="134"/>
      </rPr>
      <t>31</t>
    </r>
    <r>
      <rPr>
        <sz val="10"/>
        <rFont val="宋体"/>
        <charset val="134"/>
      </rPr>
      <t>号）</t>
    </r>
  </si>
  <si>
    <r>
      <rPr>
        <sz val="10"/>
        <rFont val="宋体"/>
        <charset val="134"/>
      </rPr>
      <t>水痘</t>
    </r>
    <r>
      <rPr>
        <sz val="10"/>
        <rFont val="Times New Roman"/>
        <charset val="134"/>
      </rPr>
      <t>—</t>
    </r>
    <r>
      <rPr>
        <sz val="10"/>
        <rFont val="宋体"/>
        <charset val="134"/>
      </rPr>
      <t>带状疱疹病毒抗体测定</t>
    </r>
  </si>
  <si>
    <t>腺病毒抗体测定</t>
  </si>
  <si>
    <t>250403031-a</t>
  </si>
  <si>
    <t>人轮状病毒抗原测定</t>
  </si>
  <si>
    <t>流行性出血热病毒抗体测定</t>
  </si>
  <si>
    <t>狂犬病毒抗体测定</t>
  </si>
  <si>
    <t>病毒血清学试验</t>
  </si>
  <si>
    <t>包括脊髓灰质炎病毒、柯萨奇病毒、流行性乙型脑炎病毒、流行性腮腺炎病毒、麻疹病毒</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</si>
  <si>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</si>
  <si>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</si>
  <si>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</si>
  <si>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</si>
  <si>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</si>
  <si>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</si>
  <si>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</si>
  <si>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</si>
  <si>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250403042-a</t>
  </si>
  <si>
    <t>250403042-c</t>
  </si>
  <si>
    <r>
      <rPr>
        <sz val="10"/>
        <rFont val="宋体"/>
        <charset val="134"/>
      </rPr>
      <t>含</t>
    </r>
    <r>
      <rPr>
        <sz val="10"/>
        <rFont val="Times New Roman"/>
        <charset val="134"/>
      </rPr>
      <t>LAM</t>
    </r>
    <r>
      <rPr>
        <sz val="10"/>
        <rFont val="宋体"/>
        <charset val="134"/>
      </rPr>
      <t>、</t>
    </r>
    <r>
      <rPr>
        <sz val="10"/>
        <rFont val="Times New Roman"/>
        <charset val="134"/>
      </rPr>
      <t>16KDa</t>
    </r>
    <r>
      <rPr>
        <sz val="10"/>
        <rFont val="宋体"/>
        <charset val="134"/>
      </rPr>
      <t>、</t>
    </r>
    <r>
      <rPr>
        <sz val="10"/>
        <rFont val="Times New Roman"/>
        <charset val="134"/>
      </rPr>
      <t>38KDa</t>
    </r>
  </si>
  <si>
    <t>蛋白芯片法</t>
  </si>
  <si>
    <t>250403042-d</t>
  </si>
  <si>
    <t>幽门螺杆菌抗体测定</t>
  </si>
  <si>
    <t>指现症感染检测</t>
  </si>
  <si>
    <t>250403042-e</t>
  </si>
  <si>
    <t>幽门螺杆菌抗体检测</t>
  </si>
  <si>
    <r>
      <rPr>
        <sz val="10"/>
        <rFont val="宋体"/>
        <charset val="134"/>
      </rPr>
      <t>含</t>
    </r>
    <r>
      <rPr>
        <sz val="10"/>
        <rFont val="Times New Roman"/>
        <charset val="134"/>
      </rPr>
      <t>CagA</t>
    </r>
    <r>
      <rPr>
        <sz val="10"/>
        <rFont val="宋体"/>
        <charset val="134"/>
      </rPr>
      <t>、</t>
    </r>
    <r>
      <rPr>
        <sz val="10"/>
        <rFont val="Times New Roman"/>
        <charset val="134"/>
      </rPr>
      <t>VacA</t>
    </r>
    <r>
      <rPr>
        <sz val="10"/>
        <rFont val="宋体"/>
        <charset val="134"/>
      </rPr>
      <t>、</t>
    </r>
    <r>
      <rPr>
        <sz val="10"/>
        <rFont val="Times New Roman"/>
        <charset val="134"/>
      </rPr>
      <t>Ure</t>
    </r>
    <r>
      <rPr>
        <sz val="10"/>
        <rFont val="宋体"/>
        <charset val="134"/>
      </rPr>
      <t>三种抗原检测。</t>
    </r>
  </si>
  <si>
    <t>250403043</t>
  </si>
  <si>
    <r>
      <rPr>
        <sz val="10"/>
        <rFont val="宋体"/>
        <charset val="134"/>
      </rPr>
      <t>抗链球菌溶血素</t>
    </r>
    <r>
      <rPr>
        <sz val="10"/>
        <rFont val="Times New Roman"/>
        <charset val="134"/>
      </rPr>
      <t>O</t>
    </r>
    <r>
      <rPr>
        <sz val="10"/>
        <rFont val="宋体"/>
        <charset val="134"/>
      </rPr>
      <t>测定（</t>
    </r>
    <r>
      <rPr>
        <sz val="10"/>
        <rFont val="Times New Roman"/>
        <charset val="134"/>
      </rPr>
      <t>ASO</t>
    </r>
    <r>
      <rPr>
        <sz val="10"/>
        <rFont val="宋体"/>
        <charset val="134"/>
      </rPr>
      <t>）</t>
    </r>
  </si>
  <si>
    <t>250403043-a</t>
  </si>
  <si>
    <r>
      <rPr>
        <sz val="10"/>
        <rFont val="宋体"/>
        <charset val="134"/>
      </rPr>
      <t>抗链球菌溶血素</t>
    </r>
    <r>
      <rPr>
        <sz val="10"/>
        <rFont val="Times New Roman"/>
        <charset val="134"/>
      </rPr>
      <t>O</t>
    </r>
    <r>
      <rPr>
        <sz val="10"/>
        <rFont val="宋体"/>
        <charset val="134"/>
      </rPr>
      <t>测定</t>
    </r>
    <r>
      <rPr>
        <sz val="10"/>
        <rFont val="Times New Roman"/>
        <charset val="134"/>
      </rPr>
      <t>(ASO)</t>
    </r>
  </si>
  <si>
    <t>鼠疫血清学试验</t>
  </si>
  <si>
    <t>耶尔森氏菌血清学试验</t>
  </si>
  <si>
    <t>组织胞浆菌血清学试验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</si>
  <si>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</si>
  <si>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</si>
  <si>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</si>
  <si>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</si>
  <si>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</si>
  <si>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</si>
  <si>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</si>
  <si>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</si>
  <si>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</si>
  <si>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</si>
  <si>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快速血浆反应素检测</t>
  </si>
  <si>
    <t>250403054-a</t>
  </si>
  <si>
    <t>快速血浆反应素测定</t>
  </si>
  <si>
    <t>需报告滴度</t>
  </si>
  <si>
    <t>不加热血清反应素试验</t>
  </si>
  <si>
    <t>钩端螺旋体病血清学试验</t>
  </si>
  <si>
    <t>莱姆氏螺旋体抗体测定</t>
  </si>
  <si>
    <t>念珠菌病血清学试验</t>
  </si>
  <si>
    <t>曲霉菌血清学试验</t>
  </si>
  <si>
    <t>新型隐球菌荚膜抗原测定</t>
  </si>
  <si>
    <t>250403060-a</t>
  </si>
  <si>
    <t>隐球菌荚膜抗原检测</t>
  </si>
  <si>
    <t>包括各类标本。</t>
  </si>
  <si>
    <t>孢子丝菌血清学试验</t>
  </si>
  <si>
    <t>球孢子菌血清学试验</t>
  </si>
  <si>
    <t>猪囊尾蚴抗原和抗体测定</t>
  </si>
  <si>
    <t>每项测定计价一次</t>
  </si>
  <si>
    <t>250403063-a</t>
  </si>
  <si>
    <t>酶联法，循环抗原</t>
  </si>
  <si>
    <t>250403063-b</t>
  </si>
  <si>
    <r>
      <rPr>
        <sz val="10"/>
        <rFont val="宋体"/>
        <charset val="134"/>
      </rPr>
      <t>酶联法</t>
    </r>
    <r>
      <rPr>
        <sz val="10"/>
        <rFont val="Times New Roman"/>
        <charset val="134"/>
      </rPr>
      <t>,</t>
    </r>
    <r>
      <rPr>
        <sz val="10"/>
        <rFont val="宋体"/>
        <charset val="134"/>
      </rPr>
      <t>特异性抗体</t>
    </r>
  </si>
  <si>
    <t>肺吸虫抗原和抗体测定</t>
  </si>
  <si>
    <t>250403065</t>
  </si>
  <si>
    <r>
      <rPr>
        <sz val="10"/>
        <rFont val="宋体"/>
        <charset val="134"/>
      </rPr>
      <t>各类病原体</t>
    </r>
    <r>
      <rPr>
        <sz val="10"/>
        <rFont val="Times New Roman"/>
        <charset val="134"/>
      </rPr>
      <t>DNA</t>
    </r>
    <r>
      <rPr>
        <sz val="10"/>
        <rFont val="宋体"/>
        <charset val="134"/>
      </rPr>
      <t>测定</t>
    </r>
  </si>
  <si>
    <r>
      <rPr>
        <sz val="10"/>
        <rFont val="宋体"/>
        <charset val="134"/>
      </rPr>
      <t>包括各类病原体</t>
    </r>
    <r>
      <rPr>
        <sz val="10"/>
        <rFont val="Times New Roman"/>
        <charset val="134"/>
      </rPr>
      <t>RNA</t>
    </r>
    <r>
      <rPr>
        <sz val="10"/>
        <rFont val="宋体"/>
        <charset val="134"/>
      </rPr>
      <t>测定</t>
    </r>
  </si>
  <si>
    <t>每类病原体测定计费一次</t>
  </si>
  <si>
    <t>250403065-a</t>
  </si>
  <si>
    <t>使用全自动荧光定量检测</t>
  </si>
  <si>
    <r>
      <rPr>
        <sz val="10"/>
        <rFont val="宋体"/>
        <charset val="134"/>
      </rPr>
      <t>人乳头瘤病毒</t>
    </r>
    <r>
      <rPr>
        <sz val="10"/>
        <rFont val="Times New Roman"/>
        <charset val="134"/>
      </rPr>
      <t>(HPV)</t>
    </r>
    <r>
      <rPr>
        <sz val="10"/>
        <rFont val="宋体"/>
        <charset val="134"/>
      </rPr>
      <t>核酸检测</t>
    </r>
  </si>
  <si>
    <r>
      <rPr>
        <sz val="10"/>
        <rFont val="Times New Roman"/>
        <charset val="134"/>
      </rPr>
      <t>2023</t>
    </r>
    <r>
      <rPr>
        <sz val="10"/>
        <rFont val="宋体"/>
        <charset val="134"/>
      </rPr>
      <t>年完善。</t>
    </r>
    <r>
      <rPr>
        <sz val="10"/>
        <rFont val="Times New Roman"/>
        <charset val="134"/>
      </rPr>
      <t>PCR</t>
    </r>
    <r>
      <rPr>
        <sz val="10"/>
        <rFont val="宋体"/>
        <charset val="134"/>
      </rPr>
      <t>法、</t>
    </r>
    <r>
      <rPr>
        <sz val="10"/>
        <rFont val="Times New Roman"/>
        <charset val="134"/>
      </rPr>
      <t>TMA</t>
    </r>
    <r>
      <rPr>
        <sz val="10"/>
        <rFont val="宋体"/>
        <charset val="134"/>
      </rPr>
      <t>法</t>
    </r>
  </si>
  <si>
    <t>250403066-a</t>
  </si>
  <si>
    <r>
      <rPr>
        <sz val="10"/>
        <rFont val="宋体"/>
        <charset val="134"/>
      </rPr>
      <t>人乳头瘤病毒（</t>
    </r>
    <r>
      <rPr>
        <sz val="10"/>
        <rFont val="Times New Roman"/>
        <charset val="134"/>
      </rPr>
      <t>HPV)DNA</t>
    </r>
    <r>
      <rPr>
        <sz val="10"/>
        <rFont val="宋体"/>
        <charset val="134"/>
      </rPr>
      <t>检测</t>
    </r>
  </si>
  <si>
    <r>
      <rPr>
        <sz val="10"/>
        <rFont val="宋体"/>
        <charset val="134"/>
      </rPr>
      <t>指</t>
    </r>
    <r>
      <rPr>
        <sz val="10"/>
        <rFont val="Times New Roman"/>
        <charset val="134"/>
      </rPr>
      <t>HC2</t>
    </r>
    <r>
      <rPr>
        <sz val="10"/>
        <rFont val="宋体"/>
        <charset val="134"/>
      </rPr>
      <t>二代杂交捕获法</t>
    </r>
  </si>
  <si>
    <t>250403066-b</t>
  </si>
  <si>
    <r>
      <rPr>
        <sz val="10"/>
        <rFont val="宋体"/>
        <charset val="134"/>
      </rPr>
      <t>人乳头瘤病毒（</t>
    </r>
    <r>
      <rPr>
        <sz val="10"/>
        <rFont val="Times New Roman"/>
        <charset val="134"/>
      </rPr>
      <t>HPV)</t>
    </r>
    <r>
      <rPr>
        <sz val="10"/>
        <rFont val="宋体"/>
        <charset val="134"/>
      </rPr>
      <t>分型检测</t>
    </r>
  </si>
  <si>
    <t>每个亚型</t>
  </si>
  <si>
    <r>
      <rPr>
        <sz val="10"/>
        <rFont val="宋体"/>
        <charset val="134"/>
      </rPr>
      <t>最多不超过</t>
    </r>
    <r>
      <rPr>
        <sz val="10"/>
        <rFont val="Times New Roman"/>
        <charset val="134"/>
      </rPr>
      <t>300</t>
    </r>
    <r>
      <rPr>
        <sz val="10"/>
        <rFont val="宋体"/>
        <charset val="134"/>
      </rPr>
      <t>元，各种方法同价</t>
    </r>
  </si>
  <si>
    <r>
      <rPr>
        <sz val="10"/>
        <rFont val="宋体"/>
        <charset val="134"/>
      </rPr>
      <t>人类免疫缺陷病毒</t>
    </r>
    <r>
      <rPr>
        <sz val="10"/>
        <rFont val="Times New Roman"/>
        <charset val="134"/>
      </rPr>
      <t>-</t>
    </r>
    <r>
      <rPr>
        <sz val="10"/>
        <rFont val="宋体"/>
        <charset val="134"/>
      </rPr>
      <t>核糖核酸扩增定量检测</t>
    </r>
  </si>
  <si>
    <t>250403076-a</t>
  </si>
  <si>
    <r>
      <rPr>
        <sz val="10"/>
        <rFont val="宋体"/>
        <charset val="134"/>
      </rPr>
      <t>肺炎支原体抗体</t>
    </r>
    <r>
      <rPr>
        <sz val="10"/>
        <rFont val="Times New Roman"/>
        <charset val="134"/>
      </rPr>
      <t>IgG</t>
    </r>
    <r>
      <rPr>
        <sz val="10"/>
        <rFont val="宋体"/>
        <charset val="134"/>
      </rPr>
      <t>测定</t>
    </r>
  </si>
  <si>
    <r>
      <rPr>
        <sz val="10"/>
        <rFont val="宋体"/>
        <charset val="134"/>
      </rPr>
      <t>包括</t>
    </r>
    <r>
      <rPr>
        <sz val="10"/>
        <rFont val="Times New Roman"/>
        <charset val="134"/>
      </rPr>
      <t>IgM</t>
    </r>
  </si>
  <si>
    <t>250403076-b</t>
  </si>
  <si>
    <t>肺炎支原体抗体测定</t>
  </si>
  <si>
    <r>
      <rPr>
        <sz val="10"/>
        <rFont val="宋体"/>
        <charset val="134"/>
      </rPr>
      <t>包括</t>
    </r>
    <r>
      <rPr>
        <sz val="10"/>
        <rFont val="Times New Roman"/>
        <charset val="134"/>
      </rPr>
      <t>IgM</t>
    </r>
    <r>
      <rPr>
        <sz val="10"/>
        <rFont val="宋体"/>
        <charset val="134"/>
      </rPr>
      <t>、</t>
    </r>
    <r>
      <rPr>
        <sz val="10"/>
        <rFont val="Times New Roman"/>
        <charset val="134"/>
      </rPr>
      <t>IgG</t>
    </r>
    <r>
      <rPr>
        <sz val="10"/>
        <rFont val="宋体"/>
        <charset val="134"/>
      </rPr>
      <t>测定。</t>
    </r>
  </si>
  <si>
    <t>幽门螺杆菌快速检测</t>
  </si>
  <si>
    <r>
      <rPr>
        <sz val="10"/>
        <rFont val="Times New Roman"/>
        <charset val="134"/>
      </rPr>
      <t>13</t>
    </r>
    <r>
      <rPr>
        <sz val="10"/>
        <rFont val="宋体"/>
        <charset val="134"/>
      </rPr>
      <t>碳尿素呼气试验</t>
    </r>
  </si>
  <si>
    <t>幽门螺杆菌粪便抗原检查</t>
  </si>
  <si>
    <t>丙型肝炎核心抗原测定</t>
  </si>
  <si>
    <t>250403082-a</t>
  </si>
  <si>
    <r>
      <rPr>
        <sz val="10"/>
        <rFont val="宋体"/>
        <charset val="134"/>
      </rPr>
      <t>呼吸道感染病原体</t>
    </r>
    <r>
      <rPr>
        <sz val="10"/>
        <rFont val="Times New Roman"/>
        <charset val="134"/>
      </rPr>
      <t>IgM</t>
    </r>
    <r>
      <rPr>
        <sz val="10"/>
        <rFont val="宋体"/>
        <charset val="134"/>
      </rPr>
      <t>抗体检测</t>
    </r>
  </si>
  <si>
    <r>
      <rPr>
        <sz val="10"/>
        <rFont val="宋体"/>
        <charset val="134"/>
      </rPr>
      <t>包括嗜肺军团菌血清</t>
    </r>
    <r>
      <rPr>
        <sz val="10"/>
        <rFont val="Times New Roman"/>
        <charset val="134"/>
      </rPr>
      <t>1</t>
    </r>
    <r>
      <rPr>
        <sz val="10"/>
        <rFont val="宋体"/>
        <charset val="134"/>
      </rPr>
      <t>型、肺炎支原体、</t>
    </r>
    <r>
      <rPr>
        <sz val="10"/>
        <rFont val="Times New Roman"/>
        <charset val="134"/>
      </rPr>
      <t>Q</t>
    </r>
    <r>
      <rPr>
        <sz val="10"/>
        <rFont val="宋体"/>
        <charset val="134"/>
      </rPr>
      <t>热立克次体、肺炎衣原体、腺病毒、呼吸道合胞病毒、甲型流感病毒、乙型流感病毒和副流感病毒</t>
    </r>
    <r>
      <rPr>
        <sz val="10"/>
        <rFont val="Times New Roman"/>
        <charset val="134"/>
      </rPr>
      <t>1</t>
    </r>
    <r>
      <rPr>
        <sz val="10"/>
        <rFont val="宋体"/>
        <charset val="134"/>
      </rPr>
      <t>、</t>
    </r>
    <r>
      <rPr>
        <sz val="10"/>
        <rFont val="Times New Roman"/>
        <charset val="134"/>
      </rPr>
      <t>2</t>
    </r>
    <r>
      <rPr>
        <sz val="10"/>
        <rFont val="宋体"/>
        <charset val="134"/>
      </rPr>
      <t>和</t>
    </r>
    <r>
      <rPr>
        <sz val="10"/>
        <rFont val="Times New Roman"/>
        <charset val="134"/>
      </rPr>
      <t>3</t>
    </r>
    <r>
      <rPr>
        <sz val="10"/>
        <rFont val="宋体"/>
        <charset val="134"/>
      </rPr>
      <t>型等</t>
    </r>
    <r>
      <rPr>
        <sz val="10"/>
        <rFont val="Times New Roman"/>
        <charset val="134"/>
      </rPr>
      <t>9</t>
    </r>
    <r>
      <rPr>
        <sz val="10"/>
        <rFont val="宋体"/>
        <charset val="134"/>
      </rPr>
      <t>项。</t>
    </r>
  </si>
  <si>
    <t>250403083-b</t>
  </si>
  <si>
    <t>呼吸道病毒抗原检测</t>
  </si>
  <si>
    <r>
      <rPr>
        <sz val="10"/>
        <rFont val="宋体"/>
        <charset val="134"/>
      </rPr>
      <t>含流感病毒</t>
    </r>
    <r>
      <rPr>
        <sz val="10"/>
        <rFont val="Times New Roman"/>
        <charset val="134"/>
      </rPr>
      <t>A</t>
    </r>
    <r>
      <rPr>
        <sz val="10"/>
        <rFont val="宋体"/>
        <charset val="134"/>
      </rPr>
      <t>型、流感病毒</t>
    </r>
    <r>
      <rPr>
        <sz val="10"/>
        <rFont val="Times New Roman"/>
        <charset val="134"/>
      </rPr>
      <t>B</t>
    </r>
    <r>
      <rPr>
        <sz val="10"/>
        <rFont val="宋体"/>
        <charset val="134"/>
      </rPr>
      <t>型、呼吸道合胞病毒、腺病毒、副流感病毒</t>
    </r>
    <r>
      <rPr>
        <sz val="10"/>
        <rFont val="Times New Roman"/>
        <charset val="134"/>
      </rPr>
      <t>1</t>
    </r>
    <r>
      <rPr>
        <sz val="10"/>
        <rFont val="宋体"/>
        <charset val="134"/>
      </rPr>
      <t>型、</t>
    </r>
    <r>
      <rPr>
        <sz val="10"/>
        <rFont val="Times New Roman"/>
        <charset val="134"/>
      </rPr>
      <t>2</t>
    </r>
    <r>
      <rPr>
        <sz val="10"/>
        <rFont val="宋体"/>
        <charset val="134"/>
      </rPr>
      <t>型和</t>
    </r>
    <r>
      <rPr>
        <sz val="10"/>
        <rFont val="Times New Roman"/>
        <charset val="134"/>
      </rPr>
      <t>3</t>
    </r>
    <r>
      <rPr>
        <sz val="10"/>
        <rFont val="宋体"/>
        <charset val="134"/>
      </rPr>
      <t>型。</t>
    </r>
  </si>
  <si>
    <t>250403083-a</t>
  </si>
  <si>
    <t>呼吸道病毒抗原鉴定</t>
  </si>
  <si>
    <r>
      <rPr>
        <sz val="10"/>
        <rFont val="宋体"/>
        <charset val="134"/>
      </rPr>
      <t>包括流感病毒</t>
    </r>
    <r>
      <rPr>
        <sz val="10"/>
        <rFont val="Times New Roman"/>
        <charset val="134"/>
      </rPr>
      <t>A</t>
    </r>
    <r>
      <rPr>
        <sz val="10"/>
        <rFont val="宋体"/>
        <charset val="134"/>
      </rPr>
      <t>型、流感病毒</t>
    </r>
    <r>
      <rPr>
        <sz val="10"/>
        <rFont val="Times New Roman"/>
        <charset val="134"/>
      </rPr>
      <t>B</t>
    </r>
    <r>
      <rPr>
        <sz val="10"/>
        <rFont val="宋体"/>
        <charset val="134"/>
      </rPr>
      <t>型、呼吸道合胞病毒、腺病毒、副流感病毒</t>
    </r>
    <r>
      <rPr>
        <sz val="10"/>
        <rFont val="Times New Roman"/>
        <charset val="134"/>
      </rPr>
      <t>1</t>
    </r>
    <r>
      <rPr>
        <sz val="10"/>
        <rFont val="宋体"/>
        <charset val="134"/>
      </rPr>
      <t>型、</t>
    </r>
    <r>
      <rPr>
        <sz val="10"/>
        <rFont val="Times New Roman"/>
        <charset val="134"/>
      </rPr>
      <t>2</t>
    </r>
    <r>
      <rPr>
        <sz val="10"/>
        <rFont val="宋体"/>
        <charset val="134"/>
      </rPr>
      <t>型和</t>
    </r>
    <r>
      <rPr>
        <sz val="10"/>
        <rFont val="Times New Roman"/>
        <charset val="134"/>
      </rPr>
      <t>3</t>
    </r>
    <r>
      <rPr>
        <sz val="10"/>
        <rFont val="宋体"/>
        <charset val="134"/>
      </rPr>
      <t>型。</t>
    </r>
  </si>
  <si>
    <t>免疫荧光法，指筛查阳性后鉴定</t>
  </si>
  <si>
    <r>
      <rPr>
        <sz val="10"/>
        <rFont val="Times New Roman"/>
        <charset val="134"/>
      </rPr>
      <t>A</t>
    </r>
    <r>
      <rPr>
        <sz val="10"/>
        <rFont val="宋体"/>
        <charset val="134"/>
      </rPr>
      <t>群链球菌抗原检测</t>
    </r>
  </si>
  <si>
    <r>
      <rPr>
        <sz val="10"/>
        <rFont val="宋体"/>
        <charset val="134"/>
      </rPr>
      <t>包括</t>
    </r>
    <r>
      <rPr>
        <sz val="10"/>
        <rFont val="Times New Roman"/>
        <charset val="134"/>
      </rPr>
      <t>B</t>
    </r>
    <r>
      <rPr>
        <sz val="10"/>
        <rFont val="宋体"/>
        <charset val="134"/>
      </rPr>
      <t>族链球菌检测</t>
    </r>
  </si>
  <si>
    <r>
      <rPr>
        <sz val="10"/>
        <rFont val="宋体"/>
        <charset val="134"/>
      </rPr>
      <t>胃泌素</t>
    </r>
    <r>
      <rPr>
        <sz val="10"/>
        <rFont val="Times New Roman"/>
        <charset val="134"/>
      </rPr>
      <t>-17</t>
    </r>
    <r>
      <rPr>
        <sz val="10"/>
        <rFont val="宋体"/>
        <charset val="134"/>
      </rPr>
      <t>测定</t>
    </r>
  </si>
  <si>
    <t>曲霉菌免疫学测定</t>
  </si>
  <si>
    <t>包括抗原、抗体测定。</t>
  </si>
  <si>
    <t>淋病奈瑟菌抗原检测</t>
  </si>
  <si>
    <t>包括沙眼衣原体抗原检测</t>
  </si>
  <si>
    <t>新型冠状病毒抗体检测</t>
  </si>
  <si>
    <r>
      <rPr>
        <sz val="10"/>
        <rFont val="宋体"/>
        <charset val="134"/>
      </rPr>
      <t>含试剂等耗材。包括总抗体、</t>
    </r>
    <r>
      <rPr>
        <sz val="10"/>
        <rFont val="Times New Roman"/>
        <charset val="134"/>
      </rPr>
      <t>IgM</t>
    </r>
    <r>
      <rPr>
        <sz val="10"/>
        <rFont val="宋体"/>
        <charset val="134"/>
      </rPr>
      <t>、</t>
    </r>
    <r>
      <rPr>
        <sz val="10"/>
        <rFont val="Times New Roman"/>
        <charset val="134"/>
      </rPr>
      <t>IgG</t>
    </r>
  </si>
  <si>
    <t>新型冠状病毒核酸检测</t>
  </si>
  <si>
    <r>
      <rPr>
        <sz val="10"/>
        <rFont val="宋体"/>
        <charset val="134"/>
      </rPr>
      <t>含试剂等耗材。不少于</t>
    </r>
    <r>
      <rPr>
        <sz val="10"/>
        <rFont val="Times New Roman"/>
        <charset val="134"/>
      </rPr>
      <t>2</t>
    </r>
    <r>
      <rPr>
        <sz val="10"/>
        <rFont val="宋体"/>
        <charset val="134"/>
      </rPr>
      <t>个靶标</t>
    </r>
  </si>
  <si>
    <r>
      <rPr>
        <sz val="10"/>
        <rFont val="Times New Roman"/>
        <charset val="134"/>
      </rPr>
      <t>RT-PCR</t>
    </r>
    <r>
      <rPr>
        <sz val="10"/>
        <rFont val="宋体"/>
        <charset val="134"/>
      </rPr>
      <t>法。限符合《江苏省临床基因扩增检验技术管理规范（试行）》实验室开展。指单人单检。</t>
    </r>
  </si>
  <si>
    <t>250403092-a</t>
  </si>
  <si>
    <t>指按规定开展的个人混采检测。</t>
  </si>
  <si>
    <t>L250403093</t>
  </si>
  <si>
    <t>新型冠状病毒抗原检测</t>
  </si>
  <si>
    <t>采集样本开展新型冠状病毒抗原检测，含样本的采集、处理、标记、回收，出具诊断结果。</t>
  </si>
  <si>
    <t>试剂（含采样器具）</t>
  </si>
  <si>
    <r>
      <rPr>
        <sz val="10"/>
        <rFont val="宋体"/>
        <charset val="134"/>
      </rPr>
      <t>新增项目（苏医保发〔</t>
    </r>
    <r>
      <rPr>
        <sz val="10"/>
        <rFont val="Times New Roman"/>
        <charset val="134"/>
      </rPr>
      <t>2023</t>
    </r>
    <r>
      <rPr>
        <sz val="10"/>
        <rFont val="宋体"/>
        <charset val="134"/>
      </rPr>
      <t>〕</t>
    </r>
    <r>
      <rPr>
        <sz val="10"/>
        <rFont val="Times New Roman"/>
        <charset val="134"/>
      </rPr>
      <t>5</t>
    </r>
    <r>
      <rPr>
        <sz val="10"/>
        <rFont val="宋体"/>
        <charset val="134"/>
      </rPr>
      <t>号）</t>
    </r>
  </si>
  <si>
    <t>呼吸道病原体核酸检测</t>
  </si>
  <si>
    <t>对各种下呼吸道病原体进行检测。</t>
  </si>
  <si>
    <t>每种病原体</t>
  </si>
  <si>
    <t>诺如病毒抗原检测</t>
  </si>
  <si>
    <t>念珠菌抗体检测</t>
  </si>
  <si>
    <r>
      <rPr>
        <sz val="10"/>
        <rFont val="宋体"/>
        <charset val="134"/>
      </rPr>
      <t>指</t>
    </r>
    <r>
      <rPr>
        <sz val="10"/>
        <rFont val="Times New Roman"/>
        <charset val="134"/>
      </rPr>
      <t>IgG</t>
    </r>
    <r>
      <rPr>
        <sz val="10"/>
        <rFont val="宋体"/>
        <charset val="134"/>
      </rPr>
      <t>抗体。</t>
    </r>
  </si>
  <si>
    <r>
      <rPr>
        <sz val="10"/>
        <rFont val="宋体"/>
        <charset val="134"/>
      </rPr>
      <t>酶联免疫法</t>
    </r>
    <r>
      <rPr>
        <sz val="10"/>
        <rFont val="Times New Roman"/>
        <charset val="134"/>
      </rPr>
      <t xml:space="preserve">
</t>
    </r>
    <r>
      <rPr>
        <sz val="10"/>
        <rFont val="宋体"/>
        <charset val="134"/>
      </rPr>
      <t>新增项目（苏医保发〔</t>
    </r>
    <r>
      <rPr>
        <sz val="10"/>
        <rFont val="Times New Roman"/>
        <charset val="134"/>
      </rPr>
      <t>2024</t>
    </r>
    <r>
      <rPr>
        <sz val="10"/>
        <rFont val="宋体"/>
        <charset val="134"/>
      </rPr>
      <t>〕</t>
    </r>
    <r>
      <rPr>
        <sz val="10"/>
        <rFont val="Times New Roman"/>
        <charset val="134"/>
      </rPr>
      <t>31</t>
    </r>
    <r>
      <rPr>
        <sz val="10"/>
        <rFont val="宋体"/>
        <charset val="134"/>
      </rPr>
      <t>号）</t>
    </r>
  </si>
  <si>
    <t>肿瘤相关抗原测定</t>
  </si>
  <si>
    <r>
      <rPr>
        <sz val="10"/>
        <rFont val="宋体"/>
        <charset val="134"/>
      </rPr>
      <t>癌胚抗原测定</t>
    </r>
    <r>
      <rPr>
        <sz val="10"/>
        <rFont val="Times New Roman"/>
        <charset val="134"/>
      </rPr>
      <t>(CEA)</t>
    </r>
  </si>
  <si>
    <t>250404001-a</t>
  </si>
  <si>
    <r>
      <rPr>
        <sz val="10"/>
        <rFont val="宋体"/>
        <charset val="134"/>
      </rPr>
      <t>甲胎蛋白测定</t>
    </r>
    <r>
      <rPr>
        <sz val="10"/>
        <rFont val="Times New Roman"/>
        <charset val="134"/>
      </rPr>
      <t>(AFP)</t>
    </r>
  </si>
  <si>
    <t>250404002-a</t>
  </si>
  <si>
    <r>
      <rPr>
        <sz val="10"/>
        <rFont val="宋体"/>
        <charset val="134"/>
      </rPr>
      <t>碱性胎儿蛋白测定</t>
    </r>
    <r>
      <rPr>
        <sz val="10"/>
        <rFont val="Times New Roman"/>
        <charset val="134"/>
      </rPr>
      <t>(BFP)</t>
    </r>
  </si>
  <si>
    <r>
      <rPr>
        <sz val="10"/>
        <rFont val="宋体"/>
        <charset val="134"/>
      </rPr>
      <t>总前列腺特异性抗原测定</t>
    </r>
    <r>
      <rPr>
        <sz val="10"/>
        <rFont val="Times New Roman"/>
        <charset val="134"/>
      </rPr>
      <t>(TPSA)</t>
    </r>
  </si>
  <si>
    <t>250404005-a</t>
  </si>
  <si>
    <r>
      <rPr>
        <sz val="10"/>
        <rFont val="宋体"/>
        <charset val="134"/>
      </rPr>
      <t>游离前列腺特异性抗原测定</t>
    </r>
    <r>
      <rPr>
        <sz val="10"/>
        <rFont val="Times New Roman"/>
        <charset val="134"/>
      </rPr>
      <t>(FPSA)</t>
    </r>
  </si>
  <si>
    <t>250404006-a</t>
  </si>
  <si>
    <t>250404006-b</t>
  </si>
  <si>
    <t>前列腺特异性抗原同源异构体测定</t>
  </si>
  <si>
    <r>
      <rPr>
        <sz val="10"/>
        <rFont val="宋体"/>
        <charset val="134"/>
      </rPr>
      <t>复合前列腺特异性抗原</t>
    </r>
    <r>
      <rPr>
        <sz val="10"/>
        <rFont val="Times New Roman"/>
        <charset val="134"/>
      </rPr>
      <t>(CPSA)</t>
    </r>
    <r>
      <rPr>
        <sz val="10"/>
        <rFont val="宋体"/>
        <charset val="134"/>
      </rPr>
      <t>测定</t>
    </r>
  </si>
  <si>
    <r>
      <rPr>
        <sz val="10"/>
        <rFont val="宋体"/>
        <charset val="134"/>
      </rPr>
      <t>前列腺酸性磷酸酶测定</t>
    </r>
    <r>
      <rPr>
        <sz val="10"/>
        <rFont val="Times New Roman"/>
        <charset val="134"/>
      </rPr>
      <t>(PAP)</t>
    </r>
  </si>
  <si>
    <t>250404008-a</t>
  </si>
  <si>
    <r>
      <rPr>
        <sz val="10"/>
        <rFont val="宋体"/>
        <charset val="134"/>
      </rPr>
      <t>神经元特异性烯醇化酶测定</t>
    </r>
    <r>
      <rPr>
        <sz val="10"/>
        <rFont val="Times New Roman"/>
        <charset val="134"/>
      </rPr>
      <t>(NSE)</t>
    </r>
  </si>
  <si>
    <t>250404009-a</t>
  </si>
  <si>
    <r>
      <rPr>
        <sz val="10"/>
        <rFont val="宋体"/>
        <charset val="134"/>
      </rPr>
      <t>细胞角蛋白</t>
    </r>
    <r>
      <rPr>
        <sz val="10"/>
        <rFont val="Times New Roman"/>
        <charset val="134"/>
      </rPr>
      <t>19</t>
    </r>
    <r>
      <rPr>
        <sz val="10"/>
        <rFont val="宋体"/>
        <charset val="134"/>
      </rPr>
      <t>片段测定</t>
    </r>
    <r>
      <rPr>
        <sz val="10"/>
        <rFont val="Times New Roman"/>
        <charset val="134"/>
      </rPr>
      <t>(CYFRA21-1)</t>
    </r>
  </si>
  <si>
    <t>250404010-a</t>
  </si>
  <si>
    <r>
      <rPr>
        <sz val="10"/>
        <rFont val="宋体"/>
        <charset val="134"/>
      </rPr>
      <t>细胞角蛋白</t>
    </r>
    <r>
      <rPr>
        <sz val="10"/>
        <rFont val="Times New Roman"/>
        <charset val="134"/>
      </rPr>
      <t>19</t>
    </r>
    <r>
      <rPr>
        <sz val="10"/>
        <rFont val="宋体"/>
        <charset val="134"/>
      </rPr>
      <t>片段测定</t>
    </r>
    <r>
      <rPr>
        <sz val="10"/>
        <rFont val="Times New Roman"/>
        <charset val="134"/>
      </rPr>
      <t>(CYFRA21-2)</t>
    </r>
  </si>
  <si>
    <t>糖类抗原测定</t>
  </si>
  <si>
    <r>
      <rPr>
        <sz val="10"/>
        <rFont val="宋体"/>
        <charset val="134"/>
      </rPr>
      <t>包括</t>
    </r>
    <r>
      <rPr>
        <sz val="10"/>
        <rFont val="Times New Roman"/>
        <charset val="134"/>
      </rPr>
      <t>CA-27</t>
    </r>
    <r>
      <rPr>
        <sz val="10"/>
        <rFont val="宋体"/>
        <charset val="134"/>
      </rPr>
      <t>、</t>
    </r>
    <r>
      <rPr>
        <sz val="10"/>
        <rFont val="Times New Roman"/>
        <charset val="134"/>
      </rPr>
      <t>CA-29</t>
    </r>
    <r>
      <rPr>
        <sz val="10"/>
        <rFont val="宋体"/>
        <charset val="134"/>
      </rPr>
      <t>、</t>
    </r>
    <r>
      <rPr>
        <sz val="10"/>
        <rFont val="Times New Roman"/>
        <charset val="134"/>
      </rPr>
      <t>CA-50</t>
    </r>
    <r>
      <rPr>
        <sz val="10"/>
        <rFont val="宋体"/>
        <charset val="134"/>
      </rPr>
      <t>、</t>
    </r>
    <r>
      <rPr>
        <sz val="10"/>
        <rFont val="Times New Roman"/>
        <charset val="134"/>
      </rPr>
      <t>CA-125</t>
    </r>
    <r>
      <rPr>
        <sz val="10"/>
        <rFont val="宋体"/>
        <charset val="134"/>
      </rPr>
      <t>、</t>
    </r>
    <r>
      <rPr>
        <sz val="10"/>
        <rFont val="Times New Roman"/>
        <charset val="134"/>
      </rPr>
      <t>CA15</t>
    </r>
    <r>
      <rPr>
        <sz val="10"/>
        <rFont val="宋体"/>
        <charset val="134"/>
      </rPr>
      <t>－</t>
    </r>
    <r>
      <rPr>
        <sz val="10"/>
        <rFont val="Times New Roman"/>
        <charset val="134"/>
      </rPr>
      <t>3</t>
    </r>
    <r>
      <rPr>
        <sz val="10"/>
        <rFont val="宋体"/>
        <charset val="134"/>
      </rPr>
      <t>、</t>
    </r>
    <r>
      <rPr>
        <sz val="10"/>
        <rFont val="Times New Roman"/>
        <charset val="134"/>
      </rPr>
      <t>CA130</t>
    </r>
    <r>
      <rPr>
        <sz val="10"/>
        <rFont val="宋体"/>
        <charset val="134"/>
      </rPr>
      <t>、</t>
    </r>
    <r>
      <rPr>
        <sz val="10"/>
        <rFont val="Times New Roman"/>
        <charset val="134"/>
      </rPr>
      <t>CA19</t>
    </r>
    <r>
      <rPr>
        <sz val="10"/>
        <rFont val="宋体"/>
        <charset val="134"/>
      </rPr>
      <t>－</t>
    </r>
    <r>
      <rPr>
        <sz val="10"/>
        <rFont val="Times New Roman"/>
        <charset val="134"/>
      </rPr>
      <t>9</t>
    </r>
    <r>
      <rPr>
        <sz val="10"/>
        <rFont val="宋体"/>
        <charset val="134"/>
      </rPr>
      <t>、</t>
    </r>
    <r>
      <rPr>
        <sz val="10"/>
        <rFont val="Times New Roman"/>
        <charset val="134"/>
      </rPr>
      <t>CA24</t>
    </r>
    <r>
      <rPr>
        <sz val="10"/>
        <rFont val="宋体"/>
        <charset val="134"/>
      </rPr>
      <t>－</t>
    </r>
    <r>
      <rPr>
        <sz val="10"/>
        <rFont val="Times New Roman"/>
        <charset val="134"/>
      </rPr>
      <t>2</t>
    </r>
    <r>
      <rPr>
        <sz val="10"/>
        <rFont val="宋体"/>
        <charset val="134"/>
      </rPr>
      <t>、</t>
    </r>
    <r>
      <rPr>
        <sz val="10"/>
        <rFont val="Times New Roman"/>
        <charset val="134"/>
      </rPr>
      <t>CA72</t>
    </r>
    <r>
      <rPr>
        <sz val="10"/>
        <rFont val="宋体"/>
        <charset val="134"/>
      </rPr>
      <t>－</t>
    </r>
    <r>
      <rPr>
        <sz val="10"/>
        <rFont val="Times New Roman"/>
        <charset val="134"/>
      </rPr>
      <t>4</t>
    </r>
    <r>
      <rPr>
        <sz val="10"/>
        <rFont val="宋体"/>
        <charset val="134"/>
      </rPr>
      <t>等等</t>
    </r>
  </si>
  <si>
    <t>每种抗原</t>
  </si>
  <si>
    <t>250404011-a</t>
  </si>
  <si>
    <r>
      <rPr>
        <sz val="10"/>
        <rFont val="宋体"/>
        <charset val="134"/>
      </rPr>
      <t>鳞状细胞癌相关抗原测定</t>
    </r>
    <r>
      <rPr>
        <sz val="10"/>
        <rFont val="Times New Roman"/>
        <charset val="134"/>
      </rPr>
      <t>(SCC)</t>
    </r>
  </si>
  <si>
    <t>250404012-a</t>
  </si>
  <si>
    <r>
      <rPr>
        <sz val="10"/>
        <rFont val="宋体"/>
        <charset val="134"/>
      </rPr>
      <t>肿瘤坏死因子测定</t>
    </r>
    <r>
      <rPr>
        <sz val="10"/>
        <rFont val="Times New Roman"/>
        <charset val="134"/>
      </rPr>
      <t>(TNF)</t>
    </r>
  </si>
  <si>
    <t>250404013-a</t>
  </si>
  <si>
    <r>
      <rPr>
        <sz val="10"/>
        <rFont val="宋体"/>
        <charset val="134"/>
      </rPr>
      <t>包括</t>
    </r>
    <r>
      <rPr>
        <sz val="10"/>
        <rFont val="Times New Roman"/>
        <charset val="134"/>
      </rPr>
      <t>MG</t>
    </r>
    <r>
      <rPr>
        <sz val="10"/>
        <rFont val="宋体"/>
        <charset val="134"/>
      </rPr>
      <t>－</t>
    </r>
    <r>
      <rPr>
        <sz val="10"/>
        <rFont val="Times New Roman"/>
        <charset val="134"/>
      </rPr>
      <t>Ags</t>
    </r>
    <r>
      <rPr>
        <sz val="10"/>
        <rFont val="宋体"/>
        <charset val="134"/>
      </rPr>
      <t>、</t>
    </r>
    <r>
      <rPr>
        <sz val="10"/>
        <rFont val="Times New Roman"/>
        <charset val="134"/>
      </rPr>
      <t>TA</t>
    </r>
    <r>
      <rPr>
        <sz val="10"/>
        <rFont val="宋体"/>
        <charset val="134"/>
      </rPr>
      <t>－</t>
    </r>
    <r>
      <rPr>
        <sz val="10"/>
        <rFont val="Times New Roman"/>
        <charset val="134"/>
      </rPr>
      <t>4</t>
    </r>
  </si>
  <si>
    <t>250404014-b</t>
  </si>
  <si>
    <r>
      <rPr>
        <sz val="10"/>
        <rFont val="宋体"/>
        <charset val="134"/>
      </rPr>
      <t>血清肿瘤相关物质检测</t>
    </r>
    <r>
      <rPr>
        <sz val="10"/>
        <rFont val="Times New Roman"/>
        <charset val="134"/>
      </rPr>
      <t>(TAM)</t>
    </r>
  </si>
  <si>
    <t>生化法，定量测定</t>
  </si>
  <si>
    <t>铁蛋白测定</t>
  </si>
  <si>
    <t>250404015-a</t>
  </si>
  <si>
    <t>各种发光法，定量测定</t>
  </si>
  <si>
    <r>
      <rPr>
        <sz val="10"/>
        <rFont val="宋体"/>
        <charset val="134"/>
      </rPr>
      <t>显形胶质蛋白</t>
    </r>
    <r>
      <rPr>
        <sz val="10"/>
        <rFont val="Times New Roman"/>
        <charset val="134"/>
      </rPr>
      <t>(AP)</t>
    </r>
    <r>
      <rPr>
        <sz val="10"/>
        <rFont val="宋体"/>
        <charset val="134"/>
      </rPr>
      <t>测定</t>
    </r>
  </si>
  <si>
    <r>
      <rPr>
        <sz val="10"/>
        <rFont val="宋体"/>
        <charset val="134"/>
      </rPr>
      <t>恶性肿瘤特异生长因子（</t>
    </r>
    <r>
      <rPr>
        <sz val="10"/>
        <rFont val="Times New Roman"/>
        <charset val="134"/>
      </rPr>
      <t>TSGF</t>
    </r>
    <r>
      <rPr>
        <sz val="10"/>
        <rFont val="宋体"/>
        <charset val="134"/>
      </rPr>
      <t>）测定</t>
    </r>
  </si>
  <si>
    <t>触珠蛋白测定</t>
  </si>
  <si>
    <t>酸性糖蛋白测定</t>
  </si>
  <si>
    <t>细菌抗原分析</t>
  </si>
  <si>
    <t>250404020-a</t>
  </si>
  <si>
    <t>肺炎链球菌抗原快速检测</t>
  </si>
  <si>
    <t>指尿、脑脊液标本</t>
  </si>
  <si>
    <r>
      <rPr>
        <sz val="10"/>
        <rFont val="宋体"/>
        <charset val="134"/>
      </rPr>
      <t>尿核基质蛋白（</t>
    </r>
    <r>
      <rPr>
        <sz val="10"/>
        <rFont val="Times New Roman"/>
        <charset val="134"/>
      </rPr>
      <t>NMP22</t>
    </r>
    <r>
      <rPr>
        <sz val="10"/>
        <rFont val="宋体"/>
        <charset val="134"/>
      </rPr>
      <t>）测定</t>
    </r>
  </si>
  <si>
    <t>甲胎蛋白异质体测定</t>
  </si>
  <si>
    <t>不含甲胎蛋白测定</t>
  </si>
  <si>
    <t>细胞质胸苷激酶测定</t>
  </si>
  <si>
    <r>
      <rPr>
        <sz val="10"/>
        <rFont val="宋体"/>
        <charset val="134"/>
      </rPr>
      <t>血清胃蛋白酶原</t>
    </r>
    <r>
      <rPr>
        <sz val="10"/>
        <rFont val="Times New Roman"/>
        <charset val="134"/>
      </rPr>
      <t>Ⅰ</t>
    </r>
    <r>
      <rPr>
        <sz val="10"/>
        <rFont val="宋体"/>
        <charset val="134"/>
      </rPr>
      <t>测定</t>
    </r>
  </si>
  <si>
    <r>
      <rPr>
        <sz val="10"/>
        <rFont val="宋体"/>
        <charset val="134"/>
      </rPr>
      <t>包括血清胃蛋白酶原</t>
    </r>
    <r>
      <rPr>
        <sz val="10"/>
        <rFont val="Times New Roman"/>
        <charset val="134"/>
      </rPr>
      <t>Ⅱ</t>
    </r>
    <r>
      <rPr>
        <sz val="10"/>
        <rFont val="宋体"/>
        <charset val="134"/>
      </rPr>
      <t>测定</t>
    </r>
  </si>
  <si>
    <t>酶标法</t>
  </si>
  <si>
    <t>250404028-a</t>
  </si>
  <si>
    <t>荧光免疫法，定量测定</t>
  </si>
  <si>
    <t>250404028-b</t>
  </si>
  <si>
    <r>
      <rPr>
        <sz val="10"/>
        <rFont val="宋体"/>
        <charset val="134"/>
      </rPr>
      <t>血清胃蛋白酶原</t>
    </r>
    <r>
      <rPr>
        <sz val="10"/>
        <rFont val="Times New Roman"/>
        <charset val="134"/>
      </rPr>
      <t>I</t>
    </r>
    <r>
      <rPr>
        <sz val="10"/>
        <rFont val="宋体"/>
        <charset val="134"/>
      </rPr>
      <t>测定</t>
    </r>
  </si>
  <si>
    <r>
      <rPr>
        <sz val="10"/>
        <rFont val="宋体"/>
        <charset val="134"/>
      </rPr>
      <t>高尔基体蛋白</t>
    </r>
    <r>
      <rPr>
        <sz val="10"/>
        <rFont val="Times New Roman"/>
        <charset val="134"/>
      </rPr>
      <t>73</t>
    </r>
    <r>
      <rPr>
        <sz val="10"/>
        <rFont val="宋体"/>
        <charset val="134"/>
      </rPr>
      <t>（</t>
    </r>
    <r>
      <rPr>
        <sz val="10"/>
        <rFont val="Times New Roman"/>
        <charset val="134"/>
      </rPr>
      <t>GP73</t>
    </r>
    <r>
      <rPr>
        <sz val="10"/>
        <rFont val="宋体"/>
        <charset val="134"/>
      </rPr>
      <t>）测定</t>
    </r>
  </si>
  <si>
    <t>250404029-a</t>
  </si>
  <si>
    <r>
      <rPr>
        <sz val="10"/>
        <rFont val="宋体"/>
        <charset val="134"/>
      </rPr>
      <t>高尔基体蛋白</t>
    </r>
    <r>
      <rPr>
        <sz val="10"/>
        <rFont val="Times New Roman"/>
        <charset val="134"/>
      </rPr>
      <t>73</t>
    </r>
    <r>
      <rPr>
        <sz val="10"/>
        <rFont val="宋体"/>
        <charset val="134"/>
      </rPr>
      <t>测定</t>
    </r>
  </si>
  <si>
    <r>
      <rPr>
        <sz val="10"/>
        <rFont val="宋体"/>
        <charset val="134"/>
      </rPr>
      <t>人附睾蛋白</t>
    </r>
    <r>
      <rPr>
        <sz val="10"/>
        <rFont val="Times New Roman"/>
        <charset val="134"/>
      </rPr>
      <t>4</t>
    </r>
    <r>
      <rPr>
        <sz val="10"/>
        <rFont val="宋体"/>
        <charset val="134"/>
      </rPr>
      <t>测定</t>
    </r>
  </si>
  <si>
    <r>
      <rPr>
        <sz val="10"/>
        <rFont val="宋体"/>
        <charset val="134"/>
      </rPr>
      <t>肿瘤异常蛋白（</t>
    </r>
    <r>
      <rPr>
        <sz val="10"/>
        <rFont val="Times New Roman"/>
        <charset val="134"/>
      </rPr>
      <t>TAP</t>
    </r>
    <r>
      <rPr>
        <sz val="10"/>
        <rFont val="宋体"/>
        <charset val="134"/>
      </rPr>
      <t>）检测</t>
    </r>
  </si>
  <si>
    <t>不含病理图文报告</t>
  </si>
  <si>
    <t>凝聚法</t>
  </si>
  <si>
    <r>
      <rPr>
        <sz val="10"/>
        <rFont val="宋体"/>
        <charset val="134"/>
      </rPr>
      <t>血清</t>
    </r>
    <r>
      <rPr>
        <sz val="10"/>
        <rFont val="Times New Roman"/>
        <charset val="134"/>
      </rPr>
      <t>HER-2/neu</t>
    </r>
    <r>
      <rPr>
        <sz val="10"/>
        <rFont val="宋体"/>
        <charset val="134"/>
      </rPr>
      <t>蛋白测定</t>
    </r>
  </si>
  <si>
    <r>
      <rPr>
        <sz val="10"/>
        <rFont val="宋体"/>
        <charset val="134"/>
      </rPr>
      <t>壳多糖酶</t>
    </r>
    <r>
      <rPr>
        <sz val="10"/>
        <rFont val="Times New Roman"/>
        <charset val="134"/>
      </rPr>
      <t>3</t>
    </r>
    <r>
      <rPr>
        <sz val="10"/>
        <rFont val="宋体"/>
        <charset val="134"/>
      </rPr>
      <t>样蛋白</t>
    </r>
    <r>
      <rPr>
        <sz val="10"/>
        <rFont val="Times New Roman"/>
        <charset val="134"/>
      </rPr>
      <t>Ⅰ</t>
    </r>
    <r>
      <rPr>
        <sz val="10"/>
        <rFont val="宋体"/>
        <charset val="134"/>
      </rPr>
      <t>（</t>
    </r>
    <r>
      <rPr>
        <sz val="10"/>
        <rFont val="Times New Roman"/>
        <charset val="134"/>
      </rPr>
      <t>CHI3L1</t>
    </r>
    <r>
      <rPr>
        <sz val="10"/>
        <rFont val="宋体"/>
        <charset val="134"/>
      </rPr>
      <t>）检测</t>
    </r>
  </si>
  <si>
    <t>暂不定价</t>
  </si>
  <si>
    <r>
      <rPr>
        <sz val="10"/>
        <rFont val="宋体"/>
        <charset val="134"/>
      </rPr>
      <t>热休克蛋白</t>
    </r>
    <r>
      <rPr>
        <sz val="10"/>
        <rFont val="Times New Roman"/>
        <charset val="134"/>
      </rPr>
      <t>90α</t>
    </r>
    <r>
      <rPr>
        <sz val="10"/>
        <rFont val="宋体"/>
        <charset val="134"/>
      </rPr>
      <t>检测</t>
    </r>
  </si>
  <si>
    <r>
      <rPr>
        <sz val="10"/>
        <rFont val="宋体"/>
        <charset val="134"/>
      </rPr>
      <t>硫氧还蛋白还原（</t>
    </r>
    <r>
      <rPr>
        <sz val="10"/>
        <rFont val="Times New Roman"/>
        <charset val="134"/>
      </rPr>
      <t>TR</t>
    </r>
    <r>
      <rPr>
        <sz val="10"/>
        <rFont val="宋体"/>
        <charset val="134"/>
      </rPr>
      <t>）活性检测</t>
    </r>
  </si>
  <si>
    <r>
      <rPr>
        <sz val="10"/>
        <rFont val="宋体"/>
        <charset val="134"/>
      </rPr>
      <t>人</t>
    </r>
    <r>
      <rPr>
        <sz val="10"/>
        <rFont val="Times New Roman"/>
        <charset val="134"/>
      </rPr>
      <t>SH2a</t>
    </r>
    <r>
      <rPr>
        <sz val="10"/>
        <rFont val="宋体"/>
        <charset val="134"/>
      </rPr>
      <t>检测</t>
    </r>
  </si>
  <si>
    <t>肺癌相关自身抗体谱测定</t>
  </si>
  <si>
    <r>
      <rPr>
        <sz val="10"/>
        <rFont val="宋体"/>
        <charset val="134"/>
      </rPr>
      <t>包括</t>
    </r>
    <r>
      <rPr>
        <sz val="10"/>
        <rFont val="Times New Roman"/>
        <charset val="134"/>
      </rPr>
      <t>SOX2</t>
    </r>
    <r>
      <rPr>
        <sz val="10"/>
        <rFont val="宋体"/>
        <charset val="134"/>
      </rPr>
      <t>、</t>
    </r>
    <r>
      <rPr>
        <sz val="10"/>
        <rFont val="Times New Roman"/>
        <charset val="134"/>
      </rPr>
      <t>GAGE7</t>
    </r>
    <r>
      <rPr>
        <sz val="10"/>
        <rFont val="宋体"/>
        <charset val="134"/>
      </rPr>
      <t>、</t>
    </r>
    <r>
      <rPr>
        <sz val="10"/>
        <rFont val="Times New Roman"/>
        <charset val="134"/>
      </rPr>
      <t>P53</t>
    </r>
    <r>
      <rPr>
        <sz val="10"/>
        <rFont val="宋体"/>
        <charset val="134"/>
      </rPr>
      <t>、</t>
    </r>
    <r>
      <rPr>
        <sz val="10"/>
        <rFont val="Times New Roman"/>
        <charset val="134"/>
      </rPr>
      <t>PGP9.5</t>
    </r>
    <r>
      <rPr>
        <sz val="10"/>
        <rFont val="宋体"/>
        <charset val="134"/>
      </rPr>
      <t>、</t>
    </r>
    <r>
      <rPr>
        <sz val="10"/>
        <rFont val="Times New Roman"/>
        <charset val="134"/>
      </rPr>
      <t>GBU4—5</t>
    </r>
    <r>
      <rPr>
        <sz val="10"/>
        <rFont val="宋体"/>
        <charset val="134"/>
      </rPr>
      <t>、</t>
    </r>
    <r>
      <rPr>
        <sz val="10"/>
        <rFont val="Times New Roman"/>
        <charset val="134"/>
      </rPr>
      <t>CAGE</t>
    </r>
    <r>
      <rPr>
        <sz val="10"/>
        <rFont val="宋体"/>
        <charset val="134"/>
      </rPr>
      <t>、</t>
    </r>
    <r>
      <rPr>
        <sz val="10"/>
        <rFont val="Times New Roman"/>
        <charset val="134"/>
      </rPr>
      <t>MAGE A1</t>
    </r>
    <r>
      <rPr>
        <sz val="10"/>
        <rFont val="宋体"/>
        <charset val="134"/>
      </rPr>
      <t>自身抗体测定。</t>
    </r>
  </si>
  <si>
    <r>
      <rPr>
        <sz val="10"/>
        <rFont val="宋体"/>
        <charset val="134"/>
      </rPr>
      <t>细胞角蛋白</t>
    </r>
    <r>
      <rPr>
        <sz val="10"/>
        <rFont val="Times New Roman"/>
        <charset val="134"/>
      </rPr>
      <t>18</t>
    </r>
    <r>
      <rPr>
        <sz val="10"/>
        <rFont val="宋体"/>
        <charset val="134"/>
      </rPr>
      <t>片段测定</t>
    </r>
  </si>
  <si>
    <r>
      <rPr>
        <sz val="10"/>
        <rFont val="宋体"/>
        <charset val="134"/>
      </rPr>
      <t>包括</t>
    </r>
    <r>
      <rPr>
        <sz val="10"/>
        <rFont val="Times New Roman"/>
        <charset val="134"/>
      </rPr>
      <t>CK18—M30</t>
    </r>
    <r>
      <rPr>
        <sz val="10"/>
        <rFont val="宋体"/>
        <charset val="134"/>
      </rPr>
      <t>、</t>
    </r>
    <r>
      <rPr>
        <sz val="10"/>
        <rFont val="Times New Roman"/>
        <charset val="134"/>
      </rPr>
      <t>CK18—M65</t>
    </r>
    <r>
      <rPr>
        <sz val="10"/>
        <rFont val="宋体"/>
        <charset val="134"/>
      </rPr>
      <t>测定</t>
    </r>
  </si>
  <si>
    <r>
      <rPr>
        <sz val="10"/>
        <rFont val="宋体"/>
        <charset val="134"/>
      </rPr>
      <t>人纤维蛋白原降解产物</t>
    </r>
    <r>
      <rPr>
        <sz val="10"/>
        <rFont val="Times New Roman"/>
        <charset val="134"/>
      </rPr>
      <t>DR-70</t>
    </r>
    <r>
      <rPr>
        <sz val="10"/>
        <rFont val="宋体"/>
        <charset val="134"/>
      </rPr>
      <t>测定</t>
    </r>
  </si>
  <si>
    <t>样本采集、签收、处理（外周血离心后分离血清），定量分析，判断并审核结果，录入实验室信息系统或人工登记，发送报告，接受临床相关咨询。</t>
  </si>
  <si>
    <t>变应原测定</t>
  </si>
  <si>
    <r>
      <rPr>
        <sz val="10"/>
        <rFont val="宋体"/>
        <charset val="134"/>
      </rPr>
      <t>总</t>
    </r>
    <r>
      <rPr>
        <sz val="10"/>
        <rFont val="Times New Roman"/>
        <charset val="134"/>
      </rPr>
      <t>IgE</t>
    </r>
    <r>
      <rPr>
        <sz val="10"/>
        <rFont val="宋体"/>
        <charset val="134"/>
      </rPr>
      <t>测定</t>
    </r>
  </si>
  <si>
    <r>
      <rPr>
        <sz val="10"/>
        <rFont val="宋体"/>
        <charset val="134"/>
      </rPr>
      <t>层析法、金标法、免疫印迹法、</t>
    </r>
    <r>
      <rPr>
        <sz val="10"/>
        <rFont val="Times New Roman"/>
        <charset val="134"/>
      </rPr>
      <t>ELISA</t>
    </r>
    <r>
      <rPr>
        <sz val="10"/>
        <rFont val="宋体"/>
        <charset val="134"/>
      </rPr>
      <t>法等免疫学方法</t>
    </r>
  </si>
  <si>
    <t>250405001-a</t>
  </si>
  <si>
    <t>250405001-b</t>
  </si>
  <si>
    <t>吸入物变应原筛查</t>
  </si>
  <si>
    <t>各种免疫学方法同价</t>
  </si>
  <si>
    <t>250405002-a</t>
  </si>
  <si>
    <t>食入物变应原筛查</t>
  </si>
  <si>
    <t>250405003-a</t>
  </si>
  <si>
    <t>特殊变应原（多价变应原）筛查</t>
  </si>
  <si>
    <t>包括混合虫螨、混合霉菌、多价动物毛等</t>
  </si>
  <si>
    <t>250405004-a</t>
  </si>
  <si>
    <t>250405004-b</t>
  </si>
  <si>
    <r>
      <rPr>
        <sz val="10"/>
        <rFont val="宋体"/>
        <charset val="134"/>
      </rPr>
      <t>混合过敏原特异性</t>
    </r>
    <r>
      <rPr>
        <sz val="10"/>
        <rFont val="Times New Roman"/>
        <charset val="134"/>
      </rPr>
      <t>IgE</t>
    </r>
    <r>
      <rPr>
        <sz val="10"/>
        <rFont val="宋体"/>
        <charset val="134"/>
      </rPr>
      <t>检测</t>
    </r>
  </si>
  <si>
    <t>专项变应原（单价变应原）筛查</t>
  </si>
  <si>
    <t>包括牛奶、蛋清等</t>
  </si>
  <si>
    <t>250405005-a</t>
  </si>
  <si>
    <t>250405005-b</t>
  </si>
  <si>
    <r>
      <rPr>
        <sz val="10"/>
        <rFont val="宋体"/>
        <charset val="134"/>
      </rPr>
      <t>单项过敏原特异性</t>
    </r>
    <r>
      <rPr>
        <sz val="10"/>
        <rFont val="Times New Roman"/>
        <charset val="134"/>
      </rPr>
      <t>IgE</t>
    </r>
    <r>
      <rPr>
        <sz val="10"/>
        <rFont val="宋体"/>
        <charset val="134"/>
      </rPr>
      <t>检测</t>
    </r>
  </si>
  <si>
    <r>
      <rPr>
        <sz val="10"/>
        <rFont val="宋体"/>
        <charset val="134"/>
      </rPr>
      <t>嗜酸细胞阳离子蛋白（</t>
    </r>
    <r>
      <rPr>
        <sz val="10"/>
        <rFont val="Times New Roman"/>
        <charset val="134"/>
      </rPr>
      <t>ECP</t>
    </r>
    <r>
      <rPr>
        <sz val="10"/>
        <rFont val="宋体"/>
        <charset val="134"/>
      </rPr>
      <t>）测定</t>
    </r>
  </si>
  <si>
    <t>250405006-a</t>
  </si>
  <si>
    <r>
      <rPr>
        <sz val="10"/>
        <rFont val="宋体"/>
        <charset val="134"/>
      </rPr>
      <t>循环免疫复合物（</t>
    </r>
    <r>
      <rPr>
        <sz val="10"/>
        <rFont val="Times New Roman"/>
        <charset val="134"/>
      </rPr>
      <t>CIC</t>
    </r>
    <r>
      <rPr>
        <sz val="10"/>
        <rFont val="宋体"/>
        <charset val="134"/>
      </rPr>
      <t>）测定</t>
    </r>
  </si>
  <si>
    <r>
      <rPr>
        <b/>
        <sz val="10"/>
        <rFont val="Times New Roman"/>
        <charset val="134"/>
      </rPr>
      <t>5</t>
    </r>
    <r>
      <rPr>
        <b/>
        <sz val="10"/>
        <rFont val="宋体"/>
        <charset val="134"/>
      </rPr>
      <t>．临床微生物学检查</t>
    </r>
  </si>
  <si>
    <t>病原微生物镜检、培养与鉴定</t>
  </si>
  <si>
    <t>一般细菌涂片检查</t>
  </si>
  <si>
    <t>包括各种标本</t>
  </si>
  <si>
    <t>结核菌涂片检查</t>
  </si>
  <si>
    <t>浓缩集菌抗酸菌检测</t>
  </si>
  <si>
    <t>特殊细菌涂片检查</t>
  </si>
  <si>
    <t>包括淋球菌、新型隐球菌、梅毒螺旋体、白喉棒状杆菌等</t>
  </si>
  <si>
    <t>每种细菌</t>
  </si>
  <si>
    <t>麻风菌镜检</t>
  </si>
  <si>
    <t>每个取材部位</t>
  </si>
  <si>
    <t>250501006</t>
  </si>
  <si>
    <t>梅毒螺旋体镜检</t>
  </si>
  <si>
    <t>250501007</t>
  </si>
  <si>
    <t>艰难梭菌检查</t>
  </si>
  <si>
    <r>
      <rPr>
        <sz val="10"/>
        <rFont val="宋体"/>
        <charset val="134"/>
      </rPr>
      <t>耐甲氧西林葡萄球菌检测</t>
    </r>
    <r>
      <rPr>
        <sz val="10"/>
        <rFont val="Times New Roman"/>
        <charset val="134"/>
      </rPr>
      <t>(MRSA</t>
    </r>
    <r>
      <rPr>
        <sz val="10"/>
        <rFont val="宋体"/>
        <charset val="134"/>
      </rPr>
      <t>、</t>
    </r>
    <r>
      <rPr>
        <sz val="10"/>
        <rFont val="Times New Roman"/>
        <charset val="134"/>
      </rPr>
      <t>MRS)</t>
    </r>
  </si>
  <si>
    <t>一般细菌培养及鉴定</t>
  </si>
  <si>
    <t>250501009-a</t>
  </si>
  <si>
    <t>使用一般细菌自动接种分离培养系统加收</t>
  </si>
  <si>
    <t>250501009-b</t>
  </si>
  <si>
    <t>细菌培养及鉴定</t>
  </si>
  <si>
    <t>含培养、鉴定</t>
  </si>
  <si>
    <t>尿培养加菌落计数</t>
  </si>
  <si>
    <t>血培养及鉴定</t>
  </si>
  <si>
    <t>厌氧菌培养及鉴定</t>
  </si>
  <si>
    <t>结核菌培养</t>
  </si>
  <si>
    <t>250501013-a</t>
  </si>
  <si>
    <t>结核分枝杆菌培养</t>
  </si>
  <si>
    <r>
      <rPr>
        <sz val="10"/>
        <rFont val="宋体"/>
        <charset val="134"/>
      </rPr>
      <t>限生物安全备案</t>
    </r>
    <r>
      <rPr>
        <sz val="10"/>
        <rFont val="Times New Roman"/>
        <charset val="134"/>
      </rPr>
      <t>P2+</t>
    </r>
    <r>
      <rPr>
        <sz val="10"/>
        <rFont val="宋体"/>
        <charset val="134"/>
      </rPr>
      <t>以上实验室开展</t>
    </r>
  </si>
  <si>
    <t>250501013-b</t>
  </si>
  <si>
    <r>
      <rPr>
        <sz val="10"/>
        <rFont val="宋体"/>
        <charset val="134"/>
      </rPr>
      <t>快速培养，限生物安全备案</t>
    </r>
    <r>
      <rPr>
        <sz val="10"/>
        <rFont val="Times New Roman"/>
        <charset val="134"/>
      </rPr>
      <t>P2+</t>
    </r>
    <r>
      <rPr>
        <sz val="10"/>
        <rFont val="宋体"/>
        <charset val="134"/>
      </rPr>
      <t>以上实验室开展，噬菌体法。</t>
    </r>
    <r>
      <rPr>
        <sz val="10"/>
        <rFont val="Times New Roman"/>
        <charset val="134"/>
      </rPr>
      <t>24</t>
    </r>
    <r>
      <rPr>
        <sz val="10"/>
        <rFont val="宋体"/>
        <charset val="134"/>
      </rPr>
      <t>小时内出报告。</t>
    </r>
  </si>
  <si>
    <t>淋球菌培养</t>
  </si>
  <si>
    <t>白喉棒状杆菌培养及鉴定</t>
  </si>
  <si>
    <t>百日咳杆菌培养</t>
  </si>
  <si>
    <t>嗜血杆菌培养</t>
  </si>
  <si>
    <t>霍乱弧菌培养</t>
  </si>
  <si>
    <t>副溶血弧菌培养</t>
  </si>
  <si>
    <r>
      <rPr>
        <sz val="10"/>
        <rFont val="Times New Roman"/>
        <charset val="134"/>
      </rPr>
      <t>L</t>
    </r>
    <r>
      <rPr>
        <sz val="10"/>
        <rFont val="宋体"/>
        <charset val="134"/>
      </rPr>
      <t>型菌培养</t>
    </r>
  </si>
  <si>
    <t>空肠弯曲菌培养</t>
  </si>
  <si>
    <t>幽门螺杆菌培养及鉴定</t>
  </si>
  <si>
    <t>军团菌培养</t>
  </si>
  <si>
    <r>
      <rPr>
        <sz val="10"/>
        <rFont val="Times New Roman"/>
        <charset val="134"/>
      </rPr>
      <t>O—157</t>
    </r>
    <r>
      <rPr>
        <sz val="10"/>
        <rFont val="宋体"/>
        <charset val="134"/>
      </rPr>
      <t>大肠埃希菌培养及鉴定</t>
    </r>
  </si>
  <si>
    <t>沙门菌、志贺菌培养及鉴定</t>
  </si>
  <si>
    <t>真菌涂片检查</t>
  </si>
  <si>
    <t>250501026-a</t>
  </si>
  <si>
    <t>六胺银染色、荧光染色。</t>
  </si>
  <si>
    <t>真菌培养及鉴定</t>
  </si>
  <si>
    <t>念珠菌镜检</t>
  </si>
  <si>
    <t>念珠菌培养</t>
  </si>
  <si>
    <t>念珠菌系统鉴定</t>
  </si>
  <si>
    <t>250501030-a</t>
  </si>
  <si>
    <t>衣原体检查</t>
  </si>
  <si>
    <t>电镜法</t>
  </si>
  <si>
    <t>250501031-a</t>
  </si>
  <si>
    <t>培养法</t>
  </si>
  <si>
    <t>衣原体培养</t>
  </si>
  <si>
    <t>支原体检查</t>
  </si>
  <si>
    <t>每种支原体检查收费一次</t>
  </si>
  <si>
    <t>支原体培养及药敏</t>
  </si>
  <si>
    <t>250501034-a</t>
  </si>
  <si>
    <t>肺炎支原体快速药敏检测</t>
  </si>
  <si>
    <t>含培养、药敏</t>
  </si>
  <si>
    <t>培养法，当天出报告</t>
  </si>
  <si>
    <t>轮状病毒检测</t>
  </si>
  <si>
    <t>250501035-a</t>
  </si>
  <si>
    <t>酶联免疫法、金标法</t>
  </si>
  <si>
    <t>其它病毒的血清学诊断</t>
  </si>
  <si>
    <t>每种病毒</t>
  </si>
  <si>
    <t>病毒培养与鉴定</t>
  </si>
  <si>
    <t>细菌性阴道病唾液酸酶测定</t>
  </si>
  <si>
    <t>全自动分析</t>
  </si>
  <si>
    <r>
      <rPr>
        <sz val="10"/>
        <rFont val="宋体"/>
        <charset val="134"/>
      </rPr>
      <t>真菌</t>
    </r>
    <r>
      <rPr>
        <sz val="10"/>
        <rFont val="Times New Roman"/>
        <charset val="134"/>
      </rPr>
      <t>D-</t>
    </r>
    <r>
      <rPr>
        <sz val="10"/>
        <rFont val="宋体"/>
        <charset val="134"/>
      </rPr>
      <t>葡聚糖测定</t>
    </r>
  </si>
  <si>
    <r>
      <rPr>
        <sz val="9"/>
        <rFont val="宋体"/>
        <charset val="134"/>
      </rPr>
      <t>包括真菌</t>
    </r>
    <r>
      <rPr>
        <sz val="9"/>
        <rFont val="Times New Roman"/>
        <charset val="134"/>
      </rPr>
      <t>D-</t>
    </r>
    <r>
      <rPr>
        <sz val="9"/>
        <rFont val="宋体"/>
        <charset val="134"/>
      </rPr>
      <t>肽聚糖检测。</t>
    </r>
  </si>
  <si>
    <t>动态浊度法</t>
  </si>
  <si>
    <t>结核分枝杆菌耐药基因检测</t>
  </si>
  <si>
    <t>限符合《江苏省临床基因扩增检验技术管理规范（试行）》实验室开展</t>
  </si>
  <si>
    <t>分枝杆菌鉴定</t>
  </si>
  <si>
    <t>直接涂片荧光染色镜检</t>
  </si>
  <si>
    <t>自动细胞离心涂片抗酸染色镜检</t>
  </si>
  <si>
    <t>用于人体各种体液标本的抗酸杆菌制片染色检验</t>
  </si>
  <si>
    <t>细菌质谱鉴定</t>
  </si>
  <si>
    <t>艰难梭菌谷氨酸脱氢酶抗原及毒素检测</t>
  </si>
  <si>
    <t>药物敏感试验</t>
  </si>
  <si>
    <t>常规药敏定性试验</t>
  </si>
  <si>
    <t>250502001-a</t>
  </si>
  <si>
    <r>
      <rPr>
        <sz val="10"/>
        <rFont val="宋体"/>
        <charset val="134"/>
      </rPr>
      <t>常规药敏定量试验</t>
    </r>
    <r>
      <rPr>
        <sz val="10"/>
        <rFont val="Times New Roman"/>
        <charset val="134"/>
      </rPr>
      <t>(MIC)</t>
    </r>
  </si>
  <si>
    <t>真菌药敏试验</t>
  </si>
  <si>
    <t>250502003-a</t>
  </si>
  <si>
    <t>真菌药敏测定</t>
  </si>
  <si>
    <r>
      <rPr>
        <sz val="10"/>
        <rFont val="宋体"/>
        <charset val="134"/>
      </rPr>
      <t>每种抗生素采用</t>
    </r>
    <r>
      <rPr>
        <sz val="10"/>
        <rFont val="Times New Roman"/>
        <charset val="134"/>
      </rPr>
      <t>10</t>
    </r>
    <r>
      <rPr>
        <sz val="10"/>
        <rFont val="宋体"/>
        <charset val="134"/>
      </rPr>
      <t>个浓度梯度测定真菌的药物敏感性，定量测定</t>
    </r>
    <r>
      <rPr>
        <sz val="10"/>
        <rFont val="Times New Roman"/>
        <charset val="134"/>
      </rPr>
      <t>MIC</t>
    </r>
    <r>
      <rPr>
        <sz val="10"/>
        <rFont val="宋体"/>
        <charset val="134"/>
      </rPr>
      <t>值。包括病原菌药敏测定（测定</t>
    </r>
    <r>
      <rPr>
        <sz val="10"/>
        <rFont val="Times New Roman"/>
        <charset val="134"/>
      </rPr>
      <t>MIC</t>
    </r>
    <r>
      <rPr>
        <sz val="10"/>
        <rFont val="宋体"/>
        <charset val="134"/>
      </rPr>
      <t>值）。</t>
    </r>
  </si>
  <si>
    <t>琼脂条法、电阻抗单细胞计数法。</t>
  </si>
  <si>
    <t>结核菌药敏试验</t>
  </si>
  <si>
    <t>厌氧菌药敏试验</t>
  </si>
  <si>
    <t>联合药物敏感试验</t>
  </si>
  <si>
    <t>抗生素最小抑／杀菌浓度测定</t>
  </si>
  <si>
    <t>250502009</t>
  </si>
  <si>
    <t>体液抗生素浓度测定</t>
  </si>
  <si>
    <t>包括氨基糖甙类药物等</t>
  </si>
  <si>
    <t>荧光偏振法、化学发光法、免疫荧光法</t>
  </si>
  <si>
    <t>250502009-b</t>
  </si>
  <si>
    <t>肿瘤细胞化疗药物敏感试验</t>
  </si>
  <si>
    <t>250502010-a</t>
  </si>
  <si>
    <r>
      <rPr>
        <sz val="10"/>
        <rFont val="宋体"/>
        <charset val="134"/>
      </rPr>
      <t>组织培养肿瘤药敏测试（</t>
    </r>
    <r>
      <rPr>
        <sz val="10"/>
        <rFont val="Times New Roman"/>
        <charset val="134"/>
      </rPr>
      <t>HDRA</t>
    </r>
    <r>
      <rPr>
        <sz val="10"/>
        <rFont val="宋体"/>
        <charset val="134"/>
      </rPr>
      <t>检测）</t>
    </r>
  </si>
  <si>
    <t>结核分枝杆菌药敏测定</t>
  </si>
  <si>
    <t>其它检验试验</t>
  </si>
  <si>
    <t>肠毒素检测</t>
  </si>
  <si>
    <t>细菌毒素测定</t>
  </si>
  <si>
    <t>病原体乳胶凝集试验快速检测</t>
  </si>
  <si>
    <t>细菌分型</t>
  </si>
  <si>
    <t>包括各种细菌</t>
  </si>
  <si>
    <t>内毒素鲎定性试验</t>
  </si>
  <si>
    <t>内毒素鲎定量测定</t>
  </si>
  <si>
    <t>250503006-a</t>
  </si>
  <si>
    <r>
      <rPr>
        <sz val="10"/>
        <rFont val="Times New Roman"/>
        <charset val="134"/>
      </rPr>
      <t>O—129</t>
    </r>
    <r>
      <rPr>
        <sz val="10"/>
        <rFont val="宋体"/>
        <charset val="134"/>
      </rPr>
      <t>试验</t>
    </r>
  </si>
  <si>
    <r>
      <rPr>
        <sz val="10"/>
        <rFont val="Times New Roman"/>
        <charset val="134"/>
      </rPr>
      <t>β—</t>
    </r>
    <r>
      <rPr>
        <sz val="10"/>
        <rFont val="宋体"/>
        <charset val="134"/>
      </rPr>
      <t>内酰胺酶试验</t>
    </r>
  </si>
  <si>
    <r>
      <rPr>
        <sz val="10"/>
        <rFont val="宋体"/>
        <charset val="134"/>
      </rPr>
      <t>超广谱</t>
    </r>
    <r>
      <rPr>
        <sz val="10"/>
        <rFont val="Times New Roman"/>
        <charset val="134"/>
      </rPr>
      <t>β</t>
    </r>
    <r>
      <rPr>
        <sz val="10"/>
        <rFont val="宋体"/>
        <charset val="134"/>
      </rPr>
      <t>－内酰胺酶试验</t>
    </r>
  </si>
  <si>
    <t>耐万古霉素基因试验</t>
  </si>
  <si>
    <r>
      <rPr>
        <sz val="10"/>
        <rFont val="宋体"/>
        <charset val="134"/>
      </rPr>
      <t>包括基因</t>
    </r>
    <r>
      <rPr>
        <sz val="10"/>
        <rFont val="Times New Roman"/>
        <charset val="134"/>
      </rPr>
      <t>A</t>
    </r>
    <r>
      <rPr>
        <sz val="10"/>
        <rFont val="宋体"/>
        <charset val="134"/>
      </rPr>
      <t>、</t>
    </r>
    <r>
      <rPr>
        <sz val="10"/>
        <rFont val="Times New Roman"/>
        <charset val="134"/>
      </rPr>
      <t>B</t>
    </r>
    <r>
      <rPr>
        <sz val="10"/>
        <rFont val="宋体"/>
        <charset val="134"/>
      </rPr>
      <t>、</t>
    </r>
    <r>
      <rPr>
        <sz val="10"/>
        <rFont val="Times New Roman"/>
        <charset val="134"/>
      </rPr>
      <t>C</t>
    </r>
  </si>
  <si>
    <t>每种基因</t>
  </si>
  <si>
    <t>250503011</t>
  </si>
  <si>
    <r>
      <rPr>
        <sz val="10"/>
        <rFont val="Times New Roman"/>
        <charset val="134"/>
      </rPr>
      <t>DNA</t>
    </r>
    <r>
      <rPr>
        <sz val="10"/>
        <rFont val="宋体"/>
        <charset val="134"/>
      </rPr>
      <t>探针技术查</t>
    </r>
    <r>
      <rPr>
        <sz val="10"/>
        <rFont val="Times New Roman"/>
        <charset val="134"/>
      </rPr>
      <t>meeA</t>
    </r>
    <r>
      <rPr>
        <sz val="10"/>
        <rFont val="宋体"/>
        <charset val="134"/>
      </rPr>
      <t>基因</t>
    </r>
  </si>
  <si>
    <r>
      <rPr>
        <sz val="10"/>
        <rFont val="宋体"/>
        <charset val="134"/>
      </rPr>
      <t>梅毒荧光抗体</t>
    </r>
    <r>
      <rPr>
        <sz val="10"/>
        <rFont val="Times New Roman"/>
        <charset val="134"/>
      </rPr>
      <t>FTA—ABS</t>
    </r>
    <r>
      <rPr>
        <sz val="10"/>
        <rFont val="宋体"/>
        <charset val="134"/>
      </rPr>
      <t>测定</t>
    </r>
  </si>
  <si>
    <t>250503013</t>
  </si>
  <si>
    <t>化学药物用药指导的基因检测</t>
  </si>
  <si>
    <r>
      <rPr>
        <sz val="10"/>
        <rFont val="宋体"/>
        <charset val="134"/>
      </rPr>
      <t>样本采集、签收、处理（据标本类型不同进行相应的前处理），提取基因组</t>
    </r>
    <r>
      <rPr>
        <sz val="10"/>
        <rFont val="Times New Roman"/>
        <charset val="134"/>
      </rPr>
      <t>DNA</t>
    </r>
    <r>
      <rPr>
        <sz val="10"/>
        <rFont val="宋体"/>
        <charset val="134"/>
      </rPr>
      <t>，与质控品、阴阳性对照和内参同时扩增，分析扩增产物或杂交或测序等，进行基因分析，判断并审核结果，录入实验室信息系统或人工登记，发送报告；按规定处理废弃物；接受临床相关咨询。</t>
    </r>
  </si>
  <si>
    <r>
      <rPr>
        <sz val="10"/>
        <rFont val="Times New Roman"/>
        <charset val="134"/>
      </rPr>
      <t>PCR</t>
    </r>
    <r>
      <rPr>
        <sz val="10"/>
        <rFont val="宋体"/>
        <charset val="134"/>
      </rPr>
      <t>法，限符合《江苏省临床基因扩增检验技术管理规范（试行）》实验室开展。每增加一个位点加收</t>
    </r>
    <r>
      <rPr>
        <sz val="10"/>
        <rFont val="Times New Roman"/>
        <charset val="134"/>
      </rPr>
      <t>60</t>
    </r>
    <r>
      <rPr>
        <sz val="10"/>
        <rFont val="宋体"/>
        <charset val="134"/>
      </rPr>
      <t>元，总价最多不超过</t>
    </r>
    <r>
      <rPr>
        <sz val="10"/>
        <rFont val="Times New Roman"/>
        <charset val="134"/>
      </rPr>
      <t>600</t>
    </r>
    <r>
      <rPr>
        <sz val="10"/>
        <rFont val="宋体"/>
        <charset val="134"/>
      </rPr>
      <t>元。</t>
    </r>
  </si>
  <si>
    <t>250503013-a</t>
  </si>
  <si>
    <t>用药指导基因检测</t>
  </si>
  <si>
    <t>检测血液标本中药物代谢相关基因型</t>
  </si>
  <si>
    <t>位点</t>
  </si>
  <si>
    <r>
      <rPr>
        <sz val="10"/>
        <rFont val="Times New Roman"/>
        <charset val="134"/>
      </rPr>
      <t>DNA</t>
    </r>
    <r>
      <rPr>
        <sz val="10"/>
        <rFont val="宋体"/>
        <charset val="134"/>
      </rPr>
      <t>微阵列芯片法，限符合《江苏省临床基因扩增检验技术管理规范（试行）》的实验室开展。试用期新项目</t>
    </r>
  </si>
  <si>
    <t>外周血循环肿瘤细胞检测</t>
  </si>
  <si>
    <t>对患者外周血细胞进行富集，检测外周血细胞基因表达情况，根据外周血细胞表达，每次检测设阳性对照及阴性对照，出具分析报告。</t>
  </si>
  <si>
    <r>
      <rPr>
        <b/>
        <sz val="10"/>
        <rFont val="Times New Roman"/>
        <charset val="134"/>
      </rPr>
      <t>6</t>
    </r>
    <r>
      <rPr>
        <b/>
        <sz val="10"/>
        <rFont val="宋体"/>
        <charset val="134"/>
      </rPr>
      <t>．临床寄生虫学检查</t>
    </r>
  </si>
  <si>
    <t>寄生虫镜检</t>
  </si>
  <si>
    <r>
      <rPr>
        <sz val="10"/>
        <rFont val="宋体"/>
        <charset val="134"/>
      </rPr>
      <t>一次性密闭体液留置器</t>
    </r>
    <r>
      <rPr>
        <sz val="10"/>
        <rFont val="Times New Roman"/>
        <charset val="134"/>
      </rPr>
      <t>(</t>
    </r>
    <r>
      <rPr>
        <sz val="10"/>
        <rFont val="宋体"/>
        <charset val="134"/>
      </rPr>
      <t>符合生物安全要求</t>
    </r>
    <r>
      <rPr>
        <sz val="10"/>
        <rFont val="Times New Roman"/>
        <charset val="134"/>
      </rPr>
      <t>)</t>
    </r>
  </si>
  <si>
    <t>粪寄生虫镜检</t>
  </si>
  <si>
    <t>包括寄生虫、原虫、虫卵镜检</t>
  </si>
  <si>
    <r>
      <rPr>
        <sz val="10"/>
        <rFont val="宋体"/>
        <charset val="134"/>
      </rPr>
      <t>不得再收粪便常规（编码</t>
    </r>
    <r>
      <rPr>
        <sz val="10"/>
        <rFont val="Times New Roman"/>
        <charset val="134"/>
      </rPr>
      <t>250103001</t>
    </r>
    <r>
      <rPr>
        <sz val="10"/>
        <rFont val="宋体"/>
        <charset val="134"/>
      </rPr>
      <t>）费</t>
    </r>
  </si>
  <si>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</si>
  <si>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</si>
  <si>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</si>
  <si>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</si>
  <si>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</si>
  <si>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</si>
  <si>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</si>
  <si>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</si>
  <si>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</si>
  <si>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</si>
  <si>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</si>
  <si>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</si>
  <si>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</si>
  <si>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</si>
  <si>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</si>
  <si>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r>
      <rPr>
        <b/>
        <sz val="10"/>
        <rFont val="Times New Roman"/>
        <charset val="134"/>
      </rPr>
      <t xml:space="preserve">7. </t>
    </r>
    <r>
      <rPr>
        <b/>
        <sz val="10"/>
        <rFont val="宋体"/>
        <charset val="134"/>
      </rPr>
      <t>遗传疾病的分子生物学诊断</t>
    </r>
  </si>
  <si>
    <t>外周血细胞染色体检查</t>
  </si>
  <si>
    <t>包括外周血染色体核型分析。</t>
  </si>
  <si>
    <r>
      <rPr>
        <sz val="10"/>
        <rFont val="宋体"/>
        <charset val="134"/>
      </rPr>
      <t>完善项目内涵，文件依据（苏医保发〔</t>
    </r>
    <r>
      <rPr>
        <sz val="10"/>
        <rFont val="Times New Roman"/>
        <charset val="134"/>
      </rPr>
      <t>2023</t>
    </r>
    <r>
      <rPr>
        <sz val="10"/>
        <rFont val="宋体"/>
        <charset val="134"/>
      </rPr>
      <t>〕</t>
    </r>
    <r>
      <rPr>
        <sz val="10"/>
        <rFont val="Times New Roman"/>
        <charset val="134"/>
      </rPr>
      <t>31</t>
    </r>
    <r>
      <rPr>
        <sz val="10"/>
        <rFont val="宋体"/>
        <charset val="134"/>
      </rPr>
      <t>号）。</t>
    </r>
  </si>
  <si>
    <t>250700001-a</t>
  </si>
  <si>
    <t>遗传性耳聋基因检测</t>
  </si>
  <si>
    <t>限经卫生部临床检验中心验收合格的临床基因扩增诊断实验室开展。</t>
  </si>
  <si>
    <r>
      <rPr>
        <sz val="10"/>
        <rFont val="宋体"/>
        <charset val="134"/>
      </rPr>
      <t>脆性</t>
    </r>
    <r>
      <rPr>
        <sz val="10"/>
        <rFont val="Times New Roman"/>
        <charset val="134"/>
      </rPr>
      <t>X</t>
    </r>
    <r>
      <rPr>
        <sz val="10"/>
        <rFont val="宋体"/>
        <charset val="134"/>
      </rPr>
      <t>染色体检查</t>
    </r>
  </si>
  <si>
    <t>血高分辨染色体检查</t>
  </si>
  <si>
    <t>血姐妹染色体互换试验</t>
  </si>
  <si>
    <t>脐血染色体检查</t>
  </si>
  <si>
    <t>进行性肌营养不良基因分析</t>
  </si>
  <si>
    <t>肝豆状核变性基因分析</t>
  </si>
  <si>
    <t>血友病甲基因分析</t>
  </si>
  <si>
    <r>
      <rPr>
        <sz val="10"/>
        <rFont val="宋体"/>
        <charset val="134"/>
      </rPr>
      <t>脆</t>
    </r>
    <r>
      <rPr>
        <sz val="10"/>
        <rFont val="Times New Roman"/>
        <charset val="134"/>
      </rPr>
      <t>X</t>
    </r>
    <r>
      <rPr>
        <sz val="10"/>
        <rFont val="宋体"/>
        <charset val="134"/>
      </rPr>
      <t>综合症基因诊断</t>
    </r>
  </si>
  <si>
    <t>唐氏综合症筛查</t>
  </si>
  <si>
    <t>250700010-a</t>
  </si>
  <si>
    <r>
      <rPr>
        <sz val="10"/>
        <rFont val="宋体"/>
        <charset val="134"/>
      </rPr>
      <t>含孕妇外周血</t>
    </r>
    <r>
      <rPr>
        <sz val="10"/>
        <rFont val="Times New Roman"/>
        <charset val="134"/>
      </rPr>
      <t>AFP</t>
    </r>
    <r>
      <rPr>
        <sz val="10"/>
        <rFont val="宋体"/>
        <charset val="134"/>
      </rPr>
      <t>、</t>
    </r>
    <r>
      <rPr>
        <sz val="10"/>
        <rFont val="Times New Roman"/>
        <charset val="134"/>
      </rPr>
      <t>hcg</t>
    </r>
    <r>
      <rPr>
        <sz val="10"/>
        <rFont val="宋体"/>
        <charset val="134"/>
      </rPr>
      <t>或</t>
    </r>
    <r>
      <rPr>
        <sz val="10"/>
        <rFont val="Times New Roman"/>
        <charset val="134"/>
      </rPr>
      <t>F-β-hcg</t>
    </r>
    <r>
      <rPr>
        <sz val="10"/>
        <rFont val="宋体"/>
        <charset val="134"/>
      </rPr>
      <t>定量测定及唐氏综合症风险率计算</t>
    </r>
  </si>
  <si>
    <t>250700010-b</t>
  </si>
  <si>
    <t>胎儿染色体非整倍体无创产前基因诊断服务</t>
  </si>
  <si>
    <r>
      <rPr>
        <sz val="10"/>
        <rFont val="宋体"/>
        <charset val="134"/>
      </rPr>
      <t>指副高以上职称并具备产前诊断技术服务资质的临床医师对胎儿染色体高通量基因测序检测结果进行审核，评估胎儿</t>
    </r>
    <r>
      <rPr>
        <sz val="10"/>
        <rFont val="Times New Roman"/>
        <charset val="134"/>
      </rPr>
      <t xml:space="preserve">21 </t>
    </r>
    <r>
      <rPr>
        <sz val="10"/>
        <rFont val="宋体"/>
        <charset val="134"/>
      </rPr>
      <t>三体综合征、</t>
    </r>
    <r>
      <rPr>
        <sz val="10"/>
        <rFont val="Times New Roman"/>
        <charset val="134"/>
      </rPr>
      <t xml:space="preserve">18 </t>
    </r>
    <r>
      <rPr>
        <sz val="10"/>
        <rFont val="宋体"/>
        <charset val="134"/>
      </rPr>
      <t>三体综合征、</t>
    </r>
    <r>
      <rPr>
        <sz val="10"/>
        <rFont val="Times New Roman"/>
        <charset val="134"/>
      </rPr>
      <t xml:space="preserve">13 </t>
    </r>
    <r>
      <rPr>
        <sz val="10"/>
        <rFont val="宋体"/>
        <charset val="134"/>
      </rPr>
      <t>三体综合征</t>
    </r>
    <r>
      <rPr>
        <sz val="10"/>
        <rFont val="Times New Roman"/>
        <charset val="134"/>
      </rPr>
      <t>3</t>
    </r>
    <r>
      <rPr>
        <sz val="10"/>
        <rFont val="宋体"/>
        <charset val="134"/>
      </rPr>
      <t>种常见染色体非整倍体异常风险，并出具发放诊断报告。</t>
    </r>
  </si>
  <si>
    <r>
      <rPr>
        <sz val="10"/>
        <rFont val="宋体"/>
        <charset val="134"/>
      </rPr>
      <t>无创产前基因检测服务</t>
    </r>
    <r>
      <rPr>
        <sz val="10"/>
        <rFont val="Times New Roman"/>
        <charset val="134"/>
      </rPr>
      <t>(</t>
    </r>
    <r>
      <rPr>
        <sz val="10"/>
        <rFont val="宋体"/>
        <charset val="134"/>
      </rPr>
      <t>含采样耗材、检测试剂、质控品、标准品等耗材和税费等费用</t>
    </r>
    <r>
      <rPr>
        <sz val="10"/>
        <rFont val="Times New Roman"/>
        <charset val="134"/>
      </rPr>
      <t>)</t>
    </r>
  </si>
  <si>
    <r>
      <rPr>
        <sz val="10"/>
        <rFont val="宋体"/>
        <charset val="134"/>
      </rPr>
      <t>限符合《江苏省临床基因扩增检验技术管理规范</t>
    </r>
    <r>
      <rPr>
        <sz val="10"/>
        <rFont val="Times New Roman"/>
        <charset val="134"/>
      </rPr>
      <t>(</t>
    </r>
    <r>
      <rPr>
        <sz val="10"/>
        <rFont val="宋体"/>
        <charset val="134"/>
      </rPr>
      <t>试行</t>
    </r>
    <r>
      <rPr>
        <sz val="10"/>
        <rFont val="Times New Roman"/>
        <charset val="134"/>
      </rPr>
      <t>)</t>
    </r>
    <r>
      <rPr>
        <sz val="10"/>
        <rFont val="宋体"/>
        <charset val="134"/>
      </rPr>
      <t>》实验室、具备产前诊断资质的医疗机构。单次收费</t>
    </r>
    <r>
      <rPr>
        <sz val="10"/>
        <rFont val="Times New Roman"/>
        <charset val="134"/>
      </rPr>
      <t>(</t>
    </r>
    <r>
      <rPr>
        <sz val="10"/>
        <rFont val="宋体"/>
        <charset val="134"/>
      </rPr>
      <t>诊断服务</t>
    </r>
    <r>
      <rPr>
        <sz val="10"/>
        <rFont val="Times New Roman"/>
        <charset val="134"/>
      </rPr>
      <t>+</t>
    </r>
    <r>
      <rPr>
        <sz val="10"/>
        <rFont val="宋体"/>
        <charset val="134"/>
      </rPr>
      <t>检测服务</t>
    </r>
    <r>
      <rPr>
        <sz val="10"/>
        <rFont val="Times New Roman"/>
        <charset val="134"/>
      </rPr>
      <t>)</t>
    </r>
    <r>
      <rPr>
        <sz val="10"/>
        <rFont val="宋体"/>
        <charset val="134"/>
      </rPr>
      <t>最高不超过</t>
    </r>
    <r>
      <rPr>
        <sz val="10"/>
        <rFont val="Times New Roman"/>
        <charset val="134"/>
      </rPr>
      <t xml:space="preserve"> 560 </t>
    </r>
    <r>
      <rPr>
        <sz val="10"/>
        <rFont val="宋体"/>
        <charset val="134"/>
      </rPr>
      <t>元。出具发放诊断报告时，不得加收诊察费。</t>
    </r>
  </si>
  <si>
    <r>
      <rPr>
        <sz val="10"/>
        <rFont val="宋体"/>
        <charset val="134"/>
      </rPr>
      <t>性别基因（</t>
    </r>
    <r>
      <rPr>
        <sz val="10"/>
        <rFont val="Times New Roman"/>
        <charset val="134"/>
      </rPr>
      <t>SRY</t>
    </r>
    <r>
      <rPr>
        <sz val="10"/>
        <rFont val="宋体"/>
        <charset val="134"/>
      </rPr>
      <t>）检测</t>
    </r>
  </si>
  <si>
    <r>
      <rPr>
        <sz val="10"/>
        <rFont val="宋体"/>
        <charset val="134"/>
      </rPr>
      <t>脱氧核糖核酸（</t>
    </r>
    <r>
      <rPr>
        <sz val="10"/>
        <rFont val="Times New Roman"/>
        <charset val="134"/>
      </rPr>
      <t>DNA</t>
    </r>
    <r>
      <rPr>
        <sz val="10"/>
        <rFont val="宋体"/>
        <charset val="134"/>
      </rPr>
      <t>）倍体分析</t>
    </r>
  </si>
  <si>
    <r>
      <rPr>
        <sz val="10"/>
        <rFont val="宋体"/>
        <charset val="134"/>
      </rPr>
      <t>含</t>
    </r>
    <r>
      <rPr>
        <sz val="10"/>
        <rFont val="Times New Roman"/>
        <charset val="134"/>
      </rPr>
      <t>DNA</t>
    </r>
    <r>
      <rPr>
        <sz val="10"/>
        <rFont val="宋体"/>
        <charset val="134"/>
      </rPr>
      <t>周期分析、</t>
    </r>
    <r>
      <rPr>
        <sz val="10"/>
        <rFont val="Times New Roman"/>
        <charset val="134"/>
      </rPr>
      <t>DNA</t>
    </r>
    <r>
      <rPr>
        <sz val="10"/>
        <rFont val="宋体"/>
        <charset val="134"/>
      </rPr>
      <t>异倍体测定、细胞凋亡测定</t>
    </r>
  </si>
  <si>
    <t>染色体分析</t>
  </si>
  <si>
    <t>培养细胞的染色体分析</t>
  </si>
  <si>
    <t>包括各种标本；含细胞培养和染色体分析</t>
  </si>
  <si>
    <r>
      <rPr>
        <sz val="10"/>
        <rFont val="宋体"/>
        <charset val="134"/>
      </rPr>
      <t>苯丙氨酸测定（</t>
    </r>
    <r>
      <rPr>
        <sz val="10"/>
        <rFont val="Times New Roman"/>
        <charset val="134"/>
      </rPr>
      <t>PKU</t>
    </r>
    <r>
      <rPr>
        <sz val="10"/>
        <rFont val="宋体"/>
        <charset val="134"/>
      </rPr>
      <t>）</t>
    </r>
  </si>
  <si>
    <t>250700018</t>
  </si>
  <si>
    <t>遗传代谢病检测</t>
  </si>
  <si>
    <r>
      <rPr>
        <sz val="10"/>
        <rFont val="宋体"/>
        <charset val="134"/>
      </rPr>
      <t>开展氨基酸类、脂肪酸类、有机酸类等遗传疾病检测。报告项目数不少于</t>
    </r>
    <r>
      <rPr>
        <sz val="10"/>
        <rFont val="Times New Roman"/>
        <charset val="134"/>
      </rPr>
      <t>40</t>
    </r>
    <r>
      <rPr>
        <sz val="10"/>
        <rFont val="宋体"/>
        <charset val="134"/>
      </rPr>
      <t>项。</t>
    </r>
  </si>
  <si>
    <t>血管性血友病因子酶活性检测</t>
  </si>
  <si>
    <t>试用期新项目</t>
  </si>
  <si>
    <t>外周血淋巴细胞微核试验</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</si>
  <si>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</si>
  <si>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</si>
  <si>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</si>
  <si>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</si>
  <si>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套</t>
  </si>
  <si>
    <t>乙肝两对半定量检测</t>
  </si>
  <si>
    <t>乙肝两对半定性检测</t>
  </si>
  <si>
    <r>
      <rPr>
        <b/>
        <sz val="10"/>
        <rFont val="Times New Roman"/>
        <charset val="134"/>
      </rPr>
      <t>(</t>
    </r>
    <r>
      <rPr>
        <b/>
        <sz val="10"/>
        <rFont val="宋体"/>
        <charset val="134"/>
      </rPr>
      <t>六</t>
    </r>
    <r>
      <rPr>
        <b/>
        <sz val="10"/>
        <rFont val="Times New Roman"/>
        <charset val="134"/>
      </rPr>
      <t>)</t>
    </r>
    <r>
      <rPr>
        <b/>
        <sz val="10"/>
        <rFont val="宋体"/>
        <charset val="134"/>
      </rPr>
      <t>血型与配血</t>
    </r>
  </si>
  <si>
    <r>
      <rPr>
        <sz val="10"/>
        <rFont val="Times New Roman"/>
        <charset val="134"/>
      </rPr>
      <t>ABO</t>
    </r>
    <r>
      <rPr>
        <sz val="10"/>
        <rFont val="宋体"/>
        <charset val="134"/>
      </rPr>
      <t>红细胞定型</t>
    </r>
  </si>
  <si>
    <r>
      <rPr>
        <sz val="10"/>
        <rFont val="宋体"/>
        <charset val="134"/>
      </rPr>
      <t>指血清定型</t>
    </r>
    <r>
      <rPr>
        <sz val="10"/>
        <rFont val="Times New Roman"/>
        <charset val="134"/>
      </rPr>
      <t>(</t>
    </r>
    <r>
      <rPr>
        <sz val="10"/>
        <rFont val="宋体"/>
        <charset val="134"/>
      </rPr>
      <t>反定</t>
    </r>
    <r>
      <rPr>
        <sz val="10"/>
        <rFont val="Times New Roman"/>
        <charset val="134"/>
      </rPr>
      <t>)</t>
    </r>
  </si>
  <si>
    <t>260000001-a</t>
  </si>
  <si>
    <t>血清学法</t>
  </si>
  <si>
    <t>260000001-b</t>
  </si>
  <si>
    <r>
      <rPr>
        <sz val="10"/>
        <rFont val="Times New Roman"/>
        <charset val="134"/>
      </rPr>
      <t>ABO</t>
    </r>
    <r>
      <rPr>
        <sz val="10"/>
        <rFont val="宋体"/>
        <charset val="134"/>
      </rPr>
      <t>血型鉴定</t>
    </r>
  </si>
  <si>
    <t>指正定法与反定法联合使用</t>
  </si>
  <si>
    <t>260000002-a</t>
  </si>
  <si>
    <r>
      <rPr>
        <sz val="10"/>
        <rFont val="宋体"/>
        <charset val="134"/>
      </rPr>
      <t>卡式法，含</t>
    </r>
    <r>
      <rPr>
        <sz val="10"/>
        <rFont val="Times New Roman"/>
        <charset val="134"/>
      </rPr>
      <t>RhD</t>
    </r>
    <r>
      <rPr>
        <sz val="10"/>
        <rFont val="宋体"/>
        <charset val="134"/>
      </rPr>
      <t>血型鉴定。</t>
    </r>
  </si>
  <si>
    <r>
      <rPr>
        <sz val="10"/>
        <rFont val="Times New Roman"/>
        <charset val="134"/>
      </rPr>
      <t>ABO</t>
    </r>
    <r>
      <rPr>
        <sz val="10"/>
        <rFont val="宋体"/>
        <charset val="134"/>
      </rPr>
      <t>亚型鉴定</t>
    </r>
  </si>
  <si>
    <r>
      <rPr>
        <sz val="10"/>
        <rFont val="Times New Roman"/>
        <charset val="134"/>
      </rPr>
      <t>Rh</t>
    </r>
    <r>
      <rPr>
        <sz val="10"/>
        <rFont val="宋体"/>
        <charset val="134"/>
      </rPr>
      <t>血型鉴定</t>
    </r>
  </si>
  <si>
    <r>
      <rPr>
        <sz val="10"/>
        <rFont val="宋体"/>
        <charset val="134"/>
      </rPr>
      <t>指仅鉴定</t>
    </r>
    <r>
      <rPr>
        <sz val="10"/>
        <rFont val="Times New Roman"/>
        <charset val="134"/>
      </rPr>
      <t>RhD(o)</t>
    </r>
    <r>
      <rPr>
        <sz val="10"/>
        <rFont val="宋体"/>
        <charset val="134"/>
      </rPr>
      <t>，不查其他抗原</t>
    </r>
  </si>
  <si>
    <r>
      <rPr>
        <sz val="10"/>
        <rFont val="Times New Roman"/>
        <charset val="134"/>
      </rPr>
      <t>Rh</t>
    </r>
    <r>
      <rPr>
        <sz val="10"/>
        <rFont val="宋体"/>
        <charset val="134"/>
      </rPr>
      <t>血型其他抗原鉴定</t>
    </r>
  </si>
  <si>
    <r>
      <rPr>
        <sz val="10"/>
        <rFont val="宋体"/>
        <charset val="134"/>
      </rPr>
      <t>含</t>
    </r>
    <r>
      <rPr>
        <sz val="10"/>
        <rFont val="Times New Roman"/>
        <charset val="134"/>
      </rPr>
      <t>Rh</t>
    </r>
    <r>
      <rPr>
        <sz val="10"/>
        <rFont val="宋体"/>
        <charset val="134"/>
      </rPr>
      <t>血型的</t>
    </r>
    <r>
      <rPr>
        <sz val="10"/>
        <rFont val="Times New Roman"/>
        <charset val="134"/>
      </rPr>
      <t>C</t>
    </r>
    <r>
      <rPr>
        <sz val="10"/>
        <rFont val="宋体"/>
        <charset val="134"/>
      </rPr>
      <t>、</t>
    </r>
    <r>
      <rPr>
        <sz val="10"/>
        <rFont val="Times New Roman"/>
        <charset val="134"/>
      </rPr>
      <t>c</t>
    </r>
    <r>
      <rPr>
        <sz val="10"/>
        <rFont val="宋体"/>
        <charset val="134"/>
      </rPr>
      <t>、</t>
    </r>
    <r>
      <rPr>
        <sz val="10"/>
        <rFont val="Times New Roman"/>
        <charset val="134"/>
      </rPr>
      <t>E</t>
    </r>
    <r>
      <rPr>
        <sz val="10"/>
        <rFont val="宋体"/>
        <charset val="134"/>
      </rPr>
      <t>、</t>
    </r>
    <r>
      <rPr>
        <sz val="10"/>
        <rFont val="Times New Roman"/>
        <charset val="134"/>
      </rPr>
      <t>e</t>
    </r>
    <r>
      <rPr>
        <sz val="10"/>
        <rFont val="宋体"/>
        <charset val="134"/>
      </rPr>
      <t>抗原鉴定</t>
    </r>
  </si>
  <si>
    <t>260000005-a</t>
  </si>
  <si>
    <r>
      <rPr>
        <sz val="10"/>
        <rFont val="宋体"/>
        <charset val="134"/>
      </rPr>
      <t>含</t>
    </r>
    <r>
      <rPr>
        <sz val="10"/>
        <rFont val="Times New Roman"/>
        <charset val="134"/>
      </rPr>
      <t>Rh</t>
    </r>
    <r>
      <rPr>
        <sz val="10"/>
        <rFont val="宋体"/>
        <charset val="134"/>
      </rPr>
      <t>血型的</t>
    </r>
    <r>
      <rPr>
        <sz val="10"/>
        <rFont val="Times New Roman"/>
        <charset val="134"/>
      </rPr>
      <t>C</t>
    </r>
    <r>
      <rPr>
        <sz val="10"/>
        <rFont val="宋体"/>
        <charset val="134"/>
      </rPr>
      <t>、</t>
    </r>
    <r>
      <rPr>
        <sz val="10"/>
        <rFont val="Times New Roman"/>
        <charset val="134"/>
      </rPr>
      <t>c</t>
    </r>
    <r>
      <rPr>
        <sz val="10"/>
        <rFont val="宋体"/>
        <charset val="134"/>
      </rPr>
      <t>、</t>
    </r>
    <r>
      <rPr>
        <sz val="10"/>
        <rFont val="Times New Roman"/>
        <charset val="134"/>
      </rPr>
      <t>E</t>
    </r>
    <r>
      <rPr>
        <sz val="10"/>
        <rFont val="宋体"/>
        <charset val="134"/>
      </rPr>
      <t>、</t>
    </r>
    <r>
      <rPr>
        <sz val="10"/>
        <rFont val="Times New Roman"/>
        <charset val="134"/>
      </rPr>
      <t>e</t>
    </r>
    <r>
      <rPr>
        <sz val="10"/>
        <rFont val="宋体"/>
        <charset val="134"/>
      </rPr>
      <t>抗原鉴定。</t>
    </r>
  </si>
  <si>
    <t>微柱法</t>
  </si>
  <si>
    <t>特殊血型抗原鉴定</t>
  </si>
  <si>
    <r>
      <rPr>
        <sz val="10"/>
        <rFont val="宋体"/>
        <charset val="134"/>
      </rPr>
      <t>包括以下特殊血型抗原鉴定：</t>
    </r>
    <r>
      <rPr>
        <sz val="10"/>
        <rFont val="Times New Roman"/>
        <charset val="134"/>
      </rPr>
      <t xml:space="preserve"> P</t>
    </r>
    <r>
      <rPr>
        <sz val="10"/>
        <rFont val="宋体"/>
        <charset val="134"/>
      </rPr>
      <t>血型、</t>
    </r>
    <r>
      <rPr>
        <sz val="10"/>
        <rFont val="Times New Roman"/>
        <charset val="134"/>
      </rPr>
      <t>Ii</t>
    </r>
    <r>
      <rPr>
        <sz val="10"/>
        <rFont val="宋体"/>
        <charset val="134"/>
      </rPr>
      <t>血型、</t>
    </r>
    <r>
      <rPr>
        <sz val="10"/>
        <rFont val="Times New Roman"/>
        <charset val="134"/>
      </rPr>
      <t>Lewis</t>
    </r>
    <r>
      <rPr>
        <sz val="10"/>
        <rFont val="宋体"/>
        <charset val="134"/>
      </rPr>
      <t>血型、</t>
    </r>
    <r>
      <rPr>
        <sz val="10"/>
        <rFont val="Times New Roman"/>
        <charset val="134"/>
      </rPr>
      <t>MNSs</t>
    </r>
    <r>
      <rPr>
        <sz val="10"/>
        <rFont val="宋体"/>
        <charset val="134"/>
      </rPr>
      <t>血型、</t>
    </r>
    <r>
      <rPr>
        <sz val="10"/>
        <rFont val="Times New Roman"/>
        <charset val="134"/>
      </rPr>
      <t>Lutheran</t>
    </r>
    <r>
      <rPr>
        <sz val="10"/>
        <rFont val="宋体"/>
        <charset val="134"/>
      </rPr>
      <t>血型、</t>
    </r>
    <r>
      <rPr>
        <sz val="10"/>
        <rFont val="Times New Roman"/>
        <charset val="134"/>
      </rPr>
      <t>Kell</t>
    </r>
    <r>
      <rPr>
        <sz val="10"/>
        <rFont val="宋体"/>
        <charset val="134"/>
      </rPr>
      <t>血型、</t>
    </r>
    <r>
      <rPr>
        <sz val="10"/>
        <rFont val="Times New Roman"/>
        <charset val="134"/>
      </rPr>
      <t>Duffy</t>
    </r>
    <r>
      <rPr>
        <sz val="10"/>
        <rFont val="宋体"/>
        <charset val="134"/>
      </rPr>
      <t>血型、</t>
    </r>
    <r>
      <rPr>
        <sz val="10"/>
        <rFont val="Times New Roman"/>
        <charset val="134"/>
      </rPr>
      <t>Kidd</t>
    </r>
    <r>
      <rPr>
        <sz val="10"/>
        <rFont val="宋体"/>
        <charset val="134"/>
      </rPr>
      <t>血型、</t>
    </r>
    <r>
      <rPr>
        <sz val="10"/>
        <rFont val="Times New Roman"/>
        <charset val="134"/>
      </rPr>
      <t>Diego</t>
    </r>
    <r>
      <rPr>
        <sz val="10"/>
        <rFont val="宋体"/>
        <charset val="134"/>
      </rPr>
      <t>血型、</t>
    </r>
    <r>
      <rPr>
        <sz val="10"/>
        <rFont val="Times New Roman"/>
        <charset val="134"/>
      </rPr>
      <t xml:space="preserve"> Auberger</t>
    </r>
    <r>
      <rPr>
        <sz val="10"/>
        <rFont val="宋体"/>
        <charset val="134"/>
      </rPr>
      <t>血型、</t>
    </r>
    <r>
      <rPr>
        <sz val="10"/>
        <rFont val="Times New Roman"/>
        <charset val="134"/>
      </rPr>
      <t>Sid</t>
    </r>
    <r>
      <rPr>
        <sz val="10"/>
        <rFont val="宋体"/>
        <charset val="134"/>
      </rPr>
      <t>血型、</t>
    </r>
    <r>
      <rPr>
        <sz val="10"/>
        <rFont val="Times New Roman"/>
        <charset val="134"/>
      </rPr>
      <t>Colton</t>
    </r>
    <r>
      <rPr>
        <sz val="10"/>
        <rFont val="宋体"/>
        <charset val="134"/>
      </rPr>
      <t>血型、</t>
    </r>
    <r>
      <rPr>
        <sz val="10"/>
        <rFont val="Times New Roman"/>
        <charset val="134"/>
      </rPr>
      <t>Yt</t>
    </r>
    <r>
      <rPr>
        <sz val="10"/>
        <rFont val="宋体"/>
        <charset val="134"/>
      </rPr>
      <t>血型、</t>
    </r>
    <r>
      <rPr>
        <sz val="10"/>
        <rFont val="Times New Roman"/>
        <charset val="134"/>
      </rPr>
      <t>Dombrock</t>
    </r>
    <r>
      <rPr>
        <sz val="10"/>
        <rFont val="宋体"/>
        <charset val="134"/>
      </rPr>
      <t>血型、</t>
    </r>
    <r>
      <rPr>
        <sz val="10"/>
        <rFont val="Times New Roman"/>
        <charset val="134"/>
      </rPr>
      <t>Vel</t>
    </r>
    <r>
      <rPr>
        <sz val="10"/>
        <rFont val="宋体"/>
        <charset val="134"/>
      </rPr>
      <t>血型、</t>
    </r>
    <r>
      <rPr>
        <sz val="10"/>
        <rFont val="Times New Roman"/>
        <charset val="134"/>
      </rPr>
      <t>Scianna</t>
    </r>
    <r>
      <rPr>
        <sz val="10"/>
        <rFont val="宋体"/>
        <charset val="134"/>
      </rPr>
      <t>血型、</t>
    </r>
    <r>
      <rPr>
        <sz val="10"/>
        <rFont val="Times New Roman"/>
        <charset val="134"/>
      </rPr>
      <t>Xg</t>
    </r>
    <r>
      <rPr>
        <sz val="10"/>
        <rFont val="宋体"/>
        <charset val="134"/>
      </rPr>
      <t>血型、</t>
    </r>
    <r>
      <rPr>
        <sz val="10"/>
        <rFont val="Times New Roman"/>
        <charset val="134"/>
      </rPr>
      <t>Gerbich</t>
    </r>
    <r>
      <rPr>
        <sz val="10"/>
        <rFont val="宋体"/>
        <charset val="134"/>
      </rPr>
      <t>血型、</t>
    </r>
    <r>
      <rPr>
        <sz val="10"/>
        <rFont val="Times New Roman"/>
        <charset val="134"/>
      </rPr>
      <t>Wright</t>
    </r>
    <r>
      <rPr>
        <sz val="10"/>
        <rFont val="宋体"/>
        <charset val="134"/>
      </rPr>
      <t>血型、</t>
    </r>
    <r>
      <rPr>
        <sz val="10"/>
        <rFont val="Times New Roman"/>
        <charset val="134"/>
      </rPr>
      <t xml:space="preserve"> Stoltzfus</t>
    </r>
    <r>
      <rPr>
        <sz val="10"/>
        <rFont val="宋体"/>
        <charset val="134"/>
      </rPr>
      <t>血型等</t>
    </r>
  </si>
  <si>
    <t>血型单特异性抗体鉴定</t>
  </si>
  <si>
    <t>260000007-a</t>
  </si>
  <si>
    <t>卡式法。抗红细胞不规则抗体筛查。</t>
  </si>
  <si>
    <r>
      <rPr>
        <sz val="10"/>
        <rFont val="宋体"/>
        <charset val="134"/>
      </rPr>
      <t>血型抗体特异性鉴定</t>
    </r>
    <r>
      <rPr>
        <sz val="10"/>
        <rFont val="Times New Roman"/>
        <charset val="134"/>
      </rPr>
      <t>(</t>
    </r>
    <r>
      <rPr>
        <sz val="10"/>
        <rFont val="宋体"/>
        <charset val="134"/>
      </rPr>
      <t>吸收试验</t>
    </r>
    <r>
      <rPr>
        <sz val="10"/>
        <rFont val="Times New Roman"/>
        <charset val="134"/>
      </rPr>
      <t>)</t>
    </r>
  </si>
  <si>
    <r>
      <rPr>
        <sz val="10"/>
        <rFont val="宋体"/>
        <charset val="134"/>
      </rPr>
      <t>血型抗体特异性鉴定</t>
    </r>
    <r>
      <rPr>
        <sz val="10"/>
        <rFont val="Times New Roman"/>
        <charset val="134"/>
      </rPr>
      <t>(</t>
    </r>
    <r>
      <rPr>
        <sz val="10"/>
        <rFont val="宋体"/>
        <charset val="134"/>
      </rPr>
      <t>放散试验</t>
    </r>
    <r>
      <rPr>
        <sz val="10"/>
        <rFont val="Times New Roman"/>
        <charset val="134"/>
      </rPr>
      <t>)</t>
    </r>
  </si>
  <si>
    <t>血型抗体效价测定</t>
  </si>
  <si>
    <t>每个抗体</t>
  </si>
  <si>
    <t>260000010-a</t>
  </si>
  <si>
    <r>
      <rPr>
        <sz val="10"/>
        <rFont val="宋体"/>
        <charset val="134"/>
      </rPr>
      <t>包括</t>
    </r>
    <r>
      <rPr>
        <sz val="10"/>
        <rFont val="Times New Roman"/>
        <charset val="134"/>
      </rPr>
      <t>IgG</t>
    </r>
    <r>
      <rPr>
        <sz val="10"/>
        <rFont val="宋体"/>
        <charset val="134"/>
      </rPr>
      <t>抗</t>
    </r>
    <r>
      <rPr>
        <sz val="10"/>
        <rFont val="Times New Roman"/>
        <charset val="134"/>
      </rPr>
      <t>A</t>
    </r>
    <r>
      <rPr>
        <sz val="10"/>
        <rFont val="宋体"/>
        <charset val="134"/>
      </rPr>
      <t>、</t>
    </r>
    <r>
      <rPr>
        <sz val="10"/>
        <rFont val="Times New Roman"/>
        <charset val="134"/>
      </rPr>
      <t>IgG</t>
    </r>
    <r>
      <rPr>
        <sz val="10"/>
        <rFont val="宋体"/>
        <charset val="134"/>
      </rPr>
      <t>抗</t>
    </r>
    <r>
      <rPr>
        <sz val="10"/>
        <rFont val="Times New Roman"/>
        <charset val="134"/>
      </rPr>
      <t>B</t>
    </r>
    <r>
      <rPr>
        <sz val="10"/>
        <rFont val="宋体"/>
        <charset val="134"/>
      </rPr>
      <t>、</t>
    </r>
    <r>
      <rPr>
        <sz val="10"/>
        <rFont val="Times New Roman"/>
        <charset val="134"/>
      </rPr>
      <t>IgG</t>
    </r>
    <r>
      <rPr>
        <sz val="10"/>
        <rFont val="宋体"/>
        <charset val="134"/>
      </rPr>
      <t>抗</t>
    </r>
    <r>
      <rPr>
        <sz val="10"/>
        <rFont val="Times New Roman"/>
        <charset val="134"/>
      </rPr>
      <t>D</t>
    </r>
    <r>
      <rPr>
        <sz val="10"/>
        <rFont val="宋体"/>
        <charset val="134"/>
      </rPr>
      <t>效价测定</t>
    </r>
  </si>
  <si>
    <t>微柱凝胶法</t>
  </si>
  <si>
    <t>盐水介质交叉配血</t>
  </si>
  <si>
    <t>特殊介质交叉配血</t>
  </si>
  <si>
    <t>指用于发现不全抗体</t>
  </si>
  <si>
    <t>每个方法</t>
  </si>
  <si>
    <r>
      <rPr>
        <sz val="10"/>
        <rFont val="宋体"/>
        <charset val="134"/>
      </rPr>
      <t>白蛋白法、</t>
    </r>
    <r>
      <rPr>
        <sz val="10"/>
        <rFont val="Times New Roman"/>
        <charset val="134"/>
      </rPr>
      <t>Liss</t>
    </r>
    <r>
      <rPr>
        <sz val="10"/>
        <rFont val="宋体"/>
        <charset val="134"/>
      </rPr>
      <t>法、酶处理法、抗人球蛋白法、凝集胺法等同价</t>
    </r>
  </si>
  <si>
    <t>260000012-a</t>
  </si>
  <si>
    <t>微检法</t>
  </si>
  <si>
    <t>疑难交叉配血</t>
  </si>
  <si>
    <r>
      <rPr>
        <sz val="10"/>
        <rFont val="宋体"/>
        <charset val="134"/>
      </rPr>
      <t>包括以下情况的交叉配血：</t>
    </r>
    <r>
      <rPr>
        <sz val="10"/>
        <rFont val="Times New Roman"/>
        <charset val="134"/>
      </rPr>
      <t>ABO</t>
    </r>
    <r>
      <rPr>
        <sz val="10"/>
        <rFont val="宋体"/>
        <charset val="134"/>
      </rPr>
      <t>血型亚型不合、少见特殊血型、有血型特异性抗体者、冷球蛋白血症、自身免疫性溶血性贫血等</t>
    </r>
  </si>
  <si>
    <r>
      <rPr>
        <sz val="10"/>
        <rFont val="宋体"/>
        <charset val="134"/>
      </rPr>
      <t>唾液</t>
    </r>
    <r>
      <rPr>
        <sz val="10"/>
        <rFont val="Times New Roman"/>
        <charset val="134"/>
      </rPr>
      <t>ABH</t>
    </r>
    <r>
      <rPr>
        <sz val="10"/>
        <rFont val="宋体"/>
        <charset val="134"/>
      </rPr>
      <t>血型物质测定</t>
    </r>
  </si>
  <si>
    <r>
      <rPr>
        <sz val="10"/>
        <rFont val="Times New Roman"/>
        <charset val="134"/>
      </rPr>
      <t>Rh</t>
    </r>
    <r>
      <rPr>
        <sz val="10"/>
        <rFont val="宋体"/>
        <charset val="134"/>
      </rPr>
      <t>阴性确诊试验</t>
    </r>
  </si>
  <si>
    <r>
      <rPr>
        <sz val="10"/>
        <rFont val="宋体"/>
        <charset val="134"/>
      </rPr>
      <t>白细胞特异性和组织相关融性（</t>
    </r>
    <r>
      <rPr>
        <sz val="10"/>
        <rFont val="Times New Roman"/>
        <charset val="134"/>
      </rPr>
      <t>HLA</t>
    </r>
    <r>
      <rPr>
        <sz val="10"/>
        <rFont val="宋体"/>
        <charset val="134"/>
      </rPr>
      <t>）抗体检测</t>
    </r>
  </si>
  <si>
    <t>260000016-a</t>
  </si>
  <si>
    <r>
      <rPr>
        <sz val="10"/>
        <rFont val="宋体"/>
        <charset val="134"/>
      </rPr>
      <t>人白细胞抗原</t>
    </r>
    <r>
      <rPr>
        <sz val="10"/>
        <rFont val="Times New Roman"/>
        <charset val="134"/>
      </rPr>
      <t>B27</t>
    </r>
    <r>
      <rPr>
        <sz val="10"/>
        <rFont val="宋体"/>
        <charset val="134"/>
      </rPr>
      <t>、</t>
    </r>
    <r>
      <rPr>
        <sz val="10"/>
        <rFont val="Times New Roman"/>
        <charset val="134"/>
      </rPr>
      <t>B5</t>
    </r>
    <r>
      <rPr>
        <sz val="10"/>
        <rFont val="宋体"/>
        <charset val="134"/>
      </rPr>
      <t>、</t>
    </r>
    <r>
      <rPr>
        <sz val="10"/>
        <rFont val="Times New Roman"/>
        <charset val="134"/>
      </rPr>
      <t>DR</t>
    </r>
  </si>
  <si>
    <t>260000016-b</t>
  </si>
  <si>
    <r>
      <rPr>
        <sz val="10"/>
        <rFont val="宋体"/>
        <charset val="134"/>
      </rPr>
      <t>人类白细胞抗原</t>
    </r>
    <r>
      <rPr>
        <sz val="10"/>
        <rFont val="Times New Roman"/>
        <charset val="134"/>
      </rPr>
      <t>I</t>
    </r>
    <r>
      <rPr>
        <sz val="10"/>
        <rFont val="宋体"/>
        <charset val="134"/>
      </rPr>
      <t>类相关链</t>
    </r>
    <r>
      <rPr>
        <sz val="10"/>
        <rFont val="Times New Roman"/>
        <charset val="134"/>
      </rPr>
      <t>A</t>
    </r>
    <r>
      <rPr>
        <sz val="10"/>
        <rFont val="宋体"/>
        <charset val="134"/>
      </rPr>
      <t>位点（</t>
    </r>
    <r>
      <rPr>
        <sz val="10"/>
        <rFont val="Times New Roman"/>
        <charset val="134"/>
      </rPr>
      <t>MICA</t>
    </r>
    <r>
      <rPr>
        <sz val="10"/>
        <rFont val="宋体"/>
        <charset val="134"/>
      </rPr>
      <t>）抗体检测</t>
    </r>
  </si>
  <si>
    <r>
      <rPr>
        <sz val="10"/>
        <rFont val="宋体"/>
        <charset val="134"/>
      </rPr>
      <t>含</t>
    </r>
    <r>
      <rPr>
        <sz val="10"/>
        <rFont val="Times New Roman"/>
        <charset val="134"/>
      </rPr>
      <t>B</t>
    </r>
    <r>
      <rPr>
        <sz val="10"/>
        <rFont val="宋体"/>
        <charset val="134"/>
      </rPr>
      <t>位点</t>
    </r>
  </si>
  <si>
    <r>
      <rPr>
        <sz val="10"/>
        <rFont val="Times New Roman"/>
        <charset val="134"/>
      </rPr>
      <t>Luminex</t>
    </r>
    <r>
      <rPr>
        <sz val="10"/>
        <rFont val="宋体"/>
        <charset val="134"/>
      </rPr>
      <t>流式法，适用于同种导体器官移植。</t>
    </r>
  </si>
  <si>
    <r>
      <rPr>
        <sz val="10"/>
        <rFont val="宋体"/>
        <charset val="134"/>
      </rPr>
      <t>血小板特异性和组织相关融性（</t>
    </r>
    <r>
      <rPr>
        <sz val="10"/>
        <rFont val="Times New Roman"/>
        <charset val="134"/>
      </rPr>
      <t>HLA</t>
    </r>
    <r>
      <rPr>
        <sz val="10"/>
        <rFont val="宋体"/>
        <charset val="134"/>
      </rPr>
      <t>）抗体检测</t>
    </r>
  </si>
  <si>
    <t>260000017-a</t>
  </si>
  <si>
    <r>
      <rPr>
        <sz val="10"/>
        <rFont val="宋体"/>
        <charset val="134"/>
      </rPr>
      <t>血小板特异性和组织相关融性（</t>
    </r>
    <r>
      <rPr>
        <sz val="10"/>
        <rFont val="Times New Roman"/>
        <charset val="134"/>
      </rPr>
      <t>HLA)</t>
    </r>
    <r>
      <rPr>
        <sz val="10"/>
        <rFont val="宋体"/>
        <charset val="134"/>
      </rPr>
      <t>抗体检测</t>
    </r>
  </si>
  <si>
    <r>
      <rPr>
        <sz val="10"/>
        <rFont val="宋体"/>
        <charset val="134"/>
      </rPr>
      <t>包括白细胞特异性和组织相关融性（</t>
    </r>
    <r>
      <rPr>
        <sz val="10"/>
        <rFont val="Times New Roman"/>
        <charset val="134"/>
      </rPr>
      <t>HLA)</t>
    </r>
    <r>
      <rPr>
        <sz val="10"/>
        <rFont val="宋体"/>
        <charset val="134"/>
      </rPr>
      <t>抗体检测</t>
    </r>
  </si>
  <si>
    <t>红细胞系统血型抗体致新生儿溶血病检测</t>
  </si>
  <si>
    <t>血小板交叉配合试验</t>
  </si>
  <si>
    <r>
      <rPr>
        <sz val="10"/>
        <rFont val="宋体"/>
        <charset val="134"/>
      </rPr>
      <t>人</t>
    </r>
    <r>
      <rPr>
        <sz val="10"/>
        <rFont val="Times New Roman"/>
        <charset val="134"/>
      </rPr>
      <t>.</t>
    </r>
    <r>
      <rPr>
        <sz val="10"/>
        <rFont val="宋体"/>
        <charset val="134"/>
      </rPr>
      <t>次</t>
    </r>
  </si>
  <si>
    <t>260000019-a</t>
  </si>
  <si>
    <t>淋巴细胞毒试验</t>
  </si>
  <si>
    <t>包括一般试验和快速试验</t>
  </si>
  <si>
    <t>群体反应抗体检测</t>
  </si>
  <si>
    <t>260000021-a</t>
  </si>
  <si>
    <t>流式细胞仪检测</t>
  </si>
  <si>
    <t>260000021-b</t>
  </si>
  <si>
    <r>
      <rPr>
        <sz val="10"/>
        <rFont val="宋体"/>
        <charset val="134"/>
      </rPr>
      <t>群体反应抗体单一抗原（</t>
    </r>
    <r>
      <rPr>
        <sz val="10"/>
        <rFont val="Times New Roman"/>
        <charset val="134"/>
      </rPr>
      <t>HLAsingleantigen</t>
    </r>
    <r>
      <rPr>
        <sz val="10"/>
        <rFont val="宋体"/>
        <charset val="134"/>
      </rPr>
      <t>）初筛检测</t>
    </r>
  </si>
  <si>
    <t>混合抗原初筛检测</t>
  </si>
  <si>
    <r>
      <rPr>
        <sz val="10"/>
        <rFont val="Times New Roman"/>
        <charset val="134"/>
      </rPr>
      <t>Luminex</t>
    </r>
    <r>
      <rPr>
        <sz val="10"/>
        <rFont val="宋体"/>
        <charset val="134"/>
      </rPr>
      <t>流式法，适用于器官移植、骨髓移植。</t>
    </r>
  </si>
  <si>
    <t>260000021-c</t>
  </si>
  <si>
    <r>
      <rPr>
        <sz val="10"/>
        <rFont val="宋体"/>
        <charset val="134"/>
      </rPr>
      <t>群体反应抗体单一抗原（</t>
    </r>
    <r>
      <rPr>
        <sz val="10"/>
        <rFont val="Times New Roman"/>
        <charset val="134"/>
      </rPr>
      <t>HLAsingleantigen</t>
    </r>
    <r>
      <rPr>
        <sz val="10"/>
        <rFont val="宋体"/>
        <charset val="134"/>
      </rPr>
      <t>）检测</t>
    </r>
  </si>
  <si>
    <r>
      <rPr>
        <sz val="10"/>
        <rFont val="Times New Roman"/>
        <charset val="134"/>
      </rPr>
      <t>Luminex</t>
    </r>
    <r>
      <rPr>
        <sz val="10"/>
        <rFont val="宋体"/>
        <charset val="134"/>
      </rPr>
      <t>流式法，需达到单一抗原高分辨水平，适用于器官移植、骨髓移植。</t>
    </r>
  </si>
  <si>
    <r>
      <rPr>
        <sz val="10"/>
        <rFont val="宋体"/>
        <charset val="134"/>
      </rPr>
      <t>人组织相容性抗原</t>
    </r>
    <r>
      <rPr>
        <sz val="10"/>
        <rFont val="Times New Roman"/>
        <charset val="134"/>
      </rPr>
      <t>I</t>
    </r>
    <r>
      <rPr>
        <sz val="10"/>
        <rFont val="宋体"/>
        <charset val="134"/>
      </rPr>
      <t>类</t>
    </r>
    <r>
      <rPr>
        <sz val="10"/>
        <rFont val="Times New Roman"/>
        <charset val="134"/>
      </rPr>
      <t>(HLA</t>
    </r>
    <r>
      <rPr>
        <sz val="10"/>
        <rFont val="宋体"/>
        <charset val="134"/>
      </rPr>
      <t>－</t>
    </r>
    <r>
      <rPr>
        <sz val="10"/>
        <rFont val="Times New Roman"/>
        <charset val="134"/>
      </rPr>
      <t>I)</t>
    </r>
    <r>
      <rPr>
        <sz val="10"/>
        <rFont val="宋体"/>
        <charset val="134"/>
      </rPr>
      <t>分型</t>
    </r>
  </si>
  <si>
    <t>基因配型</t>
  </si>
  <si>
    <t>260000022-a</t>
  </si>
  <si>
    <t>血清学配型</t>
  </si>
  <si>
    <r>
      <rPr>
        <sz val="10"/>
        <rFont val="宋体"/>
        <charset val="134"/>
      </rPr>
      <t>人组织相容性抗原</t>
    </r>
    <r>
      <rPr>
        <sz val="10"/>
        <rFont val="Times New Roman"/>
        <charset val="134"/>
      </rPr>
      <t>II</t>
    </r>
    <r>
      <rPr>
        <sz val="10"/>
        <rFont val="宋体"/>
        <charset val="134"/>
      </rPr>
      <t>类</t>
    </r>
    <r>
      <rPr>
        <sz val="10"/>
        <rFont val="Times New Roman"/>
        <charset val="134"/>
      </rPr>
      <t>(HLA</t>
    </r>
    <r>
      <rPr>
        <sz val="10"/>
        <rFont val="宋体"/>
        <charset val="134"/>
      </rPr>
      <t>－</t>
    </r>
    <r>
      <rPr>
        <sz val="10"/>
        <rFont val="Times New Roman"/>
        <charset val="134"/>
      </rPr>
      <t>II)</t>
    </r>
    <r>
      <rPr>
        <sz val="10"/>
        <rFont val="宋体"/>
        <charset val="134"/>
      </rPr>
      <t>分型</t>
    </r>
  </si>
  <si>
    <t>260000023-a</t>
  </si>
  <si>
    <t>血小板抗原系统基因分型</t>
  </si>
  <si>
    <t>红细胞血型系统基因分型</t>
  </si>
  <si>
    <r>
      <rPr>
        <sz val="10"/>
        <rFont val="宋体"/>
        <charset val="134"/>
      </rPr>
      <t>包括</t>
    </r>
    <r>
      <rPr>
        <sz val="10"/>
        <rFont val="Times New Roman"/>
        <charset val="134"/>
      </rPr>
      <t>ABO</t>
    </r>
    <r>
      <rPr>
        <sz val="10"/>
        <rFont val="宋体"/>
        <charset val="134"/>
      </rPr>
      <t>、</t>
    </r>
    <r>
      <rPr>
        <sz val="10"/>
        <rFont val="Times New Roman"/>
        <charset val="134"/>
      </rPr>
      <t>Rh</t>
    </r>
    <r>
      <rPr>
        <sz val="10"/>
        <rFont val="宋体"/>
        <charset val="134"/>
      </rPr>
      <t>、</t>
    </r>
    <r>
      <rPr>
        <sz val="10"/>
        <rFont val="Times New Roman"/>
        <charset val="134"/>
      </rPr>
      <t>P</t>
    </r>
    <r>
      <rPr>
        <sz val="10"/>
        <rFont val="宋体"/>
        <charset val="134"/>
      </rPr>
      <t>、</t>
    </r>
    <r>
      <rPr>
        <sz val="10"/>
        <rFont val="Times New Roman"/>
        <charset val="134"/>
      </rPr>
      <t>Ii</t>
    </r>
    <r>
      <rPr>
        <sz val="10"/>
        <rFont val="宋体"/>
        <charset val="134"/>
      </rPr>
      <t>、</t>
    </r>
    <r>
      <rPr>
        <sz val="10"/>
        <rFont val="Times New Roman"/>
        <charset val="134"/>
      </rPr>
      <t>Lewis</t>
    </r>
    <r>
      <rPr>
        <sz val="10"/>
        <rFont val="宋体"/>
        <charset val="134"/>
      </rPr>
      <t>、</t>
    </r>
    <r>
      <rPr>
        <sz val="10"/>
        <rFont val="Times New Roman"/>
        <charset val="134"/>
      </rPr>
      <t>MNSs</t>
    </r>
    <r>
      <rPr>
        <sz val="10"/>
        <rFont val="宋体"/>
        <charset val="134"/>
      </rPr>
      <t>、</t>
    </r>
    <r>
      <rPr>
        <sz val="10"/>
        <rFont val="Times New Roman"/>
        <charset val="134"/>
      </rPr>
      <t>Luthera</t>
    </r>
    <r>
      <rPr>
        <sz val="10"/>
        <rFont val="宋体"/>
        <charset val="134"/>
      </rPr>
      <t>、</t>
    </r>
    <r>
      <rPr>
        <sz val="10"/>
        <rFont val="Times New Roman"/>
        <charset val="134"/>
      </rPr>
      <t>Kell</t>
    </r>
    <r>
      <rPr>
        <sz val="10"/>
        <rFont val="宋体"/>
        <charset val="134"/>
      </rPr>
      <t>、</t>
    </r>
    <r>
      <rPr>
        <sz val="10"/>
        <rFont val="Times New Roman"/>
        <charset val="134"/>
      </rPr>
      <t>Diego</t>
    </r>
    <r>
      <rPr>
        <sz val="10"/>
        <rFont val="宋体"/>
        <charset val="134"/>
      </rPr>
      <t>、</t>
    </r>
    <r>
      <rPr>
        <sz val="10"/>
        <rFont val="Times New Roman"/>
        <charset val="134"/>
      </rPr>
      <t>Duffy</t>
    </r>
    <r>
      <rPr>
        <sz val="10"/>
        <rFont val="宋体"/>
        <charset val="134"/>
      </rPr>
      <t>、</t>
    </r>
    <r>
      <rPr>
        <sz val="10"/>
        <rFont val="Times New Roman"/>
        <charset val="134"/>
      </rPr>
      <t>Kidd</t>
    </r>
    <r>
      <rPr>
        <sz val="10"/>
        <rFont val="宋体"/>
        <charset val="134"/>
      </rPr>
      <t>、</t>
    </r>
    <r>
      <rPr>
        <sz val="10"/>
        <rFont val="Times New Roman"/>
        <charset val="134"/>
      </rPr>
      <t>Auberger</t>
    </r>
    <r>
      <rPr>
        <sz val="10"/>
        <rFont val="宋体"/>
        <charset val="134"/>
      </rPr>
      <t>、</t>
    </r>
    <r>
      <rPr>
        <sz val="10"/>
        <rFont val="Times New Roman"/>
        <charset val="134"/>
      </rPr>
      <t>Sid</t>
    </r>
    <r>
      <rPr>
        <sz val="10"/>
        <rFont val="宋体"/>
        <charset val="134"/>
      </rPr>
      <t>、</t>
    </r>
    <r>
      <rPr>
        <sz val="10"/>
        <rFont val="Times New Roman"/>
        <charset val="134"/>
      </rPr>
      <t>Colton</t>
    </r>
    <r>
      <rPr>
        <sz val="10"/>
        <rFont val="宋体"/>
        <charset val="134"/>
      </rPr>
      <t>、</t>
    </r>
    <r>
      <rPr>
        <sz val="10"/>
        <rFont val="Times New Roman"/>
        <charset val="134"/>
      </rPr>
      <t>Yt</t>
    </r>
    <r>
      <rPr>
        <sz val="10"/>
        <rFont val="宋体"/>
        <charset val="134"/>
      </rPr>
      <t>、</t>
    </r>
    <r>
      <rPr>
        <sz val="10"/>
        <rFont val="Times New Roman"/>
        <charset val="134"/>
      </rPr>
      <t>Vel</t>
    </r>
    <r>
      <rPr>
        <sz val="10"/>
        <rFont val="宋体"/>
        <charset val="134"/>
      </rPr>
      <t>、</t>
    </r>
    <r>
      <rPr>
        <sz val="10"/>
        <rFont val="Times New Roman"/>
        <charset val="134"/>
      </rPr>
      <t>Dombrock</t>
    </r>
    <r>
      <rPr>
        <sz val="10"/>
        <rFont val="宋体"/>
        <charset val="134"/>
      </rPr>
      <t>、</t>
    </r>
    <r>
      <rPr>
        <sz val="10"/>
        <rFont val="Times New Roman"/>
        <charset val="134"/>
      </rPr>
      <t>Scianna</t>
    </r>
    <r>
      <rPr>
        <sz val="10"/>
        <rFont val="宋体"/>
        <charset val="134"/>
      </rPr>
      <t>、</t>
    </r>
    <r>
      <rPr>
        <sz val="10"/>
        <rFont val="Times New Roman"/>
        <charset val="134"/>
      </rPr>
      <t>Xg</t>
    </r>
    <r>
      <rPr>
        <sz val="10"/>
        <rFont val="宋体"/>
        <charset val="134"/>
      </rPr>
      <t>、</t>
    </r>
    <r>
      <rPr>
        <sz val="10"/>
        <rFont val="Times New Roman"/>
        <charset val="134"/>
      </rPr>
      <t>Gerbich</t>
    </r>
    <r>
      <rPr>
        <sz val="10"/>
        <rFont val="宋体"/>
        <charset val="134"/>
      </rPr>
      <t>、</t>
    </r>
    <r>
      <rPr>
        <sz val="10"/>
        <rFont val="Times New Roman"/>
        <charset val="134"/>
      </rPr>
      <t>Wright</t>
    </r>
    <r>
      <rPr>
        <sz val="10"/>
        <rFont val="宋体"/>
        <charset val="134"/>
      </rPr>
      <t>、</t>
    </r>
    <r>
      <rPr>
        <sz val="10"/>
        <rFont val="Times New Roman"/>
        <charset val="134"/>
      </rPr>
      <t>Stoltzfus</t>
    </r>
    <r>
      <rPr>
        <sz val="10"/>
        <rFont val="宋体"/>
        <charset val="134"/>
      </rPr>
      <t>等血型系统</t>
    </r>
  </si>
  <si>
    <t>系统</t>
  </si>
  <si>
    <t>谱细胞</t>
  </si>
  <si>
    <t>筛选细胞</t>
  </si>
  <si>
    <r>
      <rPr>
        <sz val="10"/>
        <rFont val="宋体"/>
        <charset val="134"/>
      </rPr>
      <t>标准</t>
    </r>
    <r>
      <rPr>
        <sz val="10"/>
        <rFont val="Times New Roman"/>
        <charset val="134"/>
      </rPr>
      <t>ABO</t>
    </r>
    <r>
      <rPr>
        <sz val="10"/>
        <rFont val="宋体"/>
        <charset val="134"/>
      </rPr>
      <t>细胞</t>
    </r>
  </si>
  <si>
    <r>
      <rPr>
        <sz val="10"/>
        <rFont val="宋体"/>
        <charset val="134"/>
      </rPr>
      <t>人组织相容性抗原（</t>
    </r>
    <r>
      <rPr>
        <sz val="10"/>
        <rFont val="Times New Roman"/>
        <charset val="134"/>
      </rPr>
      <t>HLA</t>
    </r>
    <r>
      <rPr>
        <sz val="10"/>
        <rFont val="宋体"/>
        <charset val="134"/>
      </rPr>
      <t>位点）高分辨率检测</t>
    </r>
  </si>
  <si>
    <r>
      <rPr>
        <sz val="10"/>
        <rFont val="宋体"/>
        <charset val="134"/>
      </rPr>
      <t>包括</t>
    </r>
    <r>
      <rPr>
        <sz val="10"/>
        <rFont val="Times New Roman"/>
        <charset val="134"/>
      </rPr>
      <t>A</t>
    </r>
    <r>
      <rPr>
        <sz val="10"/>
        <rFont val="宋体"/>
        <charset val="134"/>
      </rPr>
      <t>位点、</t>
    </r>
    <r>
      <rPr>
        <sz val="10"/>
        <rFont val="Times New Roman"/>
        <charset val="134"/>
      </rPr>
      <t>B</t>
    </r>
    <r>
      <rPr>
        <sz val="10"/>
        <rFont val="宋体"/>
        <charset val="134"/>
      </rPr>
      <t>位点、</t>
    </r>
    <r>
      <rPr>
        <sz val="10"/>
        <rFont val="Times New Roman"/>
        <charset val="134"/>
      </rPr>
      <t>C</t>
    </r>
    <r>
      <rPr>
        <sz val="10"/>
        <rFont val="宋体"/>
        <charset val="134"/>
      </rPr>
      <t>位点</t>
    </r>
  </si>
  <si>
    <r>
      <rPr>
        <sz val="10"/>
        <rFont val="Times New Roman"/>
        <charset val="134"/>
      </rPr>
      <t>PCR-SSP</t>
    </r>
    <r>
      <rPr>
        <sz val="10"/>
        <rFont val="宋体"/>
        <charset val="134"/>
      </rPr>
      <t>法，用于器官及造血干细胞移植。限符合《江苏省临床基因扩增检验技术管理规范（试行）》实验室开展</t>
    </r>
  </si>
  <si>
    <t>260000029-a</t>
  </si>
  <si>
    <r>
      <rPr>
        <sz val="10"/>
        <rFont val="宋体"/>
        <charset val="134"/>
      </rPr>
      <t>包括</t>
    </r>
    <r>
      <rPr>
        <sz val="10"/>
        <rFont val="Times New Roman"/>
        <charset val="134"/>
      </rPr>
      <t>DR</t>
    </r>
    <r>
      <rPr>
        <sz val="10"/>
        <rFont val="宋体"/>
        <charset val="134"/>
      </rPr>
      <t>、</t>
    </r>
    <r>
      <rPr>
        <sz val="10"/>
        <rFont val="Times New Roman"/>
        <charset val="134"/>
      </rPr>
      <t>DQ</t>
    </r>
    <r>
      <rPr>
        <sz val="10"/>
        <rFont val="宋体"/>
        <charset val="134"/>
      </rPr>
      <t>位点</t>
    </r>
  </si>
  <si>
    <r>
      <rPr>
        <sz val="10"/>
        <rFont val="Times New Roman"/>
        <charset val="134"/>
      </rPr>
      <t>Septin9</t>
    </r>
    <r>
      <rPr>
        <sz val="10"/>
        <rFont val="宋体"/>
        <charset val="134"/>
      </rPr>
      <t>基因甲基化检测</t>
    </r>
  </si>
  <si>
    <r>
      <rPr>
        <sz val="10"/>
        <rFont val="宋体"/>
        <charset val="134"/>
      </rPr>
      <t>用于体外定性检测人外周血血浆中的</t>
    </r>
    <r>
      <rPr>
        <sz val="10"/>
        <rFont val="Times New Roman"/>
        <charset val="134"/>
      </rPr>
      <t>Septin9</t>
    </r>
    <r>
      <rPr>
        <sz val="10"/>
        <rFont val="宋体"/>
        <charset val="134"/>
      </rPr>
      <t>基因甲基化。包括</t>
    </r>
    <r>
      <rPr>
        <sz val="10"/>
        <rFont val="Times New Roman"/>
        <charset val="134"/>
      </rPr>
      <t>SDC2</t>
    </r>
    <r>
      <rPr>
        <sz val="10"/>
        <rFont val="宋体"/>
        <charset val="134"/>
      </rPr>
      <t>基因</t>
    </r>
  </si>
  <si>
    <r>
      <rPr>
        <sz val="10"/>
        <rFont val="Times New Roman"/>
        <charset val="134"/>
      </rPr>
      <t>PCR</t>
    </r>
    <r>
      <rPr>
        <sz val="10"/>
        <rFont val="宋体"/>
        <charset val="134"/>
      </rPr>
      <t>荧光探针法，限符合《江苏省临床基因扩增检验技术管理规范（试行）》实验室开展。</t>
    </r>
  </si>
  <si>
    <r>
      <rPr>
        <b/>
        <sz val="10"/>
        <rFont val="Times New Roman"/>
        <charset val="134"/>
      </rPr>
      <t>(</t>
    </r>
    <r>
      <rPr>
        <b/>
        <sz val="10"/>
        <rFont val="宋体"/>
        <charset val="134"/>
      </rPr>
      <t>七</t>
    </r>
    <r>
      <rPr>
        <b/>
        <sz val="10"/>
        <rFont val="Times New Roman"/>
        <charset val="134"/>
      </rPr>
      <t>)</t>
    </r>
    <r>
      <rPr>
        <b/>
        <sz val="10"/>
        <rFont val="宋体"/>
        <charset val="134"/>
      </rPr>
      <t>病理检查</t>
    </r>
  </si>
  <si>
    <r>
      <rPr>
        <b/>
        <sz val="10"/>
        <rFont val="Times New Roman"/>
        <charset val="134"/>
      </rPr>
      <t>1</t>
    </r>
    <r>
      <rPr>
        <b/>
        <sz val="10"/>
        <rFont val="宋体"/>
        <charset val="134"/>
      </rPr>
      <t>．尸体解剖与防腐处理</t>
    </r>
  </si>
  <si>
    <t>尸检病理诊断</t>
  </si>
  <si>
    <r>
      <rPr>
        <sz val="10"/>
        <rFont val="宋体"/>
        <charset val="134"/>
      </rPr>
      <t>含</t>
    </r>
    <r>
      <rPr>
        <sz val="10"/>
        <rFont val="Times New Roman"/>
        <charset val="134"/>
      </rPr>
      <t>7</t>
    </r>
    <r>
      <rPr>
        <sz val="10"/>
        <rFont val="宋体"/>
        <charset val="134"/>
      </rPr>
      <t>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r>
  </si>
  <si>
    <t>局部解剖诊断按全身解剖计费</t>
  </si>
  <si>
    <t>270100001-a</t>
  </si>
  <si>
    <t>传染病和特异性感染病尸体加收</t>
  </si>
  <si>
    <t>儿童及胎儿尸检病理诊断</t>
  </si>
  <si>
    <r>
      <rPr>
        <sz val="10"/>
        <rFont val="宋体"/>
        <charset val="134"/>
      </rPr>
      <t>指</t>
    </r>
    <r>
      <rPr>
        <sz val="10"/>
        <rFont val="Times New Roman"/>
        <charset val="134"/>
      </rPr>
      <t>7</t>
    </r>
    <r>
      <rPr>
        <sz val="10"/>
        <rFont val="宋体"/>
        <charset val="134"/>
      </rPr>
      <t>岁以下儿童及胎儿尸解，其余同尸检病理诊断</t>
    </r>
  </si>
  <si>
    <t>尸体化学防腐处理</t>
  </si>
  <si>
    <t>含各种手术操作及消耗材料；废弃物处理</t>
  </si>
  <si>
    <t>防腐药物</t>
  </si>
  <si>
    <r>
      <rPr>
        <b/>
        <sz val="10"/>
        <rFont val="Times New Roman"/>
        <charset val="134"/>
      </rPr>
      <t>2</t>
    </r>
    <r>
      <rPr>
        <b/>
        <sz val="10"/>
        <rFont val="宋体"/>
        <charset val="134"/>
      </rPr>
      <t>．细胞病理学检查与诊断</t>
    </r>
  </si>
  <si>
    <t>不含采集标本的临床操作、细胞病理学标本的非常规诊断技术，如：电镜检查、组织化学与免疫组化染色、图象分析技术、流式细胞术、计算机细胞筛选技术、分子病理学检查等</t>
  </si>
  <si>
    <r>
      <rPr>
        <sz val="10"/>
        <rFont val="宋体"/>
        <charset val="134"/>
      </rPr>
      <t>以两张涂</t>
    </r>
    <r>
      <rPr>
        <sz val="10"/>
        <rFont val="Times New Roman"/>
        <charset val="134"/>
      </rPr>
      <t>(</t>
    </r>
    <r>
      <rPr>
        <sz val="10"/>
        <rFont val="宋体"/>
        <charset val="134"/>
      </rPr>
      <t>压</t>
    </r>
    <r>
      <rPr>
        <sz val="10"/>
        <rFont val="Times New Roman"/>
        <charset val="134"/>
      </rPr>
      <t>)</t>
    </r>
    <r>
      <rPr>
        <sz val="10"/>
        <rFont val="宋体"/>
        <charset val="134"/>
      </rPr>
      <t>片为基价</t>
    </r>
  </si>
  <si>
    <t>2702-a</t>
  </si>
  <si>
    <r>
      <rPr>
        <sz val="10"/>
        <rFont val="宋体"/>
        <charset val="134"/>
      </rPr>
      <t>每超过</t>
    </r>
    <r>
      <rPr>
        <sz val="10"/>
        <rFont val="Times New Roman"/>
        <charset val="134"/>
      </rPr>
      <t>1</t>
    </r>
    <r>
      <rPr>
        <sz val="10"/>
        <rFont val="宋体"/>
        <charset val="134"/>
      </rPr>
      <t>张加收</t>
    </r>
  </si>
  <si>
    <t>张</t>
  </si>
  <si>
    <r>
      <rPr>
        <sz val="10"/>
        <rFont val="宋体"/>
        <charset val="134"/>
      </rPr>
      <t>每超过</t>
    </r>
    <r>
      <rPr>
        <sz val="10"/>
        <rFont val="Times New Roman"/>
        <charset val="134"/>
      </rPr>
      <t>1</t>
    </r>
    <r>
      <rPr>
        <sz val="10"/>
        <rFont val="宋体"/>
        <charset val="134"/>
      </rPr>
      <t>张加收，最高不超过</t>
    </r>
    <r>
      <rPr>
        <sz val="10"/>
        <rFont val="Times New Roman"/>
        <charset val="134"/>
      </rPr>
      <t>90</t>
    </r>
    <r>
      <rPr>
        <sz val="10"/>
        <rFont val="宋体"/>
        <charset val="134"/>
      </rPr>
      <t>元。</t>
    </r>
  </si>
  <si>
    <t>体液细胞学检查与诊断</t>
  </si>
  <si>
    <t>包括胸水、腹水、心包液、脑脊液、精液、各种囊肿穿刺液、唾液、龈沟液的细胞学检查与诊断</t>
  </si>
  <si>
    <t>270200001-a</t>
  </si>
  <si>
    <t>需塑料包埋的标本加收</t>
  </si>
  <si>
    <t>拉网细胞学检查与诊断</t>
  </si>
  <si>
    <t>指食管、胃等拉网细胞学检查与诊断</t>
  </si>
  <si>
    <t>细针穿刺细胞学检查与诊断</t>
  </si>
  <si>
    <r>
      <rPr>
        <sz val="10"/>
        <rFont val="宋体"/>
        <charset val="134"/>
      </rPr>
      <t>指各种实质性脏器的细针穿刺标本的涂片</t>
    </r>
    <r>
      <rPr>
        <sz val="10"/>
        <rFont val="Times New Roman"/>
        <charset val="134"/>
      </rPr>
      <t>(</t>
    </r>
    <r>
      <rPr>
        <sz val="10"/>
        <rFont val="宋体"/>
        <charset val="134"/>
      </rPr>
      <t>压片</t>
    </r>
    <r>
      <rPr>
        <sz val="10"/>
        <rFont val="Times New Roman"/>
        <charset val="134"/>
      </rPr>
      <t>)</t>
    </r>
    <r>
      <rPr>
        <sz val="10"/>
        <rFont val="宋体"/>
        <charset val="134"/>
      </rPr>
      <t>检查及诊断</t>
    </r>
  </si>
  <si>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</si>
  <si>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</si>
  <si>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</si>
  <si>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</si>
  <si>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肿瘤细胞脱氧核糖核酸定量分析</t>
  </si>
  <si>
    <r>
      <rPr>
        <b/>
        <sz val="10"/>
        <rFont val="Times New Roman"/>
        <charset val="134"/>
      </rPr>
      <t>3</t>
    </r>
    <r>
      <rPr>
        <b/>
        <sz val="10"/>
        <rFont val="宋体"/>
        <charset val="134"/>
      </rPr>
      <t>．组织病理学检查与诊断</t>
    </r>
  </si>
  <si>
    <t>2703-a</t>
  </si>
  <si>
    <t>组织脱钙加收</t>
  </si>
  <si>
    <t>2703-b</t>
  </si>
  <si>
    <t>全自动染色封片加收</t>
  </si>
  <si>
    <t>每个蜡块</t>
  </si>
  <si>
    <t>穿刺组织活检检查与诊断</t>
  </si>
  <si>
    <t>包括肾、乳腺、体表肿块等穿刺组织活检及诊断</t>
  </si>
  <si>
    <t>以两个蜡块为基价</t>
  </si>
  <si>
    <t>270300001-a</t>
  </si>
  <si>
    <t>超过基价每个加收</t>
  </si>
  <si>
    <t>个</t>
  </si>
  <si>
    <r>
      <rPr>
        <sz val="10"/>
        <rFont val="宋体"/>
        <charset val="134"/>
      </rPr>
      <t>超过基价每个加收，最多不超过</t>
    </r>
    <r>
      <rPr>
        <sz val="10"/>
        <rFont val="Times New Roman"/>
        <charset val="134"/>
      </rPr>
      <t>90</t>
    </r>
    <r>
      <rPr>
        <sz val="10"/>
        <rFont val="宋体"/>
        <charset val="134"/>
      </rPr>
      <t>元</t>
    </r>
  </si>
  <si>
    <t>270300001-b</t>
  </si>
  <si>
    <r>
      <rPr>
        <sz val="10"/>
        <rFont val="宋体"/>
        <charset val="134"/>
      </rPr>
      <t>肾穿刺标本（包括半薄切片、</t>
    </r>
    <r>
      <rPr>
        <sz val="10"/>
        <rFont val="Times New Roman"/>
        <charset val="134"/>
      </rPr>
      <t>HE3</t>
    </r>
    <r>
      <rPr>
        <sz val="10"/>
        <rFont val="宋体"/>
        <charset val="134"/>
      </rPr>
      <t>张，</t>
    </r>
    <r>
      <rPr>
        <sz val="10"/>
        <rFont val="Times New Roman"/>
        <charset val="134"/>
      </rPr>
      <t>PAS</t>
    </r>
    <r>
      <rPr>
        <sz val="10"/>
        <rFont val="宋体"/>
        <charset val="134"/>
      </rPr>
      <t>，</t>
    </r>
    <r>
      <rPr>
        <sz val="10"/>
        <rFont val="Times New Roman"/>
        <charset val="134"/>
      </rPr>
      <t>PAM</t>
    </r>
    <r>
      <rPr>
        <sz val="10"/>
        <rFont val="宋体"/>
        <charset val="134"/>
      </rPr>
      <t>、</t>
    </r>
    <r>
      <rPr>
        <sz val="10"/>
        <rFont val="Times New Roman"/>
        <charset val="134"/>
      </rPr>
      <t>Masson</t>
    </r>
    <r>
      <rPr>
        <sz val="10"/>
        <rFont val="宋体"/>
        <charset val="134"/>
      </rPr>
      <t>待染，免疫标记除外）</t>
    </r>
  </si>
  <si>
    <t>内镜组织活检检查与诊断</t>
  </si>
  <si>
    <t>包括各种内镜采集的小组织标本的病理学检查与诊断</t>
  </si>
  <si>
    <t>270300002-a</t>
  </si>
  <si>
    <t>270300002-b</t>
  </si>
  <si>
    <t>一次送检多点标本，每增加一张切片加收</t>
  </si>
  <si>
    <t>局部切除组织活检检查与诊断</t>
  </si>
  <si>
    <t>包括切除组织、咬取组织、切除肿块部分组织的活检</t>
  </si>
  <si>
    <t>270300003-a</t>
  </si>
  <si>
    <t>骨髓组织活检检查与诊断</t>
  </si>
  <si>
    <t>指骨髓组织标本常规染色检查</t>
  </si>
  <si>
    <t>手术标本检查与诊断</t>
  </si>
  <si>
    <t>270300005-a</t>
  </si>
  <si>
    <t>270300005-b</t>
  </si>
  <si>
    <r>
      <rPr>
        <sz val="10"/>
        <rFont val="宋体"/>
        <charset val="134"/>
      </rPr>
      <t>肿瘤每超过</t>
    </r>
    <r>
      <rPr>
        <sz val="10"/>
        <rFont val="Times New Roman"/>
        <charset val="134"/>
      </rPr>
      <t>1</t>
    </r>
    <r>
      <rPr>
        <sz val="10"/>
        <rFont val="宋体"/>
        <charset val="134"/>
      </rPr>
      <t>个蜡块加收</t>
    </r>
  </si>
  <si>
    <r>
      <rPr>
        <sz val="10"/>
        <rFont val="宋体"/>
        <charset val="134"/>
      </rPr>
      <t>肿瘤每超过</t>
    </r>
    <r>
      <rPr>
        <sz val="10"/>
        <rFont val="Times New Roman"/>
        <charset val="134"/>
      </rPr>
      <t>1</t>
    </r>
    <r>
      <rPr>
        <sz val="10"/>
        <rFont val="宋体"/>
        <charset val="134"/>
      </rPr>
      <t>个蜡块加收，最多不超过</t>
    </r>
    <r>
      <rPr>
        <sz val="10"/>
        <rFont val="Times New Roman"/>
        <charset val="134"/>
      </rPr>
      <t>415</t>
    </r>
    <r>
      <rPr>
        <sz val="10"/>
        <rFont val="宋体"/>
        <charset val="134"/>
      </rPr>
      <t>元</t>
    </r>
  </si>
  <si>
    <t>270300005-c</t>
  </si>
  <si>
    <t>塑料包埋加收</t>
  </si>
  <si>
    <t>截肢标本病理检查与诊断</t>
  </si>
  <si>
    <t>包括上下肢截肢标本等</t>
  </si>
  <si>
    <t>每肢、每指（趾）</t>
  </si>
  <si>
    <t>270300006-a</t>
  </si>
  <si>
    <t>270300006-b</t>
  </si>
  <si>
    <t>不脱钙直接切片标本加收</t>
  </si>
  <si>
    <r>
      <rPr>
        <sz val="10"/>
        <rFont val="宋体"/>
        <charset val="134"/>
      </rPr>
      <t>牙齿及骨骼磨片诊断</t>
    </r>
    <r>
      <rPr>
        <sz val="10"/>
        <rFont val="Times New Roman"/>
        <charset val="134"/>
      </rPr>
      <t>(</t>
    </r>
    <r>
      <rPr>
        <sz val="10"/>
        <rFont val="宋体"/>
        <charset val="134"/>
      </rPr>
      <t>不脱钙</t>
    </r>
    <r>
      <rPr>
        <sz val="10"/>
        <rFont val="Times New Roman"/>
        <charset val="134"/>
      </rPr>
      <t>)</t>
    </r>
  </si>
  <si>
    <r>
      <rPr>
        <sz val="10"/>
        <rFont val="宋体"/>
        <charset val="134"/>
      </rPr>
      <t>牙齿及骨骼磨片诊断</t>
    </r>
    <r>
      <rPr>
        <sz val="10"/>
        <rFont val="Times New Roman"/>
        <charset val="134"/>
      </rPr>
      <t>(</t>
    </r>
    <r>
      <rPr>
        <sz val="10"/>
        <rFont val="宋体"/>
        <charset val="134"/>
      </rPr>
      <t>脱钙</t>
    </r>
    <r>
      <rPr>
        <sz val="10"/>
        <rFont val="Times New Roman"/>
        <charset val="134"/>
      </rPr>
      <t>)</t>
    </r>
  </si>
  <si>
    <t>颌骨样本及牙体牙周样本诊断</t>
  </si>
  <si>
    <t>270300009-a</t>
  </si>
  <si>
    <t>270300009-b</t>
  </si>
  <si>
    <t>全器官大切片检查与诊断</t>
  </si>
  <si>
    <r>
      <rPr>
        <b/>
        <sz val="10"/>
        <rFont val="Times New Roman"/>
        <charset val="134"/>
      </rPr>
      <t>4</t>
    </r>
    <r>
      <rPr>
        <b/>
        <sz val="10"/>
        <rFont val="宋体"/>
        <charset val="134"/>
      </rPr>
      <t>．冰冻切片与快速石蜡切片检查与诊断</t>
    </r>
  </si>
  <si>
    <t>不含非常规的特殊染色技术</t>
  </si>
  <si>
    <t>2704-a</t>
  </si>
  <si>
    <t>特异性感染标本加收</t>
  </si>
  <si>
    <t>冰冻切片检查与诊断</t>
  </si>
  <si>
    <t>270400001-a</t>
  </si>
  <si>
    <t>每加送一次加收</t>
  </si>
  <si>
    <r>
      <rPr>
        <sz val="10"/>
        <rFont val="宋体"/>
        <charset val="134"/>
      </rPr>
      <t>每加送一次加收，每例手术最多不超过</t>
    </r>
    <r>
      <rPr>
        <sz val="10"/>
        <rFont val="Times New Roman"/>
        <charset val="134"/>
      </rPr>
      <t>480</t>
    </r>
    <r>
      <rPr>
        <sz val="10"/>
        <rFont val="宋体"/>
        <charset val="134"/>
      </rPr>
      <t>元</t>
    </r>
  </si>
  <si>
    <t>快速石蜡切片检查与诊断</t>
  </si>
  <si>
    <t>270400002-a</t>
  </si>
  <si>
    <r>
      <rPr>
        <b/>
        <sz val="10"/>
        <rFont val="Times New Roman"/>
        <charset val="134"/>
      </rPr>
      <t>5</t>
    </r>
    <r>
      <rPr>
        <b/>
        <sz val="10"/>
        <rFont val="宋体"/>
        <charset val="134"/>
      </rPr>
      <t>．特殊染色诊断技术</t>
    </r>
  </si>
  <si>
    <t>特殊染色及酶组织化学染色诊断</t>
  </si>
  <si>
    <t>包括全自动特殊染色及诊断</t>
  </si>
  <si>
    <t>每个标本，每种染色</t>
  </si>
  <si>
    <t>免疫组织化学染色诊断</t>
  </si>
  <si>
    <t>270500002-a</t>
  </si>
  <si>
    <t>全自动免疫组织化学染色诊断</t>
  </si>
  <si>
    <t>包括自动化免疫细胞化学染色诊断。</t>
  </si>
  <si>
    <t>270500002-b</t>
  </si>
  <si>
    <r>
      <rPr>
        <sz val="10"/>
        <rFont val="Times New Roman"/>
        <charset val="134"/>
      </rPr>
      <t>ALK</t>
    </r>
    <r>
      <rPr>
        <sz val="10"/>
        <rFont val="宋体"/>
        <charset val="134"/>
      </rPr>
      <t>蛋白伴随诊断</t>
    </r>
  </si>
  <si>
    <t>270500002-c</t>
  </si>
  <si>
    <t>术中免疫组化染色与诊断</t>
  </si>
  <si>
    <t>270500002-d</t>
  </si>
  <si>
    <t>免疫组织化学多重抗体染色</t>
  </si>
  <si>
    <t>对石蜡包埋组织切片或细胞涂片进行两种及以上抗原抗体标记反应，显色，判读结果。含废液、废物的处理。</t>
  </si>
  <si>
    <t>每张切片</t>
  </si>
  <si>
    <t>免疫荧光染色诊断</t>
  </si>
  <si>
    <r>
      <rPr>
        <sz val="10"/>
        <rFont val="Times New Roman"/>
        <charset val="134"/>
      </rPr>
      <t>PD-L1</t>
    </r>
    <r>
      <rPr>
        <sz val="10"/>
        <rFont val="宋体"/>
        <charset val="134"/>
      </rPr>
      <t>蛋白表达水平检测</t>
    </r>
  </si>
  <si>
    <r>
      <rPr>
        <sz val="10"/>
        <rFont val="宋体"/>
        <charset val="134"/>
      </rPr>
      <t>通过检测肿瘤中</t>
    </r>
    <r>
      <rPr>
        <sz val="10"/>
        <rFont val="Times New Roman"/>
        <charset val="134"/>
      </rPr>
      <t>PD-L1</t>
    </r>
    <r>
      <rPr>
        <sz val="10"/>
        <rFont val="宋体"/>
        <charset val="134"/>
      </rPr>
      <t>蛋白表达水平，指导临床免疫治疗。</t>
    </r>
  </si>
  <si>
    <r>
      <rPr>
        <b/>
        <sz val="10"/>
        <rFont val="Times New Roman"/>
        <charset val="134"/>
      </rPr>
      <t>6</t>
    </r>
    <r>
      <rPr>
        <b/>
        <sz val="10"/>
        <rFont val="宋体"/>
        <charset val="134"/>
      </rPr>
      <t>．电镜病理诊断</t>
    </r>
  </si>
  <si>
    <t>均含标本制备</t>
  </si>
  <si>
    <t>普通透射电镜检查与诊断</t>
  </si>
  <si>
    <t>每个标本</t>
  </si>
  <si>
    <t>免疫电镜检查与诊断</t>
  </si>
  <si>
    <t>扫描电镜检查与诊断</t>
  </si>
  <si>
    <r>
      <rPr>
        <b/>
        <sz val="10"/>
        <rFont val="Times New Roman"/>
        <charset val="134"/>
      </rPr>
      <t>7.</t>
    </r>
    <r>
      <rPr>
        <b/>
        <sz val="10"/>
        <rFont val="宋体"/>
        <charset val="134"/>
      </rPr>
      <t>分子病理学诊断技术</t>
    </r>
  </si>
  <si>
    <t>原位杂交技术</t>
  </si>
  <si>
    <t>270700001-a</t>
  </si>
  <si>
    <r>
      <rPr>
        <sz val="10"/>
        <rFont val="宋体"/>
        <charset val="134"/>
      </rPr>
      <t>荧光染色体原位杂交检查（</t>
    </r>
    <r>
      <rPr>
        <sz val="10"/>
        <rFont val="Times New Roman"/>
        <charset val="134"/>
      </rPr>
      <t>FISH</t>
    </r>
    <r>
      <rPr>
        <sz val="10"/>
        <rFont val="宋体"/>
        <charset val="134"/>
      </rPr>
      <t>）</t>
    </r>
  </si>
  <si>
    <t>点</t>
  </si>
  <si>
    <r>
      <rPr>
        <sz val="10"/>
        <rFont val="宋体"/>
        <charset val="134"/>
      </rPr>
      <t>每次最多不超过</t>
    </r>
    <r>
      <rPr>
        <sz val="10"/>
        <rFont val="Times New Roman"/>
        <charset val="134"/>
      </rPr>
      <t>3000</t>
    </r>
    <r>
      <rPr>
        <sz val="10"/>
        <rFont val="宋体"/>
        <charset val="134"/>
      </rPr>
      <t>元</t>
    </r>
  </si>
  <si>
    <t>270700001-b</t>
  </si>
  <si>
    <t>全自动银染原位杂交检查</t>
  </si>
  <si>
    <t>印迹杂交技术</t>
  </si>
  <si>
    <r>
      <rPr>
        <sz val="10"/>
        <rFont val="宋体"/>
        <charset val="134"/>
      </rPr>
      <t>包括</t>
    </r>
    <r>
      <rPr>
        <sz val="10"/>
        <rFont val="Times New Roman"/>
        <charset val="134"/>
      </rPr>
      <t>Southern Northern Western</t>
    </r>
    <r>
      <rPr>
        <sz val="10"/>
        <rFont val="宋体"/>
        <charset val="134"/>
      </rPr>
      <t>等杂交技术</t>
    </r>
  </si>
  <si>
    <r>
      <rPr>
        <sz val="10"/>
        <rFont val="宋体"/>
        <charset val="134"/>
      </rPr>
      <t>脱氧核糖核酸（</t>
    </r>
    <r>
      <rPr>
        <sz val="10"/>
        <rFont val="Times New Roman"/>
        <charset val="134"/>
      </rPr>
      <t>DNA</t>
    </r>
    <r>
      <rPr>
        <sz val="10"/>
        <rFont val="宋体"/>
        <charset val="134"/>
      </rPr>
      <t>）测序</t>
    </r>
  </si>
  <si>
    <t>化疗相关基因表达</t>
  </si>
  <si>
    <r>
      <rPr>
        <sz val="10"/>
        <rFont val="宋体"/>
        <charset val="134"/>
      </rPr>
      <t>指化疗药物敏感性相关靶分子</t>
    </r>
    <r>
      <rPr>
        <sz val="10"/>
        <rFont val="Times New Roman"/>
        <charset val="134"/>
      </rPr>
      <t>mRNA</t>
    </r>
    <r>
      <rPr>
        <sz val="10"/>
        <rFont val="宋体"/>
        <charset val="134"/>
      </rPr>
      <t>定量</t>
    </r>
  </si>
  <si>
    <t>荧光定量脱氧核糖核酸多聚酶链反应检测</t>
  </si>
  <si>
    <r>
      <rPr>
        <sz val="10"/>
        <rFont val="宋体"/>
        <charset val="134"/>
      </rPr>
      <t>限符合《江苏省临床基因扩增检验技术管理规范（试行）》实验室开展。每增加一个位点加收</t>
    </r>
    <r>
      <rPr>
        <sz val="10"/>
        <rFont val="Times New Roman"/>
        <charset val="134"/>
      </rPr>
      <t>200</t>
    </r>
    <r>
      <rPr>
        <sz val="10"/>
        <rFont val="宋体"/>
        <charset val="134"/>
      </rPr>
      <t>元，总价最多不超过</t>
    </r>
    <r>
      <rPr>
        <sz val="10"/>
        <rFont val="Times New Roman"/>
        <charset val="134"/>
      </rPr>
      <t>3400</t>
    </r>
    <r>
      <rPr>
        <sz val="10"/>
        <rFont val="宋体"/>
        <charset val="134"/>
      </rPr>
      <t>元。</t>
    </r>
  </si>
  <si>
    <t>高通量基因测序</t>
  </si>
  <si>
    <t>每个基因</t>
  </si>
  <si>
    <t>限符合《江苏省临床基因扩增检验技术管理规范（试行）》实验室开展，基因测序相关产品和技术须经行业主管部门审批注册及临床应用准入。</t>
  </si>
  <si>
    <r>
      <rPr>
        <sz val="10"/>
        <rFont val="宋体"/>
        <charset val="134"/>
      </rPr>
      <t>幽门螺杆菌</t>
    </r>
    <r>
      <rPr>
        <sz val="10"/>
        <rFont val="Times New Roman"/>
        <charset val="134"/>
      </rPr>
      <t>23SrRNA</t>
    </r>
    <r>
      <rPr>
        <sz val="10"/>
        <rFont val="宋体"/>
        <charset val="134"/>
      </rPr>
      <t>基因突变检测</t>
    </r>
  </si>
  <si>
    <r>
      <rPr>
        <sz val="10"/>
        <rFont val="宋体"/>
        <charset val="134"/>
      </rPr>
      <t>指应用</t>
    </r>
    <r>
      <rPr>
        <sz val="10"/>
        <rFont val="Times New Roman"/>
        <charset val="134"/>
      </rPr>
      <t>PCR</t>
    </r>
    <r>
      <rPr>
        <sz val="10"/>
        <rFont val="宋体"/>
        <charset val="134"/>
      </rPr>
      <t>技术对幽门螺杆菌</t>
    </r>
    <r>
      <rPr>
        <sz val="10"/>
        <rFont val="Times New Roman"/>
        <charset val="134"/>
      </rPr>
      <t>23SrRNA</t>
    </r>
    <r>
      <rPr>
        <sz val="10"/>
        <rFont val="宋体"/>
        <charset val="134"/>
      </rPr>
      <t>基因突变进行核酸扩增检测</t>
    </r>
    <r>
      <rPr>
        <sz val="10"/>
        <rFont val="Times New Roman"/>
        <charset val="134"/>
      </rPr>
      <t xml:space="preserve"> </t>
    </r>
    <r>
      <rPr>
        <sz val="10"/>
        <rFont val="宋体"/>
        <charset val="134"/>
      </rPr>
      <t>。</t>
    </r>
  </si>
  <si>
    <r>
      <rPr>
        <sz val="10"/>
        <rFont val="Times New Roman"/>
        <charset val="134"/>
      </rPr>
      <t>2023</t>
    </r>
    <r>
      <rPr>
        <sz val="10"/>
        <rFont val="宋体"/>
        <charset val="134"/>
      </rPr>
      <t>年新增项目（</t>
    </r>
    <r>
      <rPr>
        <sz val="10"/>
        <rFont val="Times New Roman"/>
        <charset val="134"/>
      </rPr>
      <t>PCR</t>
    </r>
    <r>
      <rPr>
        <sz val="10"/>
        <rFont val="宋体"/>
        <charset val="134"/>
      </rPr>
      <t>法，限符合《江苏省临床基因扩增检验技术管理规范</t>
    </r>
    <r>
      <rPr>
        <sz val="10"/>
        <rFont val="Times New Roman"/>
        <charset val="134"/>
      </rPr>
      <t>(</t>
    </r>
    <r>
      <rPr>
        <sz val="10"/>
        <rFont val="宋体"/>
        <charset val="134"/>
      </rPr>
      <t>试行</t>
    </r>
    <r>
      <rPr>
        <sz val="10"/>
        <rFont val="Times New Roman"/>
        <charset val="134"/>
      </rPr>
      <t>)</t>
    </r>
    <r>
      <rPr>
        <sz val="10"/>
        <rFont val="宋体"/>
        <charset val="134"/>
      </rPr>
      <t>》实验室开展。）</t>
    </r>
  </si>
  <si>
    <t>病理体视学检查与图象分析</t>
  </si>
  <si>
    <t>包括流式细胞仪、显微分光光度技术等</t>
  </si>
  <si>
    <t>宫颈细胞学计算机辅助诊断</t>
  </si>
  <si>
    <t>积累科研资料的摄影不得计费</t>
  </si>
  <si>
    <t>270800002-a</t>
  </si>
  <si>
    <t>宫颈癌筛查</t>
  </si>
  <si>
    <t>含一次性传感器、图文报告</t>
  </si>
  <si>
    <t>光电活体细胞学快速检测法</t>
  </si>
  <si>
    <t>270800002-b</t>
  </si>
  <si>
    <r>
      <rPr>
        <sz val="10"/>
        <rFont val="宋体"/>
        <charset val="134"/>
      </rPr>
      <t>细胞</t>
    </r>
    <r>
      <rPr>
        <sz val="10"/>
        <rFont val="Times New Roman"/>
        <charset val="134"/>
      </rPr>
      <t>/</t>
    </r>
    <r>
      <rPr>
        <sz val="10"/>
        <rFont val="宋体"/>
        <charset val="134"/>
      </rPr>
      <t>组织人乳头瘤病毒（</t>
    </r>
    <r>
      <rPr>
        <sz val="10"/>
        <rFont val="Times New Roman"/>
        <charset val="134"/>
      </rPr>
      <t>HPV</t>
    </r>
    <r>
      <rPr>
        <sz val="10"/>
        <rFont val="宋体"/>
        <charset val="134"/>
      </rPr>
      <t>）</t>
    </r>
    <r>
      <rPr>
        <sz val="10"/>
        <rFont val="Times New Roman"/>
        <charset val="134"/>
      </rPr>
      <t>L1</t>
    </r>
    <r>
      <rPr>
        <sz val="10"/>
        <rFont val="宋体"/>
        <charset val="134"/>
      </rPr>
      <t>衣壳蛋白检测</t>
    </r>
  </si>
  <si>
    <t>不含液基细胞涂片、组织切片的病理诊断、显微摄影和图文报告</t>
  </si>
  <si>
    <t>270800002-c</t>
  </si>
  <si>
    <t>宫颈癌全自动辅助筛查</t>
  </si>
  <si>
    <t>使用液基薄层玻片扫描分析系统。</t>
  </si>
  <si>
    <t>显微摄影术</t>
  </si>
  <si>
    <t>每个视野</t>
  </si>
  <si>
    <t>病理图文报告</t>
  </si>
  <si>
    <t>含图像采集、加工和打印报告</t>
  </si>
  <si>
    <t>疑难病理会诊</t>
  </si>
  <si>
    <t>由高级职称病理医师主持的专家组会诊。以四张切片为基价</t>
  </si>
  <si>
    <t>270800005-a</t>
  </si>
  <si>
    <t>超过基价每个标本（切片）加收</t>
  </si>
  <si>
    <t>每个标本（切片）</t>
  </si>
  <si>
    <r>
      <rPr>
        <sz val="10"/>
        <rFont val="宋体"/>
        <charset val="134"/>
      </rPr>
      <t>超过基价每个标本（切片）加收，最多不超过</t>
    </r>
    <r>
      <rPr>
        <sz val="10"/>
        <rFont val="Times New Roman"/>
        <charset val="134"/>
      </rPr>
      <t>400</t>
    </r>
    <r>
      <rPr>
        <sz val="10"/>
        <rFont val="宋体"/>
        <charset val="134"/>
      </rPr>
      <t>元。</t>
    </r>
  </si>
  <si>
    <t>普通病理会诊</t>
  </si>
  <si>
    <t>不符合疑难病理会诊条件的其他会诊</t>
  </si>
  <si>
    <t>膜式病变细胞采集术</t>
  </si>
  <si>
    <t>指细胞病理学检查中使用的特殊膜式细胞采集方法</t>
  </si>
  <si>
    <t>270800007-a</t>
  </si>
  <si>
    <t>液基薄层细胞采集术</t>
  </si>
  <si>
    <t>包括液基薄层细胞制片术</t>
  </si>
  <si>
    <r>
      <rPr>
        <sz val="10"/>
        <rFont val="宋体"/>
        <charset val="134"/>
      </rPr>
      <t>液基细胞学薄片技术</t>
    </r>
    <r>
      <rPr>
        <sz val="10"/>
        <rFont val="Times New Roman"/>
        <charset val="134"/>
      </rPr>
      <t>(Thin Prep)</t>
    </r>
    <r>
      <rPr>
        <sz val="10"/>
        <rFont val="宋体"/>
        <charset val="134"/>
      </rPr>
      <t>、液基细胞学超薄片技术</t>
    </r>
    <r>
      <rPr>
        <sz val="10"/>
        <rFont val="Times New Roman"/>
        <charset val="134"/>
      </rPr>
      <t>(Auto Cyte)180</t>
    </r>
    <r>
      <rPr>
        <sz val="10"/>
        <rFont val="宋体"/>
        <charset val="134"/>
      </rPr>
      <t>元</t>
    </r>
    <r>
      <rPr>
        <sz val="10"/>
        <rFont val="Times New Roman"/>
        <charset val="134"/>
      </rPr>
      <t>/</t>
    </r>
    <r>
      <rPr>
        <sz val="10"/>
        <rFont val="宋体"/>
        <charset val="134"/>
      </rPr>
      <t>次，利普细胞特殊处理技术（</t>
    </r>
    <r>
      <rPr>
        <sz val="10"/>
        <rFont val="Times New Roman"/>
        <charset val="134"/>
      </rPr>
      <t>LPT</t>
    </r>
    <r>
      <rPr>
        <sz val="10"/>
        <rFont val="宋体"/>
        <charset val="134"/>
      </rPr>
      <t>）</t>
    </r>
    <r>
      <rPr>
        <sz val="10"/>
        <rFont val="Times New Roman"/>
        <charset val="134"/>
      </rPr>
      <t>120</t>
    </r>
    <r>
      <rPr>
        <sz val="10"/>
        <rFont val="宋体"/>
        <charset val="134"/>
      </rPr>
      <t>元</t>
    </r>
    <r>
      <rPr>
        <sz val="10"/>
        <rFont val="Times New Roman"/>
        <charset val="134"/>
      </rPr>
      <t>/</t>
    </r>
    <r>
      <rPr>
        <sz val="10"/>
        <rFont val="宋体"/>
        <charset val="134"/>
      </rPr>
      <t>次，上述技术限二甲及二甲以上医疗机构开展</t>
    </r>
  </si>
  <si>
    <t>院外会诊用切片复制</t>
  </si>
  <si>
    <t>标准化肿瘤性核酸样本多份制备</t>
  </si>
  <si>
    <r>
      <rPr>
        <sz val="10"/>
        <rFont val="宋体"/>
        <charset val="134"/>
      </rPr>
      <t>含肿瘤核酸的提取和质检，以及样本的常温制备和存储，存储时间不超过</t>
    </r>
    <r>
      <rPr>
        <sz val="10"/>
        <rFont val="Times New Roman"/>
        <charset val="134"/>
      </rPr>
      <t>4</t>
    </r>
    <r>
      <rPr>
        <sz val="10"/>
        <rFont val="宋体"/>
        <charset val="134"/>
      </rPr>
      <t>年。</t>
    </r>
  </si>
  <si>
    <t>三、临床诊疗类</t>
  </si>
  <si>
    <r>
      <rPr>
        <sz val="10"/>
        <rFont val="Times New Roman"/>
        <charset val="134"/>
      </rPr>
      <t>1.</t>
    </r>
    <r>
      <rPr>
        <sz val="10"/>
        <rFont val="宋体"/>
        <charset val="134"/>
      </rPr>
      <t>本类包括临床各系统诊疗、经血管介入诊疗、手术治疗、物理治疗与康复</t>
    </r>
    <r>
      <rPr>
        <sz val="10"/>
        <rFont val="Times New Roman"/>
        <charset val="134"/>
      </rPr>
      <t>4</t>
    </r>
    <r>
      <rPr>
        <sz val="10"/>
        <rFont val="宋体"/>
        <charset val="134"/>
      </rPr>
      <t>个二级分类。</t>
    </r>
  </si>
  <si>
    <r>
      <rPr>
        <sz val="10"/>
        <rFont val="Times New Roman"/>
        <charset val="134"/>
      </rPr>
      <t>2.</t>
    </r>
    <r>
      <rPr>
        <sz val="10"/>
        <rFont val="宋体"/>
        <charset val="134"/>
      </rPr>
      <t>在第二</t>
    </r>
    <r>
      <rPr>
        <sz val="10"/>
        <rFont val="Times New Roman"/>
        <charset val="134"/>
      </rPr>
      <t>—</t>
    </r>
    <r>
      <rPr>
        <sz val="10"/>
        <rFont val="宋体"/>
        <charset val="134"/>
      </rPr>
      <t>第四级分类中已经注明的共性除外内容，在第五级诊疗项目中不再一一列出。</t>
    </r>
  </si>
  <si>
    <r>
      <rPr>
        <sz val="10"/>
        <rFont val="Times New Roman"/>
        <charset val="134"/>
      </rPr>
      <t>3.</t>
    </r>
    <r>
      <rPr>
        <sz val="10"/>
        <rFont val="宋体"/>
        <charset val="134"/>
      </rPr>
      <t>除特别说明以外，各类根治术均含淋巴清扫；经内镜治疗均含内镜检查；各类支架、导管置入术均含扩张；各类内镜检查均含活检；各类穿刺均含活检；经皮诊疗项目均含穿刺；各类引流项目均含穿刺、置管。</t>
    </r>
  </si>
  <si>
    <r>
      <rPr>
        <sz val="10"/>
        <rFont val="Times New Roman"/>
        <charset val="134"/>
      </rPr>
      <t>4.</t>
    </r>
    <r>
      <rPr>
        <sz val="10"/>
        <rFont val="宋体"/>
        <charset val="134"/>
      </rPr>
      <t>在诊疗项目服务中，不足一个计价单位的按一个计价单位计算。一个服务项目在同一时间经多次操作方能完成，也按一次计价。</t>
    </r>
  </si>
  <si>
    <r>
      <rPr>
        <sz val="10"/>
        <rFont val="Times New Roman"/>
        <charset val="134"/>
      </rPr>
      <t>5.</t>
    </r>
    <r>
      <rPr>
        <sz val="10"/>
        <rFont val="宋体"/>
        <charset val="134"/>
      </rPr>
      <t>所有诊疗项目中的活检均不含病理诊断的服务内容。</t>
    </r>
  </si>
  <si>
    <r>
      <rPr>
        <sz val="10"/>
        <rFont val="Times New Roman"/>
        <charset val="134"/>
      </rPr>
      <t>6.</t>
    </r>
    <r>
      <rPr>
        <sz val="10"/>
        <rFont val="宋体"/>
        <charset val="134"/>
      </rPr>
      <t>经血管介入诊疗项目单独分类立项，其它介入诊疗项目按国际疾病分类（</t>
    </r>
    <r>
      <rPr>
        <sz val="10"/>
        <rFont val="Times New Roman"/>
        <charset val="134"/>
      </rPr>
      <t>ICD—9—CM)</t>
    </r>
    <r>
      <rPr>
        <sz val="10"/>
        <rFont val="宋体"/>
        <charset val="134"/>
      </rPr>
      <t>方式分列在各相关系统项目中。</t>
    </r>
  </si>
  <si>
    <t>（一）临床各系统诊疗</t>
  </si>
  <si>
    <t>特殊穿刺针（包括一次性穿刺针、穿刺特殊针、活检特殊针、穿刺注射特殊针（含骨髓腔内注射系统））、消融电极、光纤、导丝、导管（包括尿动力导管、直肠测压球囊导管、一次性输尿管肾镜导管）、支架、球囊、特殊缝线、特殊缝针、钛夹、扩张器、化学粒子、医用胶、套扎器（包括圈套器、电圈套器）、一次性细胞刷、一次性活检钳、一次性电刀头（笔）</t>
  </si>
  <si>
    <t>说明：</t>
  </si>
  <si>
    <r>
      <rPr>
        <sz val="10"/>
        <rFont val="Times New Roman"/>
        <charset val="134"/>
      </rPr>
      <t>1.</t>
    </r>
    <r>
      <rPr>
        <sz val="10"/>
        <rFont val="宋体"/>
        <charset val="134"/>
      </rPr>
      <t>本类包括神经系统、内分泌系统、眼、耳鼻咽喉、口腔颌面、呼吸系统、心脏及血管系统、血液及淋巴系统、消化系统、泌尿系统、男、女性生殖系统、肌肉骨骼系统、体被系统、精神心理卫生</t>
    </r>
    <r>
      <rPr>
        <sz val="10"/>
        <rFont val="Times New Roman"/>
        <charset val="134"/>
      </rPr>
      <t>15</t>
    </r>
    <r>
      <rPr>
        <sz val="10"/>
        <rFont val="宋体"/>
        <charset val="134"/>
      </rPr>
      <t>个第三级分类。</t>
    </r>
  </si>
  <si>
    <r>
      <rPr>
        <sz val="10"/>
        <rFont val="Times New Roman"/>
        <charset val="134"/>
      </rPr>
      <t>2.</t>
    </r>
    <r>
      <rPr>
        <sz val="10"/>
        <rFont val="宋体"/>
        <charset val="134"/>
      </rPr>
      <t>在临床各系统诊疗项目中的</t>
    </r>
    <r>
      <rPr>
        <sz val="10"/>
        <rFont val="Times New Roman"/>
        <charset val="134"/>
      </rPr>
      <t>“XX</t>
    </r>
    <r>
      <rPr>
        <sz val="10"/>
        <rFont val="宋体"/>
        <charset val="134"/>
      </rPr>
      <t>术</t>
    </r>
    <r>
      <rPr>
        <sz val="10"/>
        <rFont val="Times New Roman"/>
        <charset val="134"/>
      </rPr>
      <t>”</t>
    </r>
    <r>
      <rPr>
        <sz val="10"/>
        <rFont val="宋体"/>
        <charset val="134"/>
      </rPr>
      <t>是指以诊疗为主要目的非手术操作方式的服务项目。</t>
    </r>
  </si>
  <si>
    <r>
      <rPr>
        <sz val="10"/>
        <rFont val="Times New Roman"/>
        <charset val="134"/>
      </rPr>
      <t>3.</t>
    </r>
    <r>
      <rPr>
        <sz val="10"/>
        <rFont val="宋体"/>
        <charset val="134"/>
      </rPr>
      <t>诊疗中所需的特殊医用消耗材料（如特殊穿刺针、消融电极、特殊导丝、导管、支架、球囊、特殊缝线、特殊缝针、钛夹、扩张器等）、药品、化学粒子均为除外内容。凡在项目内涵中已含的不再单独收费。</t>
    </r>
  </si>
  <si>
    <r>
      <rPr>
        <sz val="10"/>
        <rFont val="Times New Roman"/>
        <charset val="134"/>
      </rPr>
      <t>4.</t>
    </r>
    <r>
      <rPr>
        <sz val="10"/>
        <rFont val="宋体"/>
        <charset val="134"/>
      </rPr>
      <t>临床各系统诊疗（</t>
    </r>
    <r>
      <rPr>
        <sz val="10"/>
        <rFont val="Times New Roman"/>
        <charset val="134"/>
      </rPr>
      <t>31</t>
    </r>
    <r>
      <rPr>
        <sz val="10"/>
        <rFont val="宋体"/>
        <charset val="134"/>
      </rPr>
      <t>类）中相同的诊疗，采用各种内镜治疗的可按手术类内镜价格的</t>
    </r>
    <r>
      <rPr>
        <sz val="10"/>
        <rFont val="Times New Roman"/>
        <charset val="134"/>
      </rPr>
      <t>50</t>
    </r>
    <r>
      <rPr>
        <sz val="10"/>
        <rFont val="宋体"/>
        <charset val="134"/>
      </rPr>
      <t>％加收。</t>
    </r>
  </si>
  <si>
    <t>31-a</t>
  </si>
  <si>
    <t>氩气刀治疗加收</t>
  </si>
  <si>
    <t>31-b</t>
  </si>
  <si>
    <t>胸腔镜、腹腔镜、颅内镜、椎间盘镜、皮肾镜加收</t>
  </si>
  <si>
    <t>31-c</t>
  </si>
  <si>
    <t>电子显微镜、鼻窦镜、鼻内镜、喉镜、关节镜、宫腔镜、宫腔电切镜、膀胱镜加收</t>
  </si>
  <si>
    <t>31-d</t>
  </si>
  <si>
    <t>肿瘤光动力治疗</t>
  </si>
  <si>
    <t>光纤</t>
  </si>
  <si>
    <t>31-e</t>
  </si>
  <si>
    <t>使用乳腺微创旋切刀加收</t>
  </si>
  <si>
    <r>
      <rPr>
        <sz val="10"/>
        <rFont val="宋体"/>
        <charset val="134"/>
      </rPr>
      <t>最高不超过</t>
    </r>
    <r>
      <rPr>
        <sz val="10"/>
        <rFont val="Times New Roman"/>
        <charset val="134"/>
      </rPr>
      <t>540</t>
    </r>
    <r>
      <rPr>
        <sz val="10"/>
        <rFont val="宋体"/>
        <charset val="134"/>
      </rPr>
      <t>元</t>
    </r>
  </si>
  <si>
    <t>31-f</t>
  </si>
  <si>
    <t>低温等离子射频消融术加收</t>
  </si>
  <si>
    <t>射频刀头</t>
  </si>
  <si>
    <t>1.神经系统</t>
  </si>
  <si>
    <t>腰椎穿刺术</t>
  </si>
  <si>
    <t>含测压、注药</t>
  </si>
  <si>
    <t>一次性使用脑压包</t>
  </si>
  <si>
    <t>310100016-a</t>
  </si>
  <si>
    <t>脑脊液动力学检查</t>
  </si>
  <si>
    <r>
      <rPr>
        <sz val="10"/>
        <rFont val="宋体"/>
        <charset val="134"/>
      </rPr>
      <t>脑脊液动力学检查（限</t>
    </r>
    <r>
      <rPr>
        <sz val="10"/>
        <rFont val="Times New Roman"/>
        <charset val="134"/>
      </rPr>
      <t>6</t>
    </r>
    <r>
      <rPr>
        <sz val="10"/>
        <rFont val="宋体"/>
        <charset val="134"/>
      </rPr>
      <t>周岁及以下儿童）</t>
    </r>
  </si>
  <si>
    <t>310100016-b</t>
  </si>
  <si>
    <t>腰椎蛛网膜下腔置管引流术</t>
  </si>
  <si>
    <t>含麻醉</t>
  </si>
  <si>
    <t>引流管</t>
  </si>
  <si>
    <t>侧脑室穿刺术</t>
  </si>
  <si>
    <t>枕大池穿刺术</t>
  </si>
  <si>
    <t>硬脑膜下穿刺术</t>
  </si>
  <si>
    <t>周围神经活检术</t>
  </si>
  <si>
    <t>包括肌肉活检</t>
  </si>
  <si>
    <t>每个切口</t>
  </si>
  <si>
    <t>同一切口取肌肉和神经标本时以一项计价</t>
  </si>
  <si>
    <r>
      <rPr>
        <sz val="10"/>
        <rFont val="宋体"/>
        <charset val="134"/>
      </rPr>
      <t>同一切口取肌肉和神经标本时以一项计价（限</t>
    </r>
    <r>
      <rPr>
        <sz val="10"/>
        <rFont val="Times New Roman"/>
        <charset val="134"/>
      </rPr>
      <t>6</t>
    </r>
    <r>
      <rPr>
        <sz val="10"/>
        <rFont val="宋体"/>
        <charset val="134"/>
      </rPr>
      <t>周岁及以下儿童）</t>
    </r>
  </si>
  <si>
    <t>经皮穿刺三叉神经半月节射频温控热凝术</t>
  </si>
  <si>
    <r>
      <rPr>
        <sz val="10"/>
        <rFont val="宋体"/>
        <charset val="134"/>
      </rPr>
      <t>含</t>
    </r>
    <r>
      <rPr>
        <sz val="10"/>
        <rFont val="Times New Roman"/>
        <charset val="134"/>
      </rPr>
      <t>CT</t>
    </r>
    <r>
      <rPr>
        <sz val="10"/>
        <rFont val="宋体"/>
        <charset val="134"/>
      </rPr>
      <t>定位、神经感觉定位、射频温控治疗、测定疗效范围、局部加压；包括感觉根射频温控热凝，不含术中影像学检查、全麻</t>
    </r>
  </si>
  <si>
    <t>肉毒素注射治疗</t>
  </si>
  <si>
    <t>含神经、肌肉各部位治疗，含注射器。包括玻尿酸注射治疗、玻尿酸溶解酶注射治疗</t>
  </si>
  <si>
    <t>针点</t>
  </si>
  <si>
    <t>帕金森嗅觉障碍检查</t>
  </si>
  <si>
    <t>逐项评估患者嗅觉功能，完成测试后，计算总分以判断嗅觉减退水平，并作为帕金森病的支持诊断及早期诊断。</t>
  </si>
  <si>
    <t>经颅磁刺激诊断</t>
  </si>
  <si>
    <r>
      <rPr>
        <sz val="10"/>
        <rFont val="宋体"/>
        <charset val="134"/>
      </rPr>
      <t>将一刺激磁线圈放在特定部位的头皮上，调节合适频率、强度等参数进行刺激，在相应的效应器记录刺激颅脑的即时反应，分析结果，</t>
    </r>
    <r>
      <rPr>
        <sz val="10"/>
        <rFont val="Times New Roman"/>
        <charset val="134"/>
      </rPr>
      <t xml:space="preserve"> </t>
    </r>
    <r>
      <rPr>
        <sz val="10"/>
        <rFont val="宋体"/>
        <charset val="134"/>
      </rPr>
      <t>得出结论，撰写报告。</t>
    </r>
  </si>
  <si>
    <r>
      <rPr>
        <sz val="10"/>
        <rFont val="宋体"/>
        <charset val="134"/>
      </rPr>
      <t>脑电双频指数</t>
    </r>
    <r>
      <rPr>
        <sz val="10"/>
        <rFont val="Times New Roman"/>
        <charset val="134"/>
      </rPr>
      <t xml:space="preserve">(BIS) </t>
    </r>
    <r>
      <rPr>
        <sz val="10"/>
        <rFont val="宋体"/>
        <charset val="134"/>
      </rPr>
      <t>监测</t>
    </r>
  </si>
  <si>
    <r>
      <rPr>
        <sz val="10"/>
        <rFont val="宋体"/>
        <charset val="134"/>
      </rPr>
      <t>实时连续监测脑电双频指数</t>
    </r>
    <r>
      <rPr>
        <sz val="10"/>
        <rFont val="Times New Roman"/>
        <charset val="134"/>
      </rPr>
      <t>(BIS),</t>
    </r>
    <r>
      <rPr>
        <sz val="10"/>
        <rFont val="宋体"/>
        <charset val="134"/>
      </rPr>
      <t>反映中枢电活动的变化过程，监测评估患者的麻醉镇静水平。</t>
    </r>
  </si>
  <si>
    <t>红外眼震电图检查</t>
  </si>
  <si>
    <t>含定标、自发性眼震、凝视、扫视、平稳跟踪、视动试验、位置试验、冷热试验。</t>
  </si>
  <si>
    <t>视频头脉冲试验</t>
  </si>
  <si>
    <t>受试者眼球注视固定靶点，对受试者的头部做小幅度、高速度及高加速度不可主动预估的转动，通过监控眼球的运动来评估受试者的前庭功能，可快速鉴别眩晕的性质及位置。</t>
  </si>
  <si>
    <t>013101000020000</t>
  </si>
  <si>
    <t>无创神经刺激治疗费</t>
  </si>
  <si>
    <t>通过仪器经颅电/磁刺激神经系统的相关部位。</t>
  </si>
  <si>
    <t>所定价格涵盖连接电极、设置参数、电/磁刺激治疗等步骤所需的人力资源和基本物质资源消耗。</t>
  </si>
  <si>
    <t>013101000030000</t>
  </si>
  <si>
    <t>脑脊液分流调控费</t>
  </si>
  <si>
    <t>通过体外控制装置调整分流管阀门压力参数。</t>
  </si>
  <si>
    <t>所定价格涵盖连接设备、仪器参数调试、数据获取、检测分析等步骤所需的人力资源和基本物质资源消耗。</t>
  </si>
  <si>
    <t>013101000040000</t>
  </si>
  <si>
    <t>神经刺激器适配费</t>
  </si>
  <si>
    <t>对已置入的神经刺激器进行程控测试。</t>
  </si>
  <si>
    <t>所定价格涵盖装置连接、数据读取分析、参数调整、功能优化、安全性检查等步骤所需的人力资源和基本物资消耗。</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</si>
  <si>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</si>
  <si>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</si>
  <si>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</si>
  <si>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</si>
  <si>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</si>
  <si>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</si>
  <si>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</si>
  <si>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</si>
  <si>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</si>
  <si>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所定价格涵盖设备准备、外部电极放置与调整、信号采集与实时监控、算法调试、功能验证、数据分析、系统优化及脑电、神经电、肌电等相关适配数据上传等步骤所需的人力资源和基本物质资源消耗。</t>
  </si>
  <si>
    <r>
      <rPr>
        <sz val="10"/>
        <rFont val="宋体"/>
        <charset val="134"/>
      </rPr>
      <t>无需专业技术人员进行适配的产品不得收费；对于未能提供符合要求的脑电、神经电、肌电等适配数据的减收</t>
    </r>
    <r>
      <rPr>
        <sz val="10"/>
        <rFont val="Times New Roman"/>
        <charset val="134"/>
      </rPr>
      <t>30</t>
    </r>
    <r>
      <rPr>
        <sz val="10"/>
        <rFont val="宋体"/>
        <charset val="134"/>
      </rPr>
      <t>元。</t>
    </r>
  </si>
  <si>
    <r>
      <rPr>
        <b/>
        <sz val="10"/>
        <rFont val="Times New Roman"/>
        <charset val="134"/>
      </rPr>
      <t>2</t>
    </r>
    <r>
      <rPr>
        <b/>
        <sz val="10"/>
        <rFont val="宋体"/>
        <charset val="134"/>
      </rPr>
      <t>．内分泌系统</t>
    </r>
  </si>
  <si>
    <t>检验费</t>
  </si>
  <si>
    <t>垂体兴奋试验</t>
  </si>
  <si>
    <r>
      <rPr>
        <sz val="10"/>
        <rFont val="宋体"/>
        <charset val="134"/>
      </rPr>
      <t>含需取静脉血</t>
    </r>
    <r>
      <rPr>
        <sz val="10"/>
        <rFont val="Times New Roman"/>
        <charset val="134"/>
      </rPr>
      <t>5</t>
    </r>
    <r>
      <rPr>
        <sz val="10"/>
        <rFont val="宋体"/>
        <charset val="134"/>
      </rPr>
      <t>次及结果分析</t>
    </r>
  </si>
  <si>
    <r>
      <rPr>
        <sz val="10"/>
        <rFont val="宋体"/>
        <charset val="134"/>
      </rPr>
      <t>生长激素释放激素兴奋试验</t>
    </r>
    <r>
      <rPr>
        <sz val="10"/>
        <rFont val="Times New Roman"/>
        <charset val="134"/>
      </rPr>
      <t>(GRH)</t>
    </r>
  </si>
  <si>
    <t>每试验项目</t>
  </si>
  <si>
    <t>310201001-a</t>
  </si>
  <si>
    <r>
      <rPr>
        <sz val="10"/>
        <rFont val="宋体"/>
        <charset val="134"/>
      </rPr>
      <t>生长激素</t>
    </r>
    <r>
      <rPr>
        <sz val="10"/>
        <rFont val="Times New Roman"/>
        <charset val="134"/>
      </rPr>
      <t>(GH)</t>
    </r>
  </si>
  <si>
    <r>
      <rPr>
        <sz val="10"/>
        <rFont val="宋体"/>
        <charset val="134"/>
      </rPr>
      <t>促甲状腺释放激素兴奋试验</t>
    </r>
    <r>
      <rPr>
        <sz val="10"/>
        <rFont val="Times New Roman"/>
        <charset val="134"/>
      </rPr>
      <t>(TRH)</t>
    </r>
  </si>
  <si>
    <t>310201002-a</t>
  </si>
  <si>
    <r>
      <rPr>
        <sz val="10"/>
        <rFont val="宋体"/>
        <charset val="134"/>
      </rPr>
      <t>促甲状腺激素</t>
    </r>
    <r>
      <rPr>
        <sz val="10"/>
        <rFont val="Times New Roman"/>
        <charset val="134"/>
      </rPr>
      <t>(TSH)</t>
    </r>
  </si>
  <si>
    <r>
      <rPr>
        <sz val="10"/>
        <rFont val="宋体"/>
        <charset val="134"/>
      </rPr>
      <t>促肾上腺释放激素兴奋试验</t>
    </r>
    <r>
      <rPr>
        <sz val="10"/>
        <rFont val="Times New Roman"/>
        <charset val="134"/>
      </rPr>
      <t>(CRF)</t>
    </r>
  </si>
  <si>
    <r>
      <rPr>
        <sz val="10"/>
        <rFont val="宋体"/>
        <charset val="134"/>
      </rPr>
      <t>促性腺释放激素兴奋试验</t>
    </r>
    <r>
      <rPr>
        <sz val="10"/>
        <rFont val="Times New Roman"/>
        <charset val="134"/>
      </rPr>
      <t>(GnRH)</t>
    </r>
  </si>
  <si>
    <r>
      <rPr>
        <sz val="10"/>
        <rFont val="宋体"/>
        <charset val="134"/>
      </rPr>
      <t>含卵泡刺激素</t>
    </r>
    <r>
      <rPr>
        <sz val="10"/>
        <rFont val="Times New Roman"/>
        <charset val="134"/>
      </rPr>
      <t>(FSH)</t>
    </r>
    <r>
      <rPr>
        <sz val="10"/>
        <rFont val="宋体"/>
        <charset val="134"/>
      </rPr>
      <t>和黄体生成素</t>
    </r>
    <r>
      <rPr>
        <sz val="10"/>
        <rFont val="Times New Roman"/>
        <charset val="134"/>
      </rPr>
      <t>(LH)</t>
    </r>
  </si>
  <si>
    <t>胰岛素低血糖兴奋试验</t>
  </si>
  <si>
    <t>含开放静脉、床旁血糖监测、低血糖紧急处理</t>
  </si>
  <si>
    <t>精氨酸试验</t>
  </si>
  <si>
    <r>
      <rPr>
        <sz val="10"/>
        <rFont val="宋体"/>
        <charset val="134"/>
      </rPr>
      <t>各种药物兴奋泌乳素</t>
    </r>
    <r>
      <rPr>
        <sz val="10"/>
        <rFont val="Times New Roman"/>
        <charset val="134"/>
      </rPr>
      <t>(PRL)</t>
    </r>
    <r>
      <rPr>
        <sz val="10"/>
        <rFont val="宋体"/>
        <charset val="134"/>
      </rPr>
      <t>动态试验</t>
    </r>
  </si>
  <si>
    <t>垂体抑制试验</t>
  </si>
  <si>
    <r>
      <rPr>
        <sz val="10"/>
        <rFont val="宋体"/>
        <charset val="134"/>
      </rPr>
      <t>葡萄糖抑制（</t>
    </r>
    <r>
      <rPr>
        <sz val="10"/>
        <rFont val="Times New Roman"/>
        <charset val="134"/>
      </rPr>
      <t>GH</t>
    </r>
    <r>
      <rPr>
        <sz val="10"/>
        <rFont val="宋体"/>
        <charset val="134"/>
      </rPr>
      <t>）试验</t>
    </r>
  </si>
  <si>
    <r>
      <rPr>
        <sz val="10"/>
        <rFont val="宋体"/>
        <charset val="134"/>
      </rPr>
      <t>含取静脉血</t>
    </r>
    <r>
      <rPr>
        <sz val="10"/>
        <rFont val="Times New Roman"/>
        <charset val="134"/>
      </rPr>
      <t>5</t>
    </r>
    <r>
      <rPr>
        <sz val="10"/>
        <rFont val="宋体"/>
        <charset val="134"/>
      </rPr>
      <t>次及结果分析</t>
    </r>
  </si>
  <si>
    <r>
      <rPr>
        <sz val="10"/>
        <rFont val="宋体"/>
        <charset val="134"/>
      </rPr>
      <t>兴奋泌乳素</t>
    </r>
    <r>
      <rPr>
        <sz val="10"/>
        <rFont val="Times New Roman"/>
        <charset val="134"/>
      </rPr>
      <t>(PRL)</t>
    </r>
    <r>
      <rPr>
        <sz val="10"/>
        <rFont val="宋体"/>
        <charset val="134"/>
      </rPr>
      <t>抑制试验</t>
    </r>
  </si>
  <si>
    <r>
      <rPr>
        <sz val="10"/>
        <rFont val="宋体"/>
        <charset val="134"/>
      </rPr>
      <t>含取血</t>
    </r>
    <r>
      <rPr>
        <sz val="10"/>
        <rFont val="Times New Roman"/>
        <charset val="134"/>
      </rPr>
      <t>2—4</t>
    </r>
    <r>
      <rPr>
        <sz val="10"/>
        <rFont val="宋体"/>
        <charset val="134"/>
      </rPr>
      <t>次及结果分析</t>
    </r>
  </si>
  <si>
    <t>垂体后叶功能试验</t>
  </si>
  <si>
    <t>禁水试验</t>
  </si>
  <si>
    <r>
      <rPr>
        <sz val="10"/>
        <rFont val="宋体"/>
        <charset val="134"/>
      </rPr>
      <t>含血、尿渗透压，尿比重测定至少各</t>
    </r>
    <r>
      <rPr>
        <sz val="10"/>
        <rFont val="Times New Roman"/>
        <charset val="134"/>
      </rPr>
      <t>3</t>
    </r>
    <r>
      <rPr>
        <sz val="10"/>
        <rFont val="宋体"/>
        <charset val="134"/>
      </rPr>
      <t>个标本；每小时测尿量、血压、脉搏、尿比重，需时</t>
    </r>
    <r>
      <rPr>
        <sz val="10"/>
        <rFont val="Times New Roman"/>
        <charset val="134"/>
      </rPr>
      <t>6—8</t>
    </r>
    <r>
      <rPr>
        <sz val="10"/>
        <rFont val="宋体"/>
        <charset val="134"/>
      </rPr>
      <t>小时，必要时延至</t>
    </r>
    <r>
      <rPr>
        <sz val="10"/>
        <rFont val="Times New Roman"/>
        <charset val="134"/>
      </rPr>
      <t>12—16</t>
    </r>
    <r>
      <rPr>
        <sz val="10"/>
        <rFont val="宋体"/>
        <charset val="134"/>
      </rPr>
      <t>小时</t>
    </r>
  </si>
  <si>
    <t>禁水加压素试验</t>
  </si>
  <si>
    <r>
      <rPr>
        <sz val="10"/>
        <rFont val="宋体"/>
        <charset val="134"/>
      </rPr>
      <t>含血、尿渗透压，尿比重测定至少各</t>
    </r>
    <r>
      <rPr>
        <sz val="10"/>
        <rFont val="Times New Roman"/>
        <charset val="134"/>
      </rPr>
      <t>5—6</t>
    </r>
    <r>
      <rPr>
        <sz val="10"/>
        <rFont val="宋体"/>
        <charset val="134"/>
      </rPr>
      <t>个标本；皮下注射去氨加压素</t>
    </r>
    <r>
      <rPr>
        <sz val="10"/>
        <rFont val="Times New Roman"/>
        <charset val="134"/>
      </rPr>
      <t>(DDAVP)1—4μg</t>
    </r>
    <r>
      <rPr>
        <sz val="10"/>
        <rFont val="宋体"/>
        <charset val="134"/>
      </rPr>
      <t>，注射</t>
    </r>
    <r>
      <rPr>
        <sz val="10"/>
        <rFont val="Times New Roman"/>
        <charset val="134"/>
      </rPr>
      <t>DDAVP</t>
    </r>
    <r>
      <rPr>
        <sz val="10"/>
        <rFont val="宋体"/>
        <charset val="134"/>
      </rPr>
      <t>后每</t>
    </r>
    <r>
      <rPr>
        <sz val="10"/>
        <rFont val="Times New Roman"/>
        <charset val="134"/>
      </rPr>
      <t>15</t>
    </r>
    <r>
      <rPr>
        <sz val="10"/>
        <rFont val="宋体"/>
        <charset val="134"/>
      </rPr>
      <t>分钟测尿量，每小时测血压、脉搏、尿比重共</t>
    </r>
    <r>
      <rPr>
        <sz val="10"/>
        <rFont val="Times New Roman"/>
        <charset val="134"/>
      </rPr>
      <t>8—10</t>
    </r>
    <r>
      <rPr>
        <sz val="10"/>
        <rFont val="宋体"/>
        <charset val="134"/>
      </rPr>
      <t>小时</t>
    </r>
  </si>
  <si>
    <t>高渗盐水试验</t>
  </si>
  <si>
    <r>
      <rPr>
        <sz val="10"/>
        <rFont val="宋体"/>
        <charset val="134"/>
      </rPr>
      <t>含血、尿渗透压，尿比重测定至少各</t>
    </r>
    <r>
      <rPr>
        <sz val="10"/>
        <rFont val="Times New Roman"/>
        <charset val="134"/>
      </rPr>
      <t>5—6</t>
    </r>
    <r>
      <rPr>
        <sz val="10"/>
        <rFont val="宋体"/>
        <charset val="134"/>
      </rPr>
      <t>个标本；皮下注射去氨加压素</t>
    </r>
    <r>
      <rPr>
        <sz val="10"/>
        <rFont val="Times New Roman"/>
        <charset val="134"/>
      </rPr>
      <t>(DDAVP)1—4μg</t>
    </r>
    <r>
      <rPr>
        <sz val="10"/>
        <rFont val="宋体"/>
        <charset val="134"/>
      </rPr>
      <t>，注射</t>
    </r>
    <r>
      <rPr>
        <sz val="10"/>
        <rFont val="Times New Roman"/>
        <charset val="134"/>
      </rPr>
      <t>DDAVP</t>
    </r>
    <r>
      <rPr>
        <sz val="10"/>
        <rFont val="宋体"/>
        <charset val="134"/>
      </rPr>
      <t>后每</t>
    </r>
    <r>
      <rPr>
        <sz val="10"/>
        <rFont val="Times New Roman"/>
        <charset val="134"/>
      </rPr>
      <t>15</t>
    </r>
    <r>
      <rPr>
        <sz val="10"/>
        <rFont val="宋体"/>
        <charset val="134"/>
      </rPr>
      <t>分钟记尿量，每小时测血压、脉搏、尿比重共</t>
    </r>
    <r>
      <rPr>
        <sz val="10"/>
        <rFont val="Times New Roman"/>
        <charset val="134"/>
      </rPr>
      <t>8—10</t>
    </r>
    <r>
      <rPr>
        <sz val="10"/>
        <rFont val="宋体"/>
        <charset val="134"/>
      </rPr>
      <t>小时；包括口服、静脉点滴高渗盐水试验</t>
    </r>
  </si>
  <si>
    <t>水负荷试验</t>
  </si>
  <si>
    <r>
      <rPr>
        <sz val="10"/>
        <rFont val="宋体"/>
        <charset val="134"/>
      </rPr>
      <t>含血尿渗透压测定各</t>
    </r>
    <r>
      <rPr>
        <sz val="10"/>
        <rFont val="Times New Roman"/>
        <charset val="134"/>
      </rPr>
      <t>5</t>
    </r>
    <r>
      <rPr>
        <sz val="10"/>
        <rFont val="宋体"/>
        <charset val="134"/>
      </rPr>
      <t>次，抗利尿激素</t>
    </r>
    <r>
      <rPr>
        <sz val="10"/>
        <rFont val="Times New Roman"/>
        <charset val="134"/>
      </rPr>
      <t>(ADH)</t>
    </r>
    <r>
      <rPr>
        <sz val="10"/>
        <rFont val="宋体"/>
        <charset val="134"/>
      </rPr>
      <t>测定</t>
    </r>
    <r>
      <rPr>
        <sz val="10"/>
        <rFont val="Times New Roman"/>
        <charset val="134"/>
      </rPr>
      <t>3</t>
    </r>
    <r>
      <rPr>
        <sz val="10"/>
        <rFont val="宋体"/>
        <charset val="134"/>
      </rPr>
      <t>次</t>
    </r>
  </si>
  <si>
    <r>
      <rPr>
        <sz val="10"/>
        <rFont val="宋体"/>
        <charset val="134"/>
      </rPr>
      <t>去氨加压素</t>
    </r>
    <r>
      <rPr>
        <sz val="10"/>
        <rFont val="Times New Roman"/>
        <charset val="134"/>
      </rPr>
      <t>(DDAVP)</t>
    </r>
    <r>
      <rPr>
        <sz val="10"/>
        <rFont val="宋体"/>
        <charset val="134"/>
      </rPr>
      <t>治疗试验</t>
    </r>
  </si>
  <si>
    <t>含需时两天，每日两次测体重、血钠、血和尿渗透压，记出入量</t>
  </si>
  <si>
    <t>甲状旁腺功能试验</t>
  </si>
  <si>
    <t>钙耐量试验</t>
  </si>
  <si>
    <r>
      <rPr>
        <sz val="10"/>
        <rFont val="宋体"/>
        <charset val="134"/>
      </rPr>
      <t>含静脉点滴钙剂测血钙、磷，共</t>
    </r>
    <r>
      <rPr>
        <sz val="10"/>
        <rFont val="Times New Roman"/>
        <charset val="134"/>
      </rPr>
      <t>5</t>
    </r>
    <r>
      <rPr>
        <sz val="10"/>
        <rFont val="宋体"/>
        <charset val="134"/>
      </rPr>
      <t>次，尿钙、磷两次</t>
    </r>
  </si>
  <si>
    <t>快速钙滴注抑制试验</t>
  </si>
  <si>
    <r>
      <rPr>
        <sz val="10"/>
        <rFont val="宋体"/>
        <charset val="134"/>
      </rPr>
      <t>含低钙磷饮食，静脉注射钙剂，尿钙磷、肌酐测定</t>
    </r>
    <r>
      <rPr>
        <sz val="10"/>
        <rFont val="Times New Roman"/>
        <charset val="134"/>
      </rPr>
      <t>8</t>
    </r>
    <r>
      <rPr>
        <sz val="10"/>
        <rFont val="宋体"/>
        <charset val="134"/>
      </rPr>
      <t>次</t>
    </r>
  </si>
  <si>
    <t>肾小管磷重吸收试验</t>
  </si>
  <si>
    <r>
      <rPr>
        <sz val="10"/>
        <rFont val="宋体"/>
        <charset val="134"/>
      </rPr>
      <t>含固定钙磷饮食，双蒸水饮用，连续两日饮水后</t>
    </r>
    <r>
      <rPr>
        <sz val="10"/>
        <rFont val="Times New Roman"/>
        <charset val="134"/>
      </rPr>
      <t>1</t>
    </r>
    <r>
      <rPr>
        <sz val="10"/>
        <rFont val="宋体"/>
        <charset val="134"/>
      </rPr>
      <t>、</t>
    </r>
    <r>
      <rPr>
        <sz val="10"/>
        <rFont val="Times New Roman"/>
        <charset val="134"/>
      </rPr>
      <t>2</t>
    </r>
    <r>
      <rPr>
        <sz val="10"/>
        <rFont val="宋体"/>
        <charset val="134"/>
      </rPr>
      <t>小时测尿量，查血尿肌酐和钙磷及结果分析</t>
    </r>
  </si>
  <si>
    <t>磷清除试验</t>
  </si>
  <si>
    <r>
      <rPr>
        <sz val="10"/>
        <rFont val="宋体"/>
        <charset val="134"/>
      </rPr>
      <t>含固定钙磷饮食，双蒸水饮用，连续两日饮水后</t>
    </r>
    <r>
      <rPr>
        <sz val="10"/>
        <rFont val="Times New Roman"/>
        <charset val="134"/>
      </rPr>
      <t>1</t>
    </r>
    <r>
      <rPr>
        <sz val="10"/>
        <rFont val="宋体"/>
        <charset val="134"/>
      </rPr>
      <t>、</t>
    </r>
    <r>
      <rPr>
        <sz val="10"/>
        <rFont val="Times New Roman"/>
        <charset val="134"/>
      </rPr>
      <t>3</t>
    </r>
    <r>
      <rPr>
        <sz val="10"/>
        <rFont val="宋体"/>
        <charset val="134"/>
      </rPr>
      <t>小时测尿量，查血尿肌酐和钙磷及结果分析</t>
    </r>
  </si>
  <si>
    <t>低钙试验</t>
  </si>
  <si>
    <r>
      <rPr>
        <sz val="10"/>
        <rFont val="宋体"/>
        <charset val="134"/>
      </rPr>
      <t>含低钙饮食、尿钙测定</t>
    </r>
    <r>
      <rPr>
        <sz val="10"/>
        <rFont val="Times New Roman"/>
        <charset val="134"/>
      </rPr>
      <t>3</t>
    </r>
    <r>
      <rPr>
        <sz val="10"/>
        <rFont val="宋体"/>
        <charset val="134"/>
      </rPr>
      <t>次</t>
    </r>
  </si>
  <si>
    <t>低磷试验</t>
  </si>
  <si>
    <r>
      <rPr>
        <sz val="10"/>
        <rFont val="宋体"/>
        <charset val="134"/>
      </rPr>
      <t>含低磷饮食，血钙、磷及尿磷测定</t>
    </r>
    <r>
      <rPr>
        <sz val="10"/>
        <rFont val="Times New Roman"/>
        <charset val="134"/>
      </rPr>
      <t>3</t>
    </r>
    <r>
      <rPr>
        <sz val="10"/>
        <rFont val="宋体"/>
        <charset val="134"/>
      </rPr>
      <t>次</t>
    </r>
  </si>
  <si>
    <t>胰岛功能试验</t>
  </si>
  <si>
    <t>葡萄糖耐量试验</t>
  </si>
  <si>
    <r>
      <rPr>
        <sz val="10"/>
        <rFont val="宋体"/>
        <charset val="134"/>
      </rPr>
      <t>含</t>
    </r>
    <r>
      <rPr>
        <sz val="10"/>
        <rFont val="Times New Roman"/>
        <charset val="134"/>
      </rPr>
      <t>5</t>
    </r>
    <r>
      <rPr>
        <sz val="10"/>
        <rFont val="宋体"/>
        <charset val="134"/>
      </rPr>
      <t>次血糖测定；包括口服和静脉</t>
    </r>
  </si>
  <si>
    <t>馒头餐糖耐量试验</t>
  </si>
  <si>
    <r>
      <rPr>
        <sz val="10"/>
        <rFont val="宋体"/>
        <charset val="134"/>
      </rPr>
      <t>含</t>
    </r>
    <r>
      <rPr>
        <sz val="10"/>
        <rFont val="Times New Roman"/>
        <charset val="134"/>
      </rPr>
      <t>4</t>
    </r>
    <r>
      <rPr>
        <sz val="10"/>
        <rFont val="宋体"/>
        <charset val="134"/>
      </rPr>
      <t>次血糖测定</t>
    </r>
  </si>
  <si>
    <t>可的松糖耐量试验</t>
  </si>
  <si>
    <r>
      <rPr>
        <sz val="10"/>
        <rFont val="宋体"/>
        <charset val="134"/>
      </rPr>
      <t>含</t>
    </r>
    <r>
      <rPr>
        <sz val="10"/>
        <rFont val="Times New Roman"/>
        <charset val="134"/>
      </rPr>
      <t>5</t>
    </r>
    <r>
      <rPr>
        <sz val="10"/>
        <rFont val="宋体"/>
        <charset val="134"/>
      </rPr>
      <t>次血糖测定</t>
    </r>
  </si>
  <si>
    <t>胰岛素释放试验</t>
  </si>
  <si>
    <r>
      <rPr>
        <sz val="10"/>
        <rFont val="宋体"/>
        <charset val="134"/>
      </rPr>
      <t>含</t>
    </r>
    <r>
      <rPr>
        <sz val="10"/>
        <rFont val="Times New Roman"/>
        <charset val="134"/>
      </rPr>
      <t>5</t>
    </r>
    <r>
      <rPr>
        <sz val="10"/>
        <rFont val="宋体"/>
        <charset val="134"/>
      </rPr>
      <t>次血糖和</t>
    </r>
    <r>
      <rPr>
        <sz val="10"/>
        <rFont val="Times New Roman"/>
        <charset val="134"/>
      </rPr>
      <t>/</t>
    </r>
    <r>
      <rPr>
        <sz val="10"/>
        <rFont val="宋体"/>
        <charset val="134"/>
      </rPr>
      <t>或胰岛素测定，与口服葡萄糖耐量试验或馒头餐试验同时进行；包括</t>
    </r>
    <r>
      <rPr>
        <sz val="10"/>
        <rFont val="Times New Roman"/>
        <charset val="134"/>
      </rPr>
      <t>C</t>
    </r>
    <r>
      <rPr>
        <sz val="10"/>
        <rFont val="宋体"/>
        <charset val="134"/>
      </rPr>
      <t>肽释放试验</t>
    </r>
  </si>
  <si>
    <t>胰高血糖素试验</t>
  </si>
  <si>
    <r>
      <rPr>
        <sz val="10"/>
        <rFont val="宋体"/>
        <charset val="134"/>
      </rPr>
      <t>含</t>
    </r>
    <r>
      <rPr>
        <sz val="10"/>
        <rFont val="Times New Roman"/>
        <charset val="134"/>
      </rPr>
      <t>7</t>
    </r>
    <r>
      <rPr>
        <sz val="10"/>
        <rFont val="宋体"/>
        <charset val="134"/>
      </rPr>
      <t>次血糖、胰岛素测定</t>
    </r>
  </si>
  <si>
    <r>
      <rPr>
        <sz val="10"/>
        <rFont val="宋体"/>
        <charset val="134"/>
      </rPr>
      <t>甲苯磺丁脲</t>
    </r>
    <r>
      <rPr>
        <sz val="10"/>
        <rFont val="Times New Roman"/>
        <charset val="134"/>
      </rPr>
      <t>(D860)</t>
    </r>
    <r>
      <rPr>
        <sz val="10"/>
        <rFont val="宋体"/>
        <charset val="134"/>
      </rPr>
      <t>试验</t>
    </r>
  </si>
  <si>
    <r>
      <rPr>
        <sz val="10"/>
        <rFont val="宋体"/>
        <charset val="134"/>
      </rPr>
      <t>含血糖、胰岛素测定</t>
    </r>
    <r>
      <rPr>
        <sz val="10"/>
        <rFont val="Times New Roman"/>
        <charset val="134"/>
      </rPr>
      <t>6</t>
    </r>
    <r>
      <rPr>
        <sz val="10"/>
        <rFont val="宋体"/>
        <charset val="134"/>
      </rPr>
      <t>次、床旁监护</t>
    </r>
  </si>
  <si>
    <t>饥饿试验</t>
  </si>
  <si>
    <r>
      <rPr>
        <sz val="10"/>
        <rFont val="宋体"/>
        <charset val="134"/>
      </rPr>
      <t>含</t>
    </r>
    <r>
      <rPr>
        <sz val="10"/>
        <rFont val="Times New Roman"/>
        <charset val="134"/>
      </rPr>
      <t>24</t>
    </r>
    <r>
      <rPr>
        <sz val="10"/>
        <rFont val="宋体"/>
        <charset val="134"/>
      </rPr>
      <t>小时或</t>
    </r>
    <r>
      <rPr>
        <sz val="10"/>
        <rFont val="Times New Roman"/>
        <charset val="134"/>
      </rPr>
      <t>2.3</t>
    </r>
    <r>
      <rPr>
        <sz val="10"/>
        <rFont val="宋体"/>
        <charset val="134"/>
      </rPr>
      <t>天监测血糖、胰岛素、床旁监护</t>
    </r>
  </si>
  <si>
    <t>电脑血糖监测</t>
  </si>
  <si>
    <t>含床旁血糖监测</t>
  </si>
  <si>
    <t>血糖试纸</t>
  </si>
  <si>
    <t>自行购买的血糖试纸，电脑血糖监测不计收。</t>
  </si>
  <si>
    <t>连续动态血糖监测</t>
  </si>
  <si>
    <r>
      <rPr>
        <sz val="10"/>
        <rFont val="宋体"/>
        <charset val="134"/>
      </rPr>
      <t>指持续监测</t>
    </r>
    <r>
      <rPr>
        <sz val="10"/>
        <rFont val="Times New Roman"/>
        <charset val="134"/>
      </rPr>
      <t>72</t>
    </r>
    <r>
      <rPr>
        <sz val="10"/>
        <rFont val="宋体"/>
        <charset val="134"/>
      </rPr>
      <t>小时，每</t>
    </r>
    <r>
      <rPr>
        <sz val="10"/>
        <rFont val="Times New Roman"/>
        <charset val="134"/>
      </rPr>
      <t>24</t>
    </r>
    <r>
      <rPr>
        <sz val="10"/>
        <rFont val="宋体"/>
        <charset val="134"/>
      </rPr>
      <t>小时测定不少于</t>
    </r>
    <r>
      <rPr>
        <sz val="10"/>
        <rFont val="Times New Roman"/>
        <charset val="134"/>
      </rPr>
      <t>288</t>
    </r>
    <r>
      <rPr>
        <sz val="10"/>
        <rFont val="宋体"/>
        <charset val="134"/>
      </rPr>
      <t>个血糖值。含结果分析及图文诊断报告。包括扫描式</t>
    </r>
  </si>
  <si>
    <t>探头</t>
  </si>
  <si>
    <t>肾上腺皮质功能试验</t>
  </si>
  <si>
    <t>昼夜皮质醇节律测定</t>
  </si>
  <si>
    <r>
      <rPr>
        <sz val="10"/>
        <rFont val="宋体"/>
        <charset val="134"/>
      </rPr>
      <t>含</t>
    </r>
    <r>
      <rPr>
        <sz val="10"/>
        <rFont val="Times New Roman"/>
        <charset val="134"/>
      </rPr>
      <t>24</t>
    </r>
    <r>
      <rPr>
        <sz val="10"/>
        <rFont val="宋体"/>
        <charset val="134"/>
      </rPr>
      <t>小时内</t>
    </r>
    <r>
      <rPr>
        <sz val="10"/>
        <rFont val="Times New Roman"/>
        <charset val="134"/>
      </rPr>
      <t>3</t>
    </r>
    <r>
      <rPr>
        <sz val="10"/>
        <rFont val="宋体"/>
        <charset val="134"/>
      </rPr>
      <t>次皮质醇或</t>
    </r>
    <r>
      <rPr>
        <sz val="10"/>
        <rFont val="Times New Roman"/>
        <charset val="134"/>
      </rPr>
      <t>/</t>
    </r>
    <r>
      <rPr>
        <sz val="10"/>
        <rFont val="宋体"/>
        <charset val="134"/>
      </rPr>
      <t>和</t>
    </r>
    <r>
      <rPr>
        <sz val="10"/>
        <rFont val="Times New Roman"/>
        <charset val="134"/>
      </rPr>
      <t>ACTH</t>
    </r>
    <r>
      <rPr>
        <sz val="10"/>
        <rFont val="宋体"/>
        <charset val="134"/>
      </rPr>
      <t>测定</t>
    </r>
  </si>
  <si>
    <r>
      <rPr>
        <sz val="10"/>
        <rFont val="宋体"/>
        <charset val="134"/>
      </rPr>
      <t>促肾上腺皮质激素</t>
    </r>
    <r>
      <rPr>
        <sz val="10"/>
        <rFont val="Times New Roman"/>
        <charset val="134"/>
      </rPr>
      <t>(ACTH)</t>
    </r>
    <r>
      <rPr>
        <sz val="10"/>
        <rFont val="宋体"/>
        <charset val="134"/>
      </rPr>
      <t>兴奋试验</t>
    </r>
  </si>
  <si>
    <r>
      <rPr>
        <sz val="10"/>
        <rFont val="宋体"/>
        <charset val="134"/>
      </rPr>
      <t>含快速法，一日三次皮质醇测定</t>
    </r>
    <r>
      <rPr>
        <sz val="10"/>
        <rFont val="Times New Roman"/>
        <charset val="134"/>
      </rPr>
      <t>1</t>
    </r>
    <r>
      <rPr>
        <sz val="10"/>
        <rFont val="宋体"/>
        <charset val="134"/>
      </rPr>
      <t>天；包括传统法或肌注法，每日</t>
    </r>
    <r>
      <rPr>
        <sz val="10"/>
        <rFont val="Times New Roman"/>
        <charset val="134"/>
      </rPr>
      <t>2</t>
    </r>
    <r>
      <rPr>
        <sz val="10"/>
        <rFont val="宋体"/>
        <charset val="134"/>
      </rPr>
      <t>次皮质醇测定，连续</t>
    </r>
    <r>
      <rPr>
        <sz val="10"/>
        <rFont val="Times New Roman"/>
        <charset val="134"/>
      </rPr>
      <t>3</t>
    </r>
    <r>
      <rPr>
        <sz val="10"/>
        <rFont val="宋体"/>
        <charset val="134"/>
      </rPr>
      <t>天</t>
    </r>
  </si>
  <si>
    <t>310206002-a</t>
  </si>
  <si>
    <r>
      <rPr>
        <sz val="10"/>
        <rFont val="宋体"/>
        <charset val="134"/>
      </rPr>
      <t>皮质醇（</t>
    </r>
    <r>
      <rPr>
        <sz val="10"/>
        <rFont val="Times New Roman"/>
        <charset val="134"/>
      </rPr>
      <t>Cortisol)</t>
    </r>
  </si>
  <si>
    <t>过夜地塞米松抑制试验</t>
  </si>
  <si>
    <r>
      <rPr>
        <sz val="10"/>
        <rFont val="宋体"/>
        <charset val="134"/>
      </rPr>
      <t>含血皮质醇测定</t>
    </r>
    <r>
      <rPr>
        <sz val="10"/>
        <rFont val="Times New Roman"/>
        <charset val="134"/>
      </rPr>
      <t>2</t>
    </r>
    <r>
      <rPr>
        <sz val="10"/>
        <rFont val="宋体"/>
        <charset val="134"/>
      </rPr>
      <t>次</t>
    </r>
  </si>
  <si>
    <t>地塞米松抑制试验</t>
  </si>
  <si>
    <r>
      <rPr>
        <sz val="10"/>
        <rFont val="宋体"/>
        <charset val="134"/>
      </rPr>
      <t>含</t>
    </r>
    <r>
      <rPr>
        <sz val="10"/>
        <rFont val="Times New Roman"/>
        <charset val="134"/>
      </rPr>
      <t>24</t>
    </r>
    <r>
      <rPr>
        <sz val="10"/>
        <rFont val="宋体"/>
        <charset val="134"/>
      </rPr>
      <t>小时尿</t>
    </r>
    <r>
      <rPr>
        <sz val="10"/>
        <rFont val="Times New Roman"/>
        <charset val="134"/>
      </rPr>
      <t>17</t>
    </r>
    <r>
      <rPr>
        <sz val="10"/>
        <rFont val="宋体"/>
        <charset val="134"/>
      </rPr>
      <t>－羟皮质类固醇</t>
    </r>
    <r>
      <rPr>
        <sz val="10"/>
        <rFont val="Times New Roman"/>
        <charset val="134"/>
      </rPr>
      <t>(17-OHCS)</t>
    </r>
    <r>
      <rPr>
        <sz val="10"/>
        <rFont val="宋体"/>
        <charset val="134"/>
      </rPr>
      <t>，</t>
    </r>
    <r>
      <rPr>
        <sz val="10"/>
        <rFont val="Times New Roman"/>
        <charset val="134"/>
      </rPr>
      <t>17</t>
    </r>
    <r>
      <rPr>
        <sz val="10"/>
        <rFont val="宋体"/>
        <charset val="134"/>
      </rPr>
      <t>－酮</t>
    </r>
    <r>
      <rPr>
        <sz val="10"/>
        <rFont val="Times New Roman"/>
        <charset val="134"/>
      </rPr>
      <t>(17-KS)</t>
    </r>
    <r>
      <rPr>
        <sz val="10"/>
        <rFont val="宋体"/>
        <charset val="134"/>
      </rPr>
      <t>及皮质醇测定各</t>
    </r>
    <r>
      <rPr>
        <sz val="10"/>
        <rFont val="Times New Roman"/>
        <charset val="134"/>
      </rPr>
      <t>5</t>
    </r>
    <r>
      <rPr>
        <sz val="10"/>
        <rFont val="宋体"/>
        <charset val="134"/>
      </rPr>
      <t>次；包括小、大剂量</t>
    </r>
  </si>
  <si>
    <t>皮质素水试验</t>
  </si>
  <si>
    <r>
      <rPr>
        <sz val="10"/>
        <rFont val="宋体"/>
        <charset val="134"/>
      </rPr>
      <t>含血皮质醇和</t>
    </r>
    <r>
      <rPr>
        <sz val="10"/>
        <rFont val="Times New Roman"/>
        <charset val="134"/>
      </rPr>
      <t>ACTH</t>
    </r>
    <r>
      <rPr>
        <sz val="10"/>
        <rFont val="宋体"/>
        <charset val="134"/>
      </rPr>
      <t>测定各</t>
    </r>
    <r>
      <rPr>
        <sz val="10"/>
        <rFont val="Times New Roman"/>
        <charset val="134"/>
      </rPr>
      <t>5</t>
    </r>
    <r>
      <rPr>
        <sz val="10"/>
        <rFont val="宋体"/>
        <charset val="134"/>
      </rPr>
      <t>次，测尿量</t>
    </r>
    <r>
      <rPr>
        <sz val="10"/>
        <rFont val="Times New Roman"/>
        <charset val="134"/>
      </rPr>
      <t>8</t>
    </r>
    <r>
      <rPr>
        <sz val="10"/>
        <rFont val="宋体"/>
        <charset val="134"/>
      </rPr>
      <t>次，结果分析；包括水利尿试验</t>
    </r>
  </si>
  <si>
    <t>醛固酮肾素测定卧立位试验</t>
  </si>
  <si>
    <r>
      <rPr>
        <sz val="10"/>
        <rFont val="宋体"/>
        <charset val="134"/>
      </rPr>
      <t>含血醛固酮肾素测定</t>
    </r>
    <r>
      <rPr>
        <sz val="10"/>
        <rFont val="Times New Roman"/>
        <charset val="134"/>
      </rPr>
      <t>2</t>
    </r>
    <r>
      <rPr>
        <sz val="10"/>
        <rFont val="宋体"/>
        <charset val="134"/>
      </rPr>
      <t>次</t>
    </r>
  </si>
  <si>
    <t>低钠试验</t>
  </si>
  <si>
    <r>
      <rPr>
        <sz val="10"/>
        <rFont val="宋体"/>
        <charset val="134"/>
      </rPr>
      <t>含血尿钾、钠、氯测定</t>
    </r>
    <r>
      <rPr>
        <sz val="10"/>
        <rFont val="Times New Roman"/>
        <charset val="134"/>
      </rPr>
      <t>3</t>
    </r>
    <r>
      <rPr>
        <sz val="10"/>
        <rFont val="宋体"/>
        <charset val="134"/>
      </rPr>
      <t>次；包括高钠试验</t>
    </r>
  </si>
  <si>
    <t>钾负荷试验</t>
  </si>
  <si>
    <r>
      <rPr>
        <sz val="10"/>
        <rFont val="宋体"/>
        <charset val="134"/>
      </rPr>
      <t>含血尿钾、钠测定</t>
    </r>
    <r>
      <rPr>
        <sz val="10"/>
        <rFont val="Times New Roman"/>
        <charset val="134"/>
      </rPr>
      <t>4</t>
    </r>
    <r>
      <rPr>
        <sz val="10"/>
        <rFont val="宋体"/>
        <charset val="134"/>
      </rPr>
      <t>次</t>
    </r>
  </si>
  <si>
    <t>安体舒通试验</t>
  </si>
  <si>
    <r>
      <rPr>
        <sz val="10"/>
        <rFont val="宋体"/>
        <charset val="134"/>
      </rPr>
      <t>含测血尿钾、钠</t>
    </r>
    <r>
      <rPr>
        <sz val="10"/>
        <rFont val="Times New Roman"/>
        <charset val="134"/>
      </rPr>
      <t>6—8</t>
    </r>
    <r>
      <rPr>
        <sz val="10"/>
        <rFont val="宋体"/>
        <charset val="134"/>
      </rPr>
      <t>次</t>
    </r>
  </si>
  <si>
    <t>赛庚啶试验</t>
  </si>
  <si>
    <r>
      <rPr>
        <sz val="10"/>
        <rFont val="宋体"/>
        <charset val="134"/>
      </rPr>
      <t>含测血醛固酮</t>
    </r>
    <r>
      <rPr>
        <sz val="10"/>
        <rFont val="Times New Roman"/>
        <charset val="134"/>
      </rPr>
      <t>5</t>
    </r>
    <r>
      <rPr>
        <sz val="10"/>
        <rFont val="宋体"/>
        <charset val="134"/>
      </rPr>
      <t>次</t>
    </r>
  </si>
  <si>
    <t>氨苯喋啶试验</t>
  </si>
  <si>
    <t>开搏通试验</t>
  </si>
  <si>
    <r>
      <rPr>
        <sz val="10"/>
        <rFont val="宋体"/>
        <charset val="134"/>
      </rPr>
      <t>含测血醛固酮测定</t>
    </r>
    <r>
      <rPr>
        <sz val="10"/>
        <rFont val="Times New Roman"/>
        <charset val="134"/>
      </rPr>
      <t>7</t>
    </r>
    <r>
      <rPr>
        <sz val="10"/>
        <rFont val="宋体"/>
        <charset val="134"/>
      </rPr>
      <t>次</t>
    </r>
  </si>
  <si>
    <t>肾上腺髓质功能试验</t>
  </si>
  <si>
    <t>苄胺唑啉阻滞试验</t>
  </si>
  <si>
    <r>
      <rPr>
        <sz val="10"/>
        <rFont val="宋体"/>
        <charset val="134"/>
      </rPr>
      <t>含床旁血压、脉搏监测，血压监测每</t>
    </r>
    <r>
      <rPr>
        <sz val="10"/>
        <rFont val="Times New Roman"/>
        <charset val="134"/>
      </rPr>
      <t>5</t>
    </r>
    <r>
      <rPr>
        <sz val="10"/>
        <rFont val="宋体"/>
        <charset val="134"/>
      </rPr>
      <t>分钟一次，至少</t>
    </r>
    <r>
      <rPr>
        <sz val="10"/>
        <rFont val="Times New Roman"/>
        <charset val="134"/>
      </rPr>
      <t>30</t>
    </r>
    <r>
      <rPr>
        <sz val="10"/>
        <rFont val="宋体"/>
        <charset val="134"/>
      </rPr>
      <t>分钟</t>
    </r>
  </si>
  <si>
    <t>可乐宁试验</t>
  </si>
  <si>
    <r>
      <rPr>
        <sz val="10"/>
        <rFont val="宋体"/>
        <charset val="134"/>
      </rPr>
      <t>含查血肾上腺素、血儿茶酚胺，血压监测每小时一次，连续</t>
    </r>
    <r>
      <rPr>
        <sz val="10"/>
        <rFont val="Times New Roman"/>
        <charset val="134"/>
      </rPr>
      <t>6</t>
    </r>
    <r>
      <rPr>
        <sz val="10"/>
        <rFont val="宋体"/>
        <charset val="134"/>
      </rPr>
      <t>小时；包括哌唑嗪试验</t>
    </r>
  </si>
  <si>
    <t>胰高血糖素激发试验</t>
  </si>
  <si>
    <r>
      <rPr>
        <sz val="10"/>
        <rFont val="宋体"/>
        <charset val="134"/>
      </rPr>
      <t>含血压监测每半分钟一次，连续</t>
    </r>
    <r>
      <rPr>
        <sz val="10"/>
        <rFont val="Times New Roman"/>
        <charset val="134"/>
      </rPr>
      <t>5</t>
    </r>
    <r>
      <rPr>
        <sz val="10"/>
        <rFont val="宋体"/>
        <charset val="134"/>
      </rPr>
      <t>分钟后，每分钟一次，连续</t>
    </r>
    <r>
      <rPr>
        <sz val="10"/>
        <rFont val="Times New Roman"/>
        <charset val="134"/>
      </rPr>
      <t>10</t>
    </r>
    <r>
      <rPr>
        <sz val="10"/>
        <rFont val="宋体"/>
        <charset val="134"/>
      </rPr>
      <t>分钟</t>
    </r>
  </si>
  <si>
    <t>冷加压试验</t>
  </si>
  <si>
    <r>
      <rPr>
        <sz val="10"/>
        <rFont val="宋体"/>
        <charset val="134"/>
      </rPr>
      <t>含血压监测</t>
    </r>
    <r>
      <rPr>
        <sz val="10"/>
        <rFont val="Times New Roman"/>
        <charset val="134"/>
      </rPr>
      <t>20</t>
    </r>
    <r>
      <rPr>
        <sz val="10"/>
        <rFont val="宋体"/>
        <charset val="134"/>
      </rPr>
      <t>分钟内测</t>
    </r>
    <r>
      <rPr>
        <sz val="10"/>
        <rFont val="Times New Roman"/>
        <charset val="134"/>
      </rPr>
      <t>7</t>
    </r>
    <r>
      <rPr>
        <sz val="10"/>
        <rFont val="宋体"/>
        <charset val="134"/>
      </rPr>
      <t>次</t>
    </r>
  </si>
  <si>
    <t>组织胺激发试验</t>
  </si>
  <si>
    <r>
      <rPr>
        <sz val="10"/>
        <rFont val="宋体"/>
        <charset val="134"/>
      </rPr>
      <t>含血压监测每半分钟一次，连续</t>
    </r>
    <r>
      <rPr>
        <sz val="10"/>
        <rFont val="Times New Roman"/>
        <charset val="134"/>
      </rPr>
      <t>15</t>
    </r>
    <r>
      <rPr>
        <sz val="10"/>
        <rFont val="宋体"/>
        <charset val="134"/>
      </rPr>
      <t>分钟</t>
    </r>
  </si>
  <si>
    <t>酪胺激发试验</t>
  </si>
  <si>
    <t>其它</t>
  </si>
  <si>
    <t>胰岛素泵持续皮下注射胰岛素</t>
  </si>
  <si>
    <r>
      <rPr>
        <sz val="10"/>
        <rFont val="宋体"/>
        <charset val="134"/>
      </rPr>
      <t>含储药泵、连接管</t>
    </r>
    <r>
      <rPr>
        <sz val="10"/>
        <rFont val="Times New Roman"/>
        <charset val="134"/>
      </rPr>
      <t>,</t>
    </r>
    <r>
      <rPr>
        <sz val="10"/>
        <rFont val="宋体"/>
        <charset val="134"/>
      </rPr>
      <t>包括垂体激素泵持续皮下注射促性腺激素释放激素</t>
    </r>
  </si>
  <si>
    <t>人绒毛膜促性腺激素兴奋试验</t>
  </si>
  <si>
    <r>
      <rPr>
        <sz val="10"/>
        <rFont val="宋体"/>
        <charset val="134"/>
      </rPr>
      <t>含</t>
    </r>
    <r>
      <rPr>
        <sz val="10"/>
        <rFont val="Times New Roman"/>
        <charset val="134"/>
      </rPr>
      <t>3</t>
    </r>
    <r>
      <rPr>
        <sz val="10"/>
        <rFont val="宋体"/>
        <charset val="134"/>
      </rPr>
      <t>次性腺激素测定</t>
    </r>
  </si>
  <si>
    <t>310208002-a</t>
  </si>
  <si>
    <r>
      <rPr>
        <sz val="10"/>
        <rFont val="宋体"/>
        <charset val="134"/>
      </rPr>
      <t>绒毛膜促性腺激素</t>
    </r>
    <r>
      <rPr>
        <sz val="10"/>
        <rFont val="Times New Roman"/>
        <charset val="134"/>
      </rPr>
      <t>(HCG)</t>
    </r>
  </si>
  <si>
    <t>310208002-b</t>
  </si>
  <si>
    <r>
      <rPr>
        <sz val="10"/>
        <rFont val="宋体"/>
        <charset val="134"/>
      </rPr>
      <t>绒毛膜促性腺激素</t>
    </r>
    <r>
      <rPr>
        <sz val="10"/>
        <rFont val="Times New Roman"/>
        <charset val="134"/>
      </rPr>
      <t>(β-HCG)</t>
    </r>
  </si>
  <si>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</si>
  <si>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</si>
  <si>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</si>
  <si>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</si>
  <si>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</si>
  <si>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</si>
  <si>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r>
      <rPr>
        <b/>
        <sz val="10"/>
        <color rgb="FFFF0000"/>
        <rFont val="Times New Roman"/>
        <charset val="134"/>
      </rPr>
      <t>3</t>
    </r>
    <r>
      <rPr>
        <b/>
        <sz val="10"/>
        <color rgb="FFFF0000"/>
        <rFont val="宋体"/>
        <charset val="134"/>
      </rPr>
      <t>．眼部</t>
    </r>
  </si>
  <si>
    <t>013103000010000</t>
  </si>
  <si>
    <r>
      <rPr>
        <sz val="10"/>
        <color rgb="FFFF0000"/>
        <rFont val="宋体"/>
        <charset val="134"/>
      </rPr>
      <t>注射费（结膜下）</t>
    </r>
  </si>
  <si>
    <r>
      <rPr>
        <sz val="10"/>
        <color rgb="FFFF0000"/>
        <rFont val="宋体"/>
        <charset val="134"/>
      </rPr>
      <t>通过对结膜下注射药物，达到治疗目的。</t>
    </r>
  </si>
  <si>
    <r>
      <rPr>
        <sz val="10"/>
        <color rgb="FFFF0000"/>
        <rFont val="宋体"/>
        <charset val="134"/>
      </rPr>
      <t>所定价格涵盖核对信息、定位、消毒、穿刺、注射、拔针、按压、遮盖、观察用药反应、处理用物等步骤所需的人力资源和基本物质资源消耗。</t>
    </r>
  </si>
  <si>
    <r>
      <rPr>
        <sz val="10"/>
        <color rgb="FFFF0000"/>
        <rFont val="宋体"/>
        <charset val="134"/>
      </rPr>
      <t>单侧</t>
    </r>
  </si>
  <si>
    <t>不与眼内穿刺费同时收取。</t>
  </si>
  <si>
    <t>013103000010001</t>
  </si>
  <si>
    <r>
      <rPr>
        <sz val="10"/>
        <color rgb="FFFF0000"/>
        <rFont val="宋体"/>
        <charset val="134"/>
      </rPr>
      <t>注射费（结膜下）</t>
    </r>
    <r>
      <rPr>
        <sz val="10"/>
        <color rgb="FFFF0000"/>
        <rFont val="Times New Roman"/>
        <charset val="134"/>
      </rPr>
      <t>-</t>
    </r>
    <r>
      <rPr>
        <sz val="10"/>
        <color rgb="FFFF0000"/>
        <rFont val="宋体"/>
        <charset val="134"/>
      </rPr>
      <t>儿童（加收）</t>
    </r>
  </si>
  <si>
    <t>2.4</t>
  </si>
  <si>
    <t>013103000020000</t>
  </si>
  <si>
    <r>
      <rPr>
        <sz val="10"/>
        <color rgb="FFFF0000"/>
        <rFont val="宋体"/>
        <charset val="134"/>
      </rPr>
      <t>注射费（球后</t>
    </r>
    <r>
      <rPr>
        <sz val="10"/>
        <color rgb="FFFF0000"/>
        <rFont val="Times New Roman"/>
        <charset val="134"/>
      </rPr>
      <t>/</t>
    </r>
    <r>
      <rPr>
        <sz val="10"/>
        <color rgb="FFFF0000"/>
        <rFont val="宋体"/>
        <charset val="134"/>
      </rPr>
      <t>球旁）</t>
    </r>
  </si>
  <si>
    <r>
      <rPr>
        <sz val="10"/>
        <color rgb="FFFF0000"/>
        <rFont val="宋体"/>
        <charset val="134"/>
      </rPr>
      <t>通过对球后、球旁注射药物，达到治疗目的。</t>
    </r>
  </si>
  <si>
    <t>16</t>
  </si>
  <si>
    <t>013103000020001</t>
  </si>
  <si>
    <r>
      <rPr>
        <sz val="10"/>
        <color rgb="FFFF0000"/>
        <rFont val="宋体"/>
        <charset val="134"/>
      </rPr>
      <t>注射费（球后</t>
    </r>
    <r>
      <rPr>
        <sz val="10"/>
        <color rgb="FFFF0000"/>
        <rFont val="Times New Roman"/>
        <charset val="134"/>
      </rPr>
      <t>/</t>
    </r>
    <r>
      <rPr>
        <sz val="10"/>
        <color rgb="FFFF0000"/>
        <rFont val="宋体"/>
        <charset val="134"/>
      </rPr>
      <t>球旁）</t>
    </r>
    <r>
      <rPr>
        <sz val="10"/>
        <color rgb="FFFF0000"/>
        <rFont val="Times New Roman"/>
        <charset val="134"/>
      </rPr>
      <t>-</t>
    </r>
    <r>
      <rPr>
        <sz val="10"/>
        <color rgb="FFFF0000"/>
        <rFont val="宋体"/>
        <charset val="134"/>
      </rPr>
      <t>儿童（加收）</t>
    </r>
  </si>
  <si>
    <t>4.8</t>
  </si>
  <si>
    <t>013103000030000</t>
  </si>
  <si>
    <r>
      <rPr>
        <sz val="10"/>
        <color rgb="FFFF0000"/>
        <rFont val="宋体"/>
        <charset val="134"/>
      </rPr>
      <t>睑板腺治疗费</t>
    </r>
  </si>
  <si>
    <r>
      <rPr>
        <sz val="10"/>
        <color rgb="FFFF0000"/>
        <rFont val="宋体"/>
        <charset val="134"/>
      </rPr>
      <t>通过按摩睑板腺，缓解睑板腺功能障碍。</t>
    </r>
  </si>
  <si>
    <r>
      <rPr>
        <sz val="10"/>
        <color rgb="FFFF0000"/>
        <rFont val="宋体"/>
        <charset val="134"/>
      </rPr>
      <t>所定价格涵盖表面麻醉、局部按摩、清洁等步骤所需的人力资源与基本物质资源消耗。</t>
    </r>
  </si>
  <si>
    <r>
      <rPr>
        <sz val="10"/>
        <color rgb="FFFF0000"/>
        <rFont val="宋体"/>
        <charset val="134"/>
      </rPr>
      <t>单睑</t>
    </r>
  </si>
  <si>
    <t>013103000040000</t>
  </si>
  <si>
    <r>
      <rPr>
        <sz val="10"/>
        <color rgb="FFFF0000"/>
        <rFont val="宋体"/>
        <charset val="134"/>
      </rPr>
      <t>结膜磨擦挤压费</t>
    </r>
  </si>
  <si>
    <r>
      <rPr>
        <sz val="10"/>
        <color rgb="FFFF0000"/>
        <rFont val="宋体"/>
        <charset val="134"/>
      </rPr>
      <t>通过摩擦挤压结膜，治疗结膜炎。</t>
    </r>
  </si>
  <si>
    <r>
      <rPr>
        <sz val="10"/>
        <color rgb="FFFF0000"/>
        <rFont val="宋体"/>
        <charset val="134"/>
      </rPr>
      <t>所定价格涵盖表面麻醉、开睑、摩擦挤压等步骤所需的人力资源和基本物质资源消耗。</t>
    </r>
  </si>
  <si>
    <t>013103000050000</t>
  </si>
  <si>
    <r>
      <rPr>
        <sz val="10"/>
        <color rgb="FFFF0000"/>
        <rFont val="宋体"/>
        <charset val="134"/>
      </rPr>
      <t>泪道冲洗费</t>
    </r>
  </si>
  <si>
    <r>
      <rPr>
        <sz val="10"/>
        <color rgb="FFFF0000"/>
        <rFont val="宋体"/>
        <charset val="134"/>
      </rPr>
      <t>通过冲洗泪道进行疏通。</t>
    </r>
  </si>
  <si>
    <r>
      <rPr>
        <sz val="10"/>
        <color rgb="FFFF0000"/>
        <rFont val="宋体"/>
        <charset val="134"/>
      </rPr>
      <t>所定价格涵盖摆位、消毒、开睑、插入泪小点、冲洗、记录结果等步骤所需的人力资源和基本物质资源消耗。</t>
    </r>
  </si>
  <si>
    <t>013103000050001</t>
  </si>
  <si>
    <r>
      <rPr>
        <sz val="10"/>
        <color rgb="FFFF0000"/>
        <rFont val="宋体"/>
        <charset val="134"/>
      </rPr>
      <t>泪道冲洗费</t>
    </r>
    <r>
      <rPr>
        <sz val="10"/>
        <color rgb="FFFF0000"/>
        <rFont val="Times New Roman"/>
        <charset val="134"/>
      </rPr>
      <t>-</t>
    </r>
    <r>
      <rPr>
        <sz val="10"/>
        <color rgb="FFFF0000"/>
        <rFont val="宋体"/>
        <charset val="134"/>
      </rPr>
      <t>儿童（加收）</t>
    </r>
  </si>
  <si>
    <t>0.9</t>
  </si>
  <si>
    <t>013103000050011</t>
  </si>
  <si>
    <r>
      <rPr>
        <sz val="10"/>
        <color rgb="FFFF0000"/>
        <rFont val="宋体"/>
        <charset val="134"/>
      </rPr>
      <t>泪道冲洗费</t>
    </r>
    <r>
      <rPr>
        <sz val="10"/>
        <color rgb="FFFF0000"/>
        <rFont val="Times New Roman"/>
        <charset val="134"/>
      </rPr>
      <t>-</t>
    </r>
    <r>
      <rPr>
        <sz val="10"/>
        <color rgb="FFFF0000"/>
        <rFont val="宋体"/>
        <charset val="134"/>
      </rPr>
      <t>泪管扩张（加收）</t>
    </r>
  </si>
  <si>
    <t>013103000060000</t>
  </si>
  <si>
    <r>
      <rPr>
        <sz val="10"/>
        <color rgb="FFFF0000"/>
        <rFont val="宋体"/>
        <charset val="134"/>
      </rPr>
      <t>结膜囊冲洗费</t>
    </r>
  </si>
  <si>
    <r>
      <rPr>
        <sz val="10"/>
        <color rgb="FFFF0000"/>
        <rFont val="宋体"/>
        <charset val="134"/>
      </rPr>
      <t>通过冲洗结膜囊进行清洁。</t>
    </r>
  </si>
  <si>
    <r>
      <rPr>
        <sz val="10"/>
        <color rgb="FFFF0000"/>
        <rFont val="宋体"/>
        <charset val="134"/>
      </rPr>
      <t>所定价格涵盖开睑、冲洗等步骤所需的人力资源和基本物质资源消耗。</t>
    </r>
  </si>
  <si>
    <t>013103000060001</t>
  </si>
  <si>
    <r>
      <rPr>
        <sz val="10"/>
        <color rgb="FFFF0000"/>
        <rFont val="宋体"/>
        <charset val="134"/>
      </rPr>
      <t>结膜囊冲洗费</t>
    </r>
    <r>
      <rPr>
        <sz val="10"/>
        <color rgb="FFFF0000"/>
        <rFont val="Times New Roman"/>
        <charset val="134"/>
      </rPr>
      <t>-</t>
    </r>
    <r>
      <rPr>
        <sz val="10"/>
        <color rgb="FFFF0000"/>
        <rFont val="宋体"/>
        <charset val="134"/>
      </rPr>
      <t>儿童（加收）</t>
    </r>
  </si>
  <si>
    <t>1.2</t>
  </si>
  <si>
    <t>013103000070000</t>
  </si>
  <si>
    <r>
      <rPr>
        <sz val="10"/>
        <color rgb="FFFF0000"/>
        <rFont val="宋体"/>
        <charset val="134"/>
      </rPr>
      <t>角膜</t>
    </r>
    <r>
      <rPr>
        <sz val="10"/>
        <color rgb="FFFF0000"/>
        <rFont val="Times New Roman"/>
        <charset val="134"/>
      </rPr>
      <t>/</t>
    </r>
    <r>
      <rPr>
        <sz val="10"/>
        <color rgb="FFFF0000"/>
        <rFont val="宋体"/>
        <charset val="134"/>
      </rPr>
      <t>结膜异物取出费</t>
    </r>
  </si>
  <si>
    <r>
      <rPr>
        <sz val="10"/>
        <color rgb="FFFF0000"/>
        <rFont val="宋体"/>
        <charset val="134"/>
      </rPr>
      <t>通过各种方式剔除或拨除角膜异物、结膜结石等异物。</t>
    </r>
  </si>
  <si>
    <r>
      <rPr>
        <sz val="10"/>
        <color rgb="FFFF0000"/>
        <rFont val="宋体"/>
        <charset val="134"/>
      </rPr>
      <t>所定价格涵盖消毒、剔除或拨除、涂药等步骤所需的人力资源和基本物质资源消耗。</t>
    </r>
  </si>
  <si>
    <t>013103000070001</t>
  </si>
  <si>
    <r>
      <rPr>
        <sz val="10"/>
        <color rgb="FFFF0000"/>
        <rFont val="宋体"/>
        <charset val="134"/>
      </rPr>
      <t>角膜</t>
    </r>
    <r>
      <rPr>
        <sz val="10"/>
        <color rgb="FFFF0000"/>
        <rFont val="Times New Roman"/>
        <charset val="134"/>
      </rPr>
      <t>/</t>
    </r>
    <r>
      <rPr>
        <sz val="10"/>
        <color rgb="FFFF0000"/>
        <rFont val="宋体"/>
        <charset val="134"/>
      </rPr>
      <t>结膜异物取出费</t>
    </r>
    <r>
      <rPr>
        <sz val="10"/>
        <color rgb="FFFF0000"/>
        <rFont val="Times New Roman"/>
        <charset val="134"/>
      </rPr>
      <t>-</t>
    </r>
    <r>
      <rPr>
        <sz val="10"/>
        <color rgb="FFFF0000"/>
        <rFont val="宋体"/>
        <charset val="134"/>
      </rPr>
      <t>儿童（加收）</t>
    </r>
  </si>
  <si>
    <t>013103000070100</t>
  </si>
  <si>
    <r>
      <rPr>
        <sz val="10"/>
        <color rgb="FFFF0000"/>
        <rFont val="宋体"/>
        <charset val="134"/>
      </rPr>
      <t>角膜</t>
    </r>
    <r>
      <rPr>
        <sz val="10"/>
        <color rgb="FFFF0000"/>
        <rFont val="Times New Roman"/>
        <charset val="134"/>
      </rPr>
      <t>/</t>
    </r>
    <r>
      <rPr>
        <sz val="10"/>
        <color rgb="FFFF0000"/>
        <rFont val="宋体"/>
        <charset val="134"/>
      </rPr>
      <t>结膜异物取出费</t>
    </r>
    <r>
      <rPr>
        <sz val="10"/>
        <color rgb="FFFF0000"/>
        <rFont val="Times New Roman"/>
        <charset val="134"/>
      </rPr>
      <t>-</t>
    </r>
    <r>
      <rPr>
        <sz val="10"/>
        <color rgb="FFFF0000"/>
        <rFont val="宋体"/>
        <charset val="134"/>
      </rPr>
      <t>倒睫拔除费（扩展）</t>
    </r>
  </si>
  <si>
    <t>013103000080000</t>
  </si>
  <si>
    <r>
      <rPr>
        <sz val="10"/>
        <color rgb="FFFF0000"/>
        <rFont val="宋体"/>
        <charset val="134"/>
      </rPr>
      <t>电解倒睫费</t>
    </r>
  </si>
  <si>
    <r>
      <rPr>
        <sz val="10"/>
        <color rgb="FFFF0000"/>
        <rFont val="宋体"/>
        <charset val="134"/>
      </rPr>
      <t>通过电解方式拔除倒睫。</t>
    </r>
  </si>
  <si>
    <r>
      <rPr>
        <sz val="10"/>
        <color rgb="FFFF0000"/>
        <rFont val="宋体"/>
        <charset val="134"/>
      </rPr>
      <t>所定价格涵盖消毒、放置电极、拔除等步骤所需的人力资源和基本物质资源消耗。</t>
    </r>
  </si>
  <si>
    <t>013103000090000</t>
  </si>
  <si>
    <r>
      <rPr>
        <sz val="10"/>
        <color rgb="FFFF0000"/>
        <rFont val="宋体"/>
        <charset val="134"/>
      </rPr>
      <t>眼内穿刺费</t>
    </r>
  </si>
  <si>
    <r>
      <rPr>
        <sz val="10"/>
        <color rgb="FFFF0000"/>
        <rFont val="宋体"/>
        <charset val="134"/>
      </rPr>
      <t>通过穿刺眼内进行抽吸、引流、冲洗或注射等。</t>
    </r>
  </si>
  <si>
    <r>
      <rPr>
        <sz val="10"/>
        <color rgb="FFFF0000"/>
        <rFont val="宋体"/>
        <charset val="134"/>
      </rPr>
      <t>所定价格涵盖消毒、穿刺、完成相应诊疗操作等步骤所需的人力资源和基本物质资源消耗。</t>
    </r>
  </si>
  <si>
    <t>351</t>
  </si>
  <si>
    <t>1.眼内包括但不限于前房、玻璃体等部位。
2.不与注射费（结膜下）、注射费（球后/球旁）同时收取。
3.仅开展前房穿刺或注气，按照原项目价格收费。</t>
  </si>
  <si>
    <t>013103000090001</t>
  </si>
  <si>
    <r>
      <rPr>
        <sz val="10"/>
        <color rgb="FFFF0000"/>
        <rFont val="宋体"/>
        <charset val="134"/>
      </rPr>
      <t>眼内穿刺费</t>
    </r>
    <r>
      <rPr>
        <sz val="10"/>
        <color rgb="FFFF0000"/>
        <rFont val="Times New Roman"/>
        <charset val="134"/>
      </rPr>
      <t>-</t>
    </r>
    <r>
      <rPr>
        <sz val="10"/>
        <color rgb="FFFF0000"/>
        <rFont val="宋体"/>
        <charset val="134"/>
      </rPr>
      <t>儿童（加收）</t>
    </r>
  </si>
  <si>
    <t>105</t>
  </si>
  <si>
    <t>013103000100000</t>
  </si>
  <si>
    <r>
      <rPr>
        <sz val="10"/>
        <color rgb="FFFF0000"/>
        <rFont val="宋体"/>
        <charset val="134"/>
      </rPr>
      <t>眼内能量精密治疗费</t>
    </r>
  </si>
  <si>
    <r>
      <rPr>
        <sz val="10"/>
        <color rgb="FFFF0000"/>
        <rFont val="宋体"/>
        <charset val="134"/>
      </rPr>
      <t>通过各种能量设备消融或治疗眼球内病变。</t>
    </r>
  </si>
  <si>
    <r>
      <rPr>
        <sz val="10"/>
        <color rgb="FFFF0000"/>
        <rFont val="宋体"/>
        <charset val="134"/>
      </rPr>
      <t>所定价格涵盖散瞳、设备准备、调整参数、能量治疗等步骤所需的人力资源和基本物质资源消耗。</t>
    </r>
  </si>
  <si>
    <t>484</t>
  </si>
  <si>
    <t>眼部冷冻治疗、低功率氦-氖激光治疗按原价格项目收费。</t>
  </si>
  <si>
    <t>013103000110000</t>
  </si>
  <si>
    <r>
      <rPr>
        <sz val="10"/>
        <color rgb="FFFF0000"/>
        <rFont val="宋体"/>
        <charset val="134"/>
      </rPr>
      <t>视功能训练费</t>
    </r>
  </si>
  <si>
    <r>
      <rPr>
        <sz val="10"/>
        <color rgb="FFFF0000"/>
        <rFont val="宋体"/>
        <charset val="134"/>
      </rPr>
      <t>通过各种方式对弱视等视功能障碍进行训练。</t>
    </r>
  </si>
  <si>
    <r>
      <rPr>
        <sz val="10"/>
        <color rgb="FFFF0000"/>
        <rFont val="宋体"/>
        <charset val="134"/>
      </rPr>
      <t>所定价格涵盖摆位、设备准备、实施训练等所需的人力资源与基本物质资源消耗。</t>
    </r>
  </si>
  <si>
    <t>15</t>
  </si>
  <si>
    <t>次按半小时为基础计价，每增加10分钟加收30%。每日治疗超过60分钟按60分钟计价。</t>
  </si>
  <si>
    <t>013103000120000</t>
  </si>
  <si>
    <r>
      <rPr>
        <sz val="10"/>
        <color rgb="FFFF0000"/>
        <rFont val="宋体"/>
        <charset val="134"/>
      </rPr>
      <t>义眼片安装费</t>
    </r>
  </si>
  <si>
    <r>
      <rPr>
        <sz val="10"/>
        <color rgb="FFFF0000"/>
        <rFont val="宋体"/>
        <charset val="134"/>
      </rPr>
      <t>将义眼片、义眼放置于患者眼窝。</t>
    </r>
  </si>
  <si>
    <r>
      <rPr>
        <sz val="10"/>
        <color rgb="FFFF0000"/>
        <rFont val="宋体"/>
        <charset val="134"/>
      </rPr>
      <t>所定价格涵盖开睑、安装、调改、宣教等步骤所需的人力资源和基本物质资源消耗。</t>
    </r>
  </si>
  <si>
    <t>255</t>
  </si>
  <si>
    <t>013103000130000</t>
  </si>
  <si>
    <r>
      <rPr>
        <sz val="10"/>
        <color rgb="FFFF0000"/>
        <rFont val="宋体"/>
        <charset val="134"/>
      </rPr>
      <t>人工泪管置管费</t>
    </r>
  </si>
  <si>
    <r>
      <rPr>
        <sz val="10"/>
        <color rgb="FFFF0000"/>
        <rFont val="宋体"/>
        <charset val="134"/>
      </rPr>
      <t>通过放置人工泪管，疏通泪道。</t>
    </r>
  </si>
  <si>
    <r>
      <rPr>
        <sz val="10"/>
        <color rgb="FFFF0000"/>
        <rFont val="宋体"/>
        <charset val="134"/>
      </rPr>
      <t>所定价格涵盖消毒、扩张、置管等步骤所需的人力资源和基本物质资源消耗。</t>
    </r>
  </si>
  <si>
    <t>360</t>
  </si>
  <si>
    <t>013103000130001</t>
  </si>
  <si>
    <r>
      <rPr>
        <sz val="10"/>
        <color rgb="FFFF0000"/>
        <rFont val="宋体"/>
        <charset val="134"/>
      </rPr>
      <t>人工泪管置管费</t>
    </r>
    <r>
      <rPr>
        <sz val="10"/>
        <color rgb="FFFF0000"/>
        <rFont val="Times New Roman"/>
        <charset val="134"/>
      </rPr>
      <t>-</t>
    </r>
    <r>
      <rPr>
        <sz val="10"/>
        <color rgb="FFFF0000"/>
        <rFont val="宋体"/>
        <charset val="134"/>
      </rPr>
      <t>儿童（加收）</t>
    </r>
  </si>
  <si>
    <t>108</t>
  </si>
  <si>
    <t>013103000140000</t>
  </si>
  <si>
    <r>
      <rPr>
        <sz val="10"/>
        <color rgb="FFFF0000"/>
        <rFont val="宋体"/>
        <charset val="134"/>
      </rPr>
      <t>人工泪管取出费</t>
    </r>
  </si>
  <si>
    <r>
      <rPr>
        <sz val="10"/>
        <color rgb="FFFF0000"/>
        <rFont val="宋体"/>
        <charset val="134"/>
      </rPr>
      <t>通过引导取出放置的人工泪管。</t>
    </r>
  </si>
  <si>
    <r>
      <rPr>
        <sz val="10"/>
        <color rgb="FFFF0000"/>
        <rFont val="宋体"/>
        <charset val="134"/>
      </rPr>
      <t>所定价格涵盖消毒、扩张、取出等步骤所需的人力资源和基本物质资源消耗。</t>
    </r>
  </si>
  <si>
    <t>270</t>
  </si>
  <si>
    <t>013103000150000</t>
  </si>
  <si>
    <r>
      <rPr>
        <sz val="10"/>
        <color rgb="FFFF0000"/>
        <rFont val="宋体"/>
        <charset val="134"/>
      </rPr>
      <t>泪小点封闭费</t>
    </r>
  </si>
  <si>
    <r>
      <rPr>
        <sz val="10"/>
        <color rgb="FFFF0000"/>
        <rFont val="宋体"/>
        <charset val="134"/>
      </rPr>
      <t>通过各种方式封闭泪小点或泪小管。</t>
    </r>
  </si>
  <si>
    <r>
      <rPr>
        <sz val="10"/>
        <color rgb="FFFF0000"/>
        <rFont val="宋体"/>
        <charset val="134"/>
      </rPr>
      <t>所定价格涵盖消毒、扩张、封闭等步骤所需的人力资源和基本物质资源消耗。</t>
    </r>
  </si>
  <si>
    <t>150</t>
  </si>
  <si>
    <t>013103000160000</t>
  </si>
  <si>
    <r>
      <rPr>
        <sz val="10"/>
        <color rgb="FFFF0000"/>
        <rFont val="宋体"/>
        <charset val="134"/>
      </rPr>
      <t>角膜</t>
    </r>
    <r>
      <rPr>
        <sz val="10"/>
        <color rgb="FFFF0000"/>
        <rFont val="Times New Roman"/>
        <charset val="134"/>
      </rPr>
      <t>/</t>
    </r>
    <r>
      <rPr>
        <sz val="10"/>
        <color rgb="FFFF0000"/>
        <rFont val="宋体"/>
        <charset val="134"/>
      </rPr>
      <t>结膜拆线费</t>
    </r>
  </si>
  <si>
    <r>
      <rPr>
        <sz val="10"/>
        <color rgb="FFFF0000"/>
        <rFont val="宋体"/>
        <charset val="134"/>
      </rPr>
      <t>通过各种方式拆除角膜</t>
    </r>
    <r>
      <rPr>
        <sz val="10"/>
        <color rgb="FFFF0000"/>
        <rFont val="Times New Roman"/>
        <charset val="134"/>
      </rPr>
      <t>/</t>
    </r>
    <r>
      <rPr>
        <sz val="10"/>
        <color rgb="FFFF0000"/>
        <rFont val="宋体"/>
        <charset val="134"/>
      </rPr>
      <t>结膜缝线。</t>
    </r>
  </si>
  <si>
    <r>
      <rPr>
        <sz val="10"/>
        <color rgb="FFFF0000"/>
        <rFont val="宋体"/>
        <charset val="134"/>
      </rPr>
      <t>所定价格涵盖消毒、拆线等步骤所需的人力资源和基本物质资源消耗。</t>
    </r>
  </si>
  <si>
    <t>68</t>
  </si>
  <si>
    <t>013103000160001</t>
  </si>
  <si>
    <r>
      <rPr>
        <sz val="10"/>
        <color rgb="FFFF0000"/>
        <rFont val="宋体"/>
        <charset val="134"/>
      </rPr>
      <t>角膜</t>
    </r>
    <r>
      <rPr>
        <sz val="10"/>
        <color rgb="FFFF0000"/>
        <rFont val="Times New Roman"/>
        <charset val="134"/>
      </rPr>
      <t>/</t>
    </r>
    <r>
      <rPr>
        <sz val="10"/>
        <color rgb="FFFF0000"/>
        <rFont val="宋体"/>
        <charset val="134"/>
      </rPr>
      <t>结膜拆线费</t>
    </r>
    <r>
      <rPr>
        <sz val="10"/>
        <color rgb="FFFF0000"/>
        <rFont val="Times New Roman"/>
        <charset val="134"/>
      </rPr>
      <t>-</t>
    </r>
    <r>
      <rPr>
        <sz val="10"/>
        <color rgb="FFFF0000"/>
        <rFont val="宋体"/>
        <charset val="134"/>
      </rPr>
      <t>儿童（加收）</t>
    </r>
  </si>
  <si>
    <t>角膜厚度检查</t>
  </si>
  <si>
    <t>包括裂隙灯法，超声法</t>
  </si>
  <si>
    <t>次（双眼）</t>
  </si>
  <si>
    <t>角膜知觉检查</t>
  </si>
  <si>
    <t>房水荧光测定</t>
  </si>
  <si>
    <r>
      <rPr>
        <sz val="10"/>
        <rFont val="宋体"/>
        <charset val="134"/>
      </rPr>
      <t>扫描激光眼底检查</t>
    </r>
    <r>
      <rPr>
        <sz val="10"/>
        <rFont val="Times New Roman"/>
        <charset val="134"/>
      </rPr>
      <t>(SLO)</t>
    </r>
  </si>
  <si>
    <t>眼血流图</t>
  </si>
  <si>
    <t>310300078-b</t>
  </si>
  <si>
    <t>飞秒联合准分子激光角膜屈光手术</t>
  </si>
  <si>
    <r>
      <rPr>
        <sz val="10"/>
        <rFont val="宋体"/>
        <charset val="134"/>
      </rPr>
      <t>光动力疗法（</t>
    </r>
    <r>
      <rPr>
        <sz val="10"/>
        <rFont val="Times New Roman"/>
        <charset val="134"/>
      </rPr>
      <t>PDT</t>
    </r>
    <r>
      <rPr>
        <sz val="10"/>
        <rFont val="宋体"/>
        <charset val="134"/>
      </rPr>
      <t>）</t>
    </r>
  </si>
  <si>
    <t>含光敏剂配置，微泵注入药物，激光治疗</t>
  </si>
  <si>
    <t>光敏剂</t>
  </si>
  <si>
    <t>眶上神经封闭</t>
  </si>
  <si>
    <t>肉毒杆菌素眼外肌注射</t>
  </si>
  <si>
    <t>包括治疗眼睑痉挛、麻痹性斜视、上睑后退</t>
  </si>
  <si>
    <t>角膜生物力学检查</t>
  </si>
  <si>
    <t>指检查双眼角膜生物力学指标。</t>
  </si>
  <si>
    <t>4.耳鼻咽喉</t>
  </si>
  <si>
    <t>耳部</t>
  </si>
  <si>
    <t>味觉试验</t>
  </si>
  <si>
    <t>包括电刺激法或直接法</t>
  </si>
  <si>
    <t>溢泪试验</t>
  </si>
  <si>
    <t>013104010010000</t>
  </si>
  <si>
    <r>
      <rPr>
        <sz val="10"/>
        <rFont val="宋体"/>
        <charset val="134"/>
      </rPr>
      <t>助听装置适配费</t>
    </r>
  </si>
  <si>
    <r>
      <rPr>
        <sz val="10"/>
        <rFont val="宋体"/>
        <charset val="134"/>
      </rPr>
      <t>通过程序调试，将助听装置频率与患者听力相匹配。</t>
    </r>
  </si>
  <si>
    <r>
      <rPr>
        <sz val="10"/>
        <rFont val="宋体"/>
        <charset val="134"/>
      </rPr>
      <t>所定价格涵盖准备、连接、编程、验配、处理用物，必要时行真耳分析等步骤所需的人力资源和基本物质资源消耗。</t>
    </r>
  </si>
  <si>
    <t>013104010020000</t>
  </si>
  <si>
    <r>
      <rPr>
        <sz val="10"/>
        <rFont val="宋体"/>
        <charset val="134"/>
      </rPr>
      <t>人工耳蜗适配费</t>
    </r>
  </si>
  <si>
    <r>
      <rPr>
        <sz val="10"/>
        <rFont val="宋体"/>
        <charset val="134"/>
      </rPr>
      <t>通过调整人工耳蜗植入装置的各项参数，优化其功能。</t>
    </r>
  </si>
  <si>
    <r>
      <rPr>
        <sz val="10"/>
        <rFont val="宋体"/>
        <charset val="134"/>
      </rPr>
      <t>所定价格涵盖准备、连接、编程、测试、调整、处理用物等步骤所需的人力资源和基本物质资源消耗。</t>
    </r>
  </si>
  <si>
    <t>013104010030000</t>
  </si>
  <si>
    <r>
      <rPr>
        <sz val="10"/>
        <rFont val="宋体"/>
        <charset val="134"/>
      </rPr>
      <t>婴幼儿耳形态畸形矫正治疗费</t>
    </r>
  </si>
  <si>
    <r>
      <rPr>
        <sz val="10"/>
        <rFont val="宋体"/>
        <charset val="134"/>
      </rPr>
      <t>通过非手术方法矫正婴幼儿耳形态畸形。</t>
    </r>
  </si>
  <si>
    <r>
      <rPr>
        <sz val="10"/>
        <rFont val="宋体"/>
        <charset val="134"/>
      </rPr>
      <t>所定价格涵盖评估、矫正、调整、处理用物等步骤所需的人力资源和基本物质资源消耗。</t>
    </r>
  </si>
  <si>
    <t>013104010040000</t>
  </si>
  <si>
    <r>
      <rPr>
        <sz val="10"/>
        <rFont val="宋体"/>
        <charset val="134"/>
      </rPr>
      <t>无创外耳道异物取出费</t>
    </r>
  </si>
  <si>
    <r>
      <rPr>
        <sz val="10"/>
        <rFont val="宋体"/>
        <charset val="134"/>
      </rPr>
      <t>通过各种方式取出外耳道异物或置入物。</t>
    </r>
  </si>
  <si>
    <r>
      <rPr>
        <sz val="10"/>
        <rFont val="宋体"/>
        <charset val="134"/>
      </rPr>
      <t>所定价格涵盖评估、取出异物、处理用物等步骤所需的人力资源和基本物质资源消耗。（不含内镜检查）</t>
    </r>
  </si>
  <si>
    <r>
      <rPr>
        <sz val="10"/>
        <rFont val="Times New Roman"/>
        <charset val="134"/>
      </rPr>
      <t>1.</t>
    </r>
    <r>
      <rPr>
        <sz val="10"/>
        <rFont val="宋体"/>
        <charset val="134"/>
      </rPr>
      <t>本项目中的</t>
    </r>
    <r>
      <rPr>
        <sz val="10"/>
        <rFont val="Times New Roman"/>
        <charset val="134"/>
      </rPr>
      <t>“</t>
    </r>
    <r>
      <rPr>
        <sz val="10"/>
        <rFont val="宋体"/>
        <charset val="134"/>
      </rPr>
      <t>无创</t>
    </r>
    <r>
      <rPr>
        <sz val="10"/>
        <rFont val="Times New Roman"/>
        <charset val="134"/>
      </rPr>
      <t>”</t>
    </r>
    <r>
      <rPr>
        <sz val="10"/>
        <rFont val="宋体"/>
        <charset val="134"/>
      </rPr>
      <t>指：无需切开皮肤或其他组织，经过自然腔道，利用无创方式进行的操作。不包括取出过程中因异物形状、位置或质地等因素导致的损伤、擦伤等情况。</t>
    </r>
    <r>
      <rPr>
        <sz val="10"/>
        <rFont val="Times New Roman"/>
        <charset val="134"/>
      </rPr>
      <t xml:space="preserve">
2.</t>
    </r>
    <r>
      <rPr>
        <sz val="10"/>
        <rFont val="宋体"/>
        <charset val="134"/>
      </rPr>
      <t>耵聍取出按</t>
    </r>
    <r>
      <rPr>
        <sz val="10"/>
        <rFont val="Times New Roman"/>
        <charset val="134"/>
      </rPr>
      <t>13</t>
    </r>
    <r>
      <rPr>
        <sz val="10"/>
        <rFont val="宋体"/>
        <charset val="134"/>
      </rPr>
      <t>元收取。</t>
    </r>
  </si>
  <si>
    <t>013104010040001</t>
  </si>
  <si>
    <r>
      <rPr>
        <sz val="10"/>
        <rFont val="宋体"/>
        <charset val="134"/>
      </rPr>
      <t>无创外耳道异物取出费</t>
    </r>
    <r>
      <rPr>
        <sz val="10"/>
        <rFont val="Times New Roman"/>
        <charset val="134"/>
      </rPr>
      <t>-</t>
    </r>
    <r>
      <rPr>
        <sz val="10"/>
        <rFont val="宋体"/>
        <charset val="134"/>
      </rPr>
      <t>儿童（加收）</t>
    </r>
  </si>
  <si>
    <t>013104010050000</t>
  </si>
  <si>
    <r>
      <rPr>
        <sz val="10"/>
        <rFont val="宋体"/>
        <charset val="134"/>
      </rPr>
      <t>耳部治疗费（常规）</t>
    </r>
  </si>
  <si>
    <r>
      <rPr>
        <sz val="10"/>
        <rFont val="宋体"/>
        <charset val="134"/>
      </rPr>
      <t>通过各种方式对耳部进行上药、囊性病变穿刺、注射、止血、贴补等常规治疗。</t>
    </r>
  </si>
  <si>
    <r>
      <rPr>
        <sz val="10"/>
        <rFont val="宋体"/>
        <charset val="134"/>
      </rPr>
      <t>所定价格涵盖消毒、治疗、观察、记录、处理用物等步骤所需的人力资源和基本物质资源消耗。（不含内镜检查）</t>
    </r>
  </si>
  <si>
    <r>
      <rPr>
        <sz val="10"/>
        <rFont val="Times New Roman"/>
        <charset val="134"/>
      </rPr>
      <t>1.</t>
    </r>
    <r>
      <rPr>
        <sz val="10"/>
        <rFont val="宋体"/>
        <charset val="134"/>
      </rPr>
      <t>本项目中的</t>
    </r>
    <r>
      <rPr>
        <sz val="10"/>
        <rFont val="Times New Roman"/>
        <charset val="134"/>
      </rPr>
      <t>“</t>
    </r>
    <r>
      <rPr>
        <sz val="10"/>
        <rFont val="宋体"/>
        <charset val="134"/>
      </rPr>
      <t>囊性病变</t>
    </r>
    <r>
      <rPr>
        <sz val="10"/>
        <rFont val="Times New Roman"/>
        <charset val="134"/>
      </rPr>
      <t>”</t>
    </r>
    <r>
      <rPr>
        <sz val="10"/>
        <rFont val="宋体"/>
        <charset val="134"/>
      </rPr>
      <t>指：囊肿、血肿及脓肿。</t>
    </r>
    <r>
      <rPr>
        <sz val="10"/>
        <rFont val="Times New Roman"/>
        <charset val="134"/>
      </rPr>
      <t xml:space="preserve">
2.</t>
    </r>
    <r>
      <rPr>
        <sz val="10"/>
        <rFont val="宋体"/>
        <charset val="134"/>
      </rPr>
      <t>同一治疗位置只可收费一次。</t>
    </r>
    <r>
      <rPr>
        <sz val="10"/>
        <rFont val="Times New Roman"/>
        <charset val="134"/>
      </rPr>
      <t xml:space="preserve">
3.</t>
    </r>
    <r>
      <rPr>
        <sz val="10"/>
        <rFont val="宋体"/>
        <charset val="134"/>
      </rPr>
      <t>耳正负压治疗按</t>
    </r>
    <r>
      <rPr>
        <sz val="10"/>
        <rFont val="Times New Roman"/>
        <charset val="134"/>
      </rPr>
      <t>13</t>
    </r>
    <r>
      <rPr>
        <sz val="10"/>
        <rFont val="宋体"/>
        <charset val="134"/>
      </rPr>
      <t>元收取。</t>
    </r>
  </si>
  <si>
    <t>013104010050001</t>
  </si>
  <si>
    <r>
      <rPr>
        <sz val="10"/>
        <rFont val="宋体"/>
        <charset val="134"/>
      </rPr>
      <t>耳部治疗费（常规）</t>
    </r>
    <r>
      <rPr>
        <sz val="10"/>
        <rFont val="Times New Roman"/>
        <charset val="134"/>
      </rPr>
      <t>-</t>
    </r>
    <r>
      <rPr>
        <sz val="10"/>
        <rFont val="宋体"/>
        <charset val="134"/>
      </rPr>
      <t>儿童（加收）</t>
    </r>
  </si>
  <si>
    <t>013104010060000</t>
  </si>
  <si>
    <r>
      <rPr>
        <sz val="10"/>
        <rFont val="宋体"/>
        <charset val="134"/>
      </rPr>
      <t>耳部治疗费（特殊）</t>
    </r>
  </si>
  <si>
    <r>
      <rPr>
        <sz val="10"/>
        <rFont val="宋体"/>
        <charset val="134"/>
      </rPr>
      <t>通过激光、射频、微波等各种方式对耳部进行特殊治疗。</t>
    </r>
  </si>
  <si>
    <r>
      <rPr>
        <sz val="10"/>
        <rFont val="Times New Roman"/>
        <charset val="134"/>
      </rPr>
      <t>1.</t>
    </r>
    <r>
      <rPr>
        <sz val="10"/>
        <rFont val="宋体"/>
        <charset val="134"/>
      </rPr>
      <t>同一治疗位置只可收费一次。</t>
    </r>
    <r>
      <rPr>
        <sz val="10"/>
        <rFont val="Times New Roman"/>
        <charset val="134"/>
      </rPr>
      <t xml:space="preserve">
2.</t>
    </r>
    <r>
      <rPr>
        <sz val="10"/>
        <rFont val="宋体"/>
        <charset val="134"/>
      </rPr>
      <t>常规治疗转特殊治疗按照</t>
    </r>
    <r>
      <rPr>
        <sz val="10"/>
        <rFont val="Times New Roman"/>
        <charset val="134"/>
      </rPr>
      <t>“</t>
    </r>
    <r>
      <rPr>
        <sz val="10"/>
        <rFont val="宋体"/>
        <charset val="134"/>
      </rPr>
      <t>耳部治疗费（特殊）</t>
    </r>
    <r>
      <rPr>
        <sz val="10"/>
        <rFont val="Times New Roman"/>
        <charset val="134"/>
      </rPr>
      <t>”</t>
    </r>
    <r>
      <rPr>
        <sz val="10"/>
        <rFont val="宋体"/>
        <charset val="134"/>
      </rPr>
      <t>收取。</t>
    </r>
    <r>
      <rPr>
        <sz val="10"/>
        <rFont val="Times New Roman"/>
        <charset val="134"/>
      </rPr>
      <t xml:space="preserve"> </t>
    </r>
  </si>
  <si>
    <t>013104010060001</t>
  </si>
  <si>
    <r>
      <rPr>
        <sz val="10"/>
        <rFont val="宋体"/>
        <charset val="134"/>
      </rPr>
      <t>耳部治疗费（特殊）</t>
    </r>
    <r>
      <rPr>
        <sz val="10"/>
        <rFont val="Times New Roman"/>
        <charset val="134"/>
      </rPr>
      <t>-</t>
    </r>
    <r>
      <rPr>
        <sz val="10"/>
        <rFont val="宋体"/>
        <charset val="134"/>
      </rPr>
      <t>儿童（加收）</t>
    </r>
  </si>
  <si>
    <t>013104010070000</t>
  </si>
  <si>
    <r>
      <rPr>
        <sz val="10"/>
        <rFont val="宋体"/>
        <charset val="134"/>
      </rPr>
      <t>穿刺费（鼓膜）</t>
    </r>
  </si>
  <si>
    <r>
      <rPr>
        <sz val="10"/>
        <rFont val="宋体"/>
        <charset val="134"/>
      </rPr>
      <t>通过对鼓膜实施穿刺，达到诊断和治疗疾病的目的。</t>
    </r>
  </si>
  <si>
    <r>
      <rPr>
        <sz val="10"/>
        <rFont val="宋体"/>
        <charset val="134"/>
      </rPr>
      <t>所定价格涵盖准备、消毒、穿刺、抽吸、冲洗、处理用物，必要时注药等步骤所需的人力资源和基本物质资源消耗。（不含内镜检查）</t>
    </r>
  </si>
  <si>
    <t>013104010070001</t>
  </si>
  <si>
    <r>
      <rPr>
        <sz val="10"/>
        <rFont val="宋体"/>
        <charset val="134"/>
      </rPr>
      <t>穿刺费（鼓膜）</t>
    </r>
    <r>
      <rPr>
        <sz val="10"/>
        <rFont val="Times New Roman"/>
        <charset val="134"/>
      </rPr>
      <t>-</t>
    </r>
    <r>
      <rPr>
        <sz val="10"/>
        <rFont val="宋体"/>
        <charset val="134"/>
      </rPr>
      <t>儿童（加收）</t>
    </r>
  </si>
  <si>
    <t>013104010080000</t>
  </si>
  <si>
    <r>
      <rPr>
        <sz val="10"/>
        <rFont val="宋体"/>
        <charset val="134"/>
      </rPr>
      <t>耳道冲洗费</t>
    </r>
  </si>
  <si>
    <r>
      <rPr>
        <sz val="10"/>
        <rFont val="宋体"/>
        <charset val="134"/>
      </rPr>
      <t>对耳道进行清洁冲洗。</t>
    </r>
  </si>
  <si>
    <r>
      <rPr>
        <sz val="10"/>
        <rFont val="宋体"/>
        <charset val="134"/>
      </rPr>
      <t>所定价格涵盖准备、冲洗、处理用物等步骤所需的人力资源和基本物质资源消耗。（不含内镜检查）</t>
    </r>
  </si>
  <si>
    <t>013104010090000</t>
  </si>
  <si>
    <r>
      <rPr>
        <sz val="10"/>
        <rFont val="宋体"/>
        <charset val="134"/>
      </rPr>
      <t>中耳冲洗费</t>
    </r>
  </si>
  <si>
    <r>
      <rPr>
        <sz val="10"/>
        <rFont val="宋体"/>
        <charset val="134"/>
      </rPr>
      <t>对中耳区域进行清洗治疗。</t>
    </r>
  </si>
  <si>
    <t>013104010100000</t>
  </si>
  <si>
    <r>
      <rPr>
        <sz val="10"/>
        <rFont val="宋体"/>
        <charset val="134"/>
      </rPr>
      <t>咽鼓管吹张治疗费</t>
    </r>
  </si>
  <si>
    <r>
      <rPr>
        <sz val="10"/>
        <rFont val="宋体"/>
        <charset val="134"/>
      </rPr>
      <t>通过不同方法（如波氏法和导管法）进行咽鼓管吹张。</t>
    </r>
  </si>
  <si>
    <r>
      <rPr>
        <sz val="10"/>
        <rFont val="宋体"/>
        <charset val="134"/>
      </rPr>
      <t>所定价格涵盖准备、检查、咽鼓管吹张、处理用物等步骤所需的人力资源和基本物质资源消耗。（不含内镜检查）</t>
    </r>
  </si>
  <si>
    <t>013104010110000</t>
  </si>
  <si>
    <r>
      <rPr>
        <sz val="10"/>
        <rFont val="宋体"/>
        <charset val="134"/>
      </rPr>
      <t>耳石复位治疗费</t>
    </r>
  </si>
  <si>
    <r>
      <rPr>
        <sz val="10"/>
        <rFont val="宋体"/>
        <charset val="134"/>
      </rPr>
      <t>通过体位变换对脱落的耳石进行治疗。</t>
    </r>
  </si>
  <si>
    <r>
      <rPr>
        <sz val="10"/>
        <rFont val="宋体"/>
        <charset val="134"/>
      </rPr>
      <t>所定价格涵盖准备、体位变换、耳石复位、处理用物等步骤所需的人力资源和基本物质资源消耗。</t>
    </r>
  </si>
  <si>
    <t>013104010120000</t>
  </si>
  <si>
    <r>
      <rPr>
        <sz val="10"/>
        <rFont val="宋体"/>
        <charset val="134"/>
      </rPr>
      <t>耳鸣声治疗费</t>
    </r>
  </si>
  <si>
    <r>
      <rPr>
        <sz val="10"/>
        <rFont val="宋体"/>
        <charset val="134"/>
      </rPr>
      <t>通过各种声治疗方式治疗耳鸣。</t>
    </r>
  </si>
  <si>
    <r>
      <rPr>
        <sz val="10"/>
        <rFont val="宋体"/>
        <charset val="134"/>
      </rPr>
      <t>所定价格涵盖准备、消毒、声治疗、观察、记录、处理用物等步骤所需的人力资源和基本物质资源消耗。</t>
    </r>
  </si>
  <si>
    <t>婴幼儿视觉强化测听</t>
  </si>
  <si>
    <r>
      <rPr>
        <sz val="10"/>
        <rFont val="宋体"/>
        <charset val="134"/>
      </rPr>
      <t>适用于</t>
    </r>
    <r>
      <rPr>
        <sz val="10"/>
        <rFont val="Times New Roman"/>
        <charset val="134"/>
      </rPr>
      <t>6</t>
    </r>
    <r>
      <rPr>
        <sz val="10"/>
        <rFont val="宋体"/>
        <charset val="134"/>
      </rPr>
      <t>个月</t>
    </r>
    <r>
      <rPr>
        <sz val="10"/>
        <rFont val="Times New Roman"/>
        <charset val="134"/>
      </rPr>
      <t>-24</t>
    </r>
    <r>
      <rPr>
        <sz val="10"/>
        <rFont val="宋体"/>
        <charset val="134"/>
      </rPr>
      <t>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r>
  </si>
  <si>
    <t>限三级医疗机构使用。</t>
  </si>
  <si>
    <t>鼻咽喉</t>
  </si>
  <si>
    <t>鼻分泌物细胞检测</t>
  </si>
  <si>
    <t>含嗜酸细胞、肥大细胞</t>
  </si>
  <si>
    <t>蝶窦穿刺活检术</t>
  </si>
  <si>
    <t>鼻腔取活检术</t>
  </si>
  <si>
    <t>鼻咽部活检术</t>
  </si>
  <si>
    <t>脱敏治疗</t>
  </si>
  <si>
    <t>快速脱敏治疗</t>
  </si>
  <si>
    <t>013104020010000</t>
  </si>
  <si>
    <r>
      <rPr>
        <sz val="10"/>
        <rFont val="宋体"/>
        <charset val="134"/>
      </rPr>
      <t>鼻腔异物取出费</t>
    </r>
  </si>
  <si>
    <r>
      <rPr>
        <sz val="10"/>
        <rFont val="宋体"/>
        <charset val="134"/>
      </rPr>
      <t>通过各种方式取出鼻腔异物或填塞物。</t>
    </r>
  </si>
  <si>
    <r>
      <rPr>
        <sz val="10"/>
        <rFont val="宋体"/>
        <charset val="134"/>
      </rPr>
      <t>所定价格涵盖初步评估、取出异物或填塞物、冲洗、处理用物等步骤所需的人力资源和基本物质资源消耗。（不含内镜检查）</t>
    </r>
  </si>
  <si>
    <r>
      <rPr>
        <sz val="10"/>
        <rFont val="宋体"/>
        <charset val="134"/>
      </rPr>
      <t>不能与</t>
    </r>
    <r>
      <rPr>
        <sz val="10"/>
        <rFont val="Times New Roman"/>
        <charset val="134"/>
      </rPr>
      <t>“</t>
    </r>
    <r>
      <rPr>
        <sz val="10"/>
        <rFont val="宋体"/>
        <charset val="134"/>
      </rPr>
      <t>鼻腔清理费</t>
    </r>
    <r>
      <rPr>
        <sz val="10"/>
        <rFont val="Times New Roman"/>
        <charset val="134"/>
      </rPr>
      <t>”</t>
    </r>
    <r>
      <rPr>
        <sz val="10"/>
        <rFont val="宋体"/>
        <charset val="134"/>
      </rPr>
      <t>同时收取。</t>
    </r>
  </si>
  <si>
    <t>013104020010001</t>
  </si>
  <si>
    <r>
      <rPr>
        <sz val="10"/>
        <rFont val="宋体"/>
        <charset val="134"/>
      </rPr>
      <t>鼻腔异物取出费</t>
    </r>
    <r>
      <rPr>
        <sz val="10"/>
        <rFont val="Times New Roman"/>
        <charset val="134"/>
      </rPr>
      <t>-</t>
    </r>
    <r>
      <rPr>
        <sz val="10"/>
        <rFont val="宋体"/>
        <charset val="134"/>
      </rPr>
      <t>儿童（加收）</t>
    </r>
  </si>
  <si>
    <t>013104020020000</t>
  </si>
  <si>
    <r>
      <rPr>
        <sz val="10"/>
        <rFont val="宋体"/>
        <charset val="134"/>
      </rPr>
      <t>鼻腔清理费</t>
    </r>
  </si>
  <si>
    <r>
      <rPr>
        <sz val="10"/>
        <rFont val="宋体"/>
        <charset val="134"/>
      </rPr>
      <t>通过各种方式对鼻腔、鼻窦感染进行清理。</t>
    </r>
  </si>
  <si>
    <r>
      <rPr>
        <sz val="10"/>
        <rFont val="宋体"/>
        <charset val="134"/>
      </rPr>
      <t>所定价格涵盖收缩黏膜、检查、清理、冲洗、处理用物等步骤所需的人力资源和基本物质资源消耗。（不含内镜检查）</t>
    </r>
  </si>
  <si>
    <r>
      <rPr>
        <sz val="10"/>
        <rFont val="宋体"/>
        <charset val="134"/>
      </rPr>
      <t>不能与</t>
    </r>
    <r>
      <rPr>
        <sz val="10"/>
        <rFont val="Times New Roman"/>
        <charset val="134"/>
      </rPr>
      <t>“</t>
    </r>
    <r>
      <rPr>
        <sz val="10"/>
        <rFont val="宋体"/>
        <charset val="134"/>
      </rPr>
      <t>鼻负压置换治疗费</t>
    </r>
    <r>
      <rPr>
        <sz val="10"/>
        <rFont val="Times New Roman"/>
        <charset val="134"/>
      </rPr>
      <t>”</t>
    </r>
    <r>
      <rPr>
        <sz val="10"/>
        <rFont val="宋体"/>
        <charset val="134"/>
      </rPr>
      <t>同时收取。</t>
    </r>
  </si>
  <si>
    <t>013104020030000</t>
  </si>
  <si>
    <r>
      <rPr>
        <sz val="10"/>
        <rFont val="宋体"/>
        <charset val="134"/>
      </rPr>
      <t>鼻负压置换治疗费</t>
    </r>
  </si>
  <si>
    <r>
      <rPr>
        <sz val="10"/>
        <rFont val="宋体"/>
        <charset val="134"/>
      </rPr>
      <t>通过各种方式清除鼻腔、鼻咽、鼻窦内分泌物，利用负压将药物置换入鼻窦，达到治疗目的。</t>
    </r>
  </si>
  <si>
    <r>
      <rPr>
        <sz val="10"/>
        <rFont val="宋体"/>
        <charset val="134"/>
      </rPr>
      <t>所定价格涵盖准备、设备连接、收缩黏膜、吸引、冲洗、药物置换、处理用物等步骤所需的人力资源和基本物质资源消耗。（不含内镜检查）</t>
    </r>
  </si>
  <si>
    <t>013104020040000</t>
  </si>
  <si>
    <r>
      <rPr>
        <sz val="10"/>
        <rFont val="宋体"/>
        <charset val="134"/>
      </rPr>
      <t>穿刺费（上颌窦）</t>
    </r>
  </si>
  <si>
    <r>
      <rPr>
        <sz val="10"/>
        <rFont val="宋体"/>
        <charset val="134"/>
      </rPr>
      <t>通过对上颌窦部位实施穿刺，达到诊断和治疗疾病的目的。</t>
    </r>
  </si>
  <si>
    <t>013104020040001</t>
  </si>
  <si>
    <r>
      <rPr>
        <sz val="10"/>
        <rFont val="宋体"/>
        <charset val="134"/>
      </rPr>
      <t>穿刺费（上颌窦）</t>
    </r>
    <r>
      <rPr>
        <sz val="10"/>
        <rFont val="Times New Roman"/>
        <charset val="134"/>
      </rPr>
      <t>-</t>
    </r>
    <r>
      <rPr>
        <sz val="10"/>
        <rFont val="宋体"/>
        <charset val="134"/>
      </rPr>
      <t>儿童（加收）</t>
    </r>
  </si>
  <si>
    <t>013104020050000</t>
  </si>
  <si>
    <r>
      <rPr>
        <sz val="10"/>
        <rFont val="宋体"/>
        <charset val="134"/>
      </rPr>
      <t>鼻部治疗费（常规）</t>
    </r>
  </si>
  <si>
    <r>
      <rPr>
        <sz val="10"/>
        <rFont val="宋体"/>
        <charset val="134"/>
      </rPr>
      <t>通过各种方式对鼻部进行囊性病变穿刺、注射、鼻腔止血等常规治疗。</t>
    </r>
  </si>
  <si>
    <r>
      <rPr>
        <sz val="10"/>
        <rFont val="宋体"/>
        <charset val="134"/>
      </rPr>
      <t>所定价格涵盖准备、消毒、治疗、观察、记录、处理用物等步骤所需的人力资源和基本物质资源消耗。（不含内镜检查）</t>
    </r>
  </si>
  <si>
    <r>
      <rPr>
        <sz val="10"/>
        <rFont val="Times New Roman"/>
        <charset val="134"/>
      </rPr>
      <t>1.</t>
    </r>
    <r>
      <rPr>
        <sz val="10"/>
        <rFont val="宋体"/>
        <charset val="134"/>
      </rPr>
      <t>本项目中的</t>
    </r>
    <r>
      <rPr>
        <sz val="10"/>
        <rFont val="Times New Roman"/>
        <charset val="134"/>
      </rPr>
      <t>“</t>
    </r>
    <r>
      <rPr>
        <sz val="10"/>
        <rFont val="宋体"/>
        <charset val="134"/>
      </rPr>
      <t>囊性病变</t>
    </r>
    <r>
      <rPr>
        <sz val="10"/>
        <rFont val="Times New Roman"/>
        <charset val="134"/>
      </rPr>
      <t>”</t>
    </r>
    <r>
      <rPr>
        <sz val="10"/>
        <rFont val="宋体"/>
        <charset val="134"/>
      </rPr>
      <t>指：囊肿、血肿及脓肿。</t>
    </r>
    <r>
      <rPr>
        <sz val="10"/>
        <rFont val="Times New Roman"/>
        <charset val="134"/>
      </rPr>
      <t xml:space="preserve">
2.</t>
    </r>
    <r>
      <rPr>
        <sz val="10"/>
        <rFont val="宋体"/>
        <charset val="134"/>
      </rPr>
      <t>同一治疗位置只可收费一次。</t>
    </r>
  </si>
  <si>
    <t>013104020050001</t>
  </si>
  <si>
    <r>
      <rPr>
        <sz val="10"/>
        <rFont val="宋体"/>
        <charset val="134"/>
      </rPr>
      <t>鼻部治疗费（常规）</t>
    </r>
    <r>
      <rPr>
        <sz val="10"/>
        <rFont val="Times New Roman"/>
        <charset val="134"/>
      </rPr>
      <t>-</t>
    </r>
    <r>
      <rPr>
        <sz val="10"/>
        <rFont val="宋体"/>
        <charset val="134"/>
      </rPr>
      <t>儿童（加收）</t>
    </r>
  </si>
  <si>
    <t>013104020050011</t>
  </si>
  <si>
    <r>
      <rPr>
        <sz val="10"/>
        <rFont val="宋体"/>
        <charset val="134"/>
      </rPr>
      <t>鼻部治疗费（常规）</t>
    </r>
    <r>
      <rPr>
        <sz val="10"/>
        <rFont val="Times New Roman"/>
        <charset val="134"/>
      </rPr>
      <t>-</t>
    </r>
    <r>
      <rPr>
        <sz val="10"/>
        <rFont val="宋体"/>
        <charset val="134"/>
      </rPr>
      <t>后鼻腔止血（加收）</t>
    </r>
  </si>
  <si>
    <t>013104020060000</t>
  </si>
  <si>
    <r>
      <rPr>
        <sz val="10"/>
        <rFont val="宋体"/>
        <charset val="134"/>
      </rPr>
      <t>鼻部治疗费（特殊）</t>
    </r>
  </si>
  <si>
    <r>
      <rPr>
        <sz val="10"/>
        <rFont val="宋体"/>
        <charset val="134"/>
      </rPr>
      <t>通过等离子、激光、射频、微波等各种方式对鼻部部进行特殊治疗。</t>
    </r>
  </si>
  <si>
    <r>
      <rPr>
        <sz val="10"/>
        <rFont val="Times New Roman"/>
        <charset val="134"/>
      </rPr>
      <t>1.</t>
    </r>
    <r>
      <rPr>
        <sz val="10"/>
        <rFont val="宋体"/>
        <charset val="134"/>
      </rPr>
      <t>同一治疗位置只可收费一次。</t>
    </r>
    <r>
      <rPr>
        <sz val="10"/>
        <rFont val="Times New Roman"/>
        <charset val="134"/>
      </rPr>
      <t xml:space="preserve">
2.</t>
    </r>
    <r>
      <rPr>
        <sz val="10"/>
        <rFont val="宋体"/>
        <charset val="134"/>
      </rPr>
      <t>常规治疗转特殊治疗按照</t>
    </r>
    <r>
      <rPr>
        <sz val="10"/>
        <rFont val="Times New Roman"/>
        <charset val="134"/>
      </rPr>
      <t>“</t>
    </r>
    <r>
      <rPr>
        <sz val="10"/>
        <rFont val="宋体"/>
        <charset val="134"/>
      </rPr>
      <t>鼻部治疗费</t>
    </r>
    <r>
      <rPr>
        <sz val="10"/>
        <rFont val="Times New Roman"/>
        <charset val="134"/>
      </rPr>
      <t>(</t>
    </r>
    <r>
      <rPr>
        <sz val="10"/>
        <rFont val="宋体"/>
        <charset val="134"/>
      </rPr>
      <t>特殊</t>
    </r>
    <r>
      <rPr>
        <sz val="10"/>
        <rFont val="Times New Roman"/>
        <charset val="134"/>
      </rPr>
      <t>)”</t>
    </r>
    <r>
      <rPr>
        <sz val="10"/>
        <rFont val="宋体"/>
        <charset val="134"/>
      </rPr>
      <t>收取。</t>
    </r>
    <r>
      <rPr>
        <sz val="10"/>
        <rFont val="Times New Roman"/>
        <charset val="134"/>
      </rPr>
      <t xml:space="preserve">
3.</t>
    </r>
    <r>
      <rPr>
        <sz val="10"/>
        <rFont val="宋体"/>
        <charset val="134"/>
      </rPr>
      <t>鼻出血粘膜药物烧灼按</t>
    </r>
    <r>
      <rPr>
        <sz val="10"/>
        <rFont val="Times New Roman"/>
        <charset val="134"/>
      </rPr>
      <t>13</t>
    </r>
    <r>
      <rPr>
        <sz val="10"/>
        <rFont val="宋体"/>
        <charset val="134"/>
      </rPr>
      <t>元收取。</t>
    </r>
  </si>
  <si>
    <t>013104020060001</t>
  </si>
  <si>
    <r>
      <rPr>
        <sz val="10"/>
        <rFont val="宋体"/>
        <charset val="134"/>
      </rPr>
      <t>鼻部治疗费（特殊）</t>
    </r>
    <r>
      <rPr>
        <sz val="10"/>
        <rFont val="Times New Roman"/>
        <charset val="134"/>
      </rPr>
      <t>-</t>
    </r>
    <r>
      <rPr>
        <sz val="10"/>
        <rFont val="宋体"/>
        <charset val="134"/>
      </rPr>
      <t>儿童（加收）</t>
    </r>
  </si>
  <si>
    <t>013104020070000</t>
  </si>
  <si>
    <r>
      <rPr>
        <sz val="10"/>
        <rFont val="宋体"/>
        <charset val="134"/>
      </rPr>
      <t>异物取出费（口咽部）</t>
    </r>
  </si>
  <si>
    <r>
      <rPr>
        <sz val="10"/>
        <rFont val="宋体"/>
        <charset val="134"/>
      </rPr>
      <t>通过各种方式取出会厌以上的异物。</t>
    </r>
  </si>
  <si>
    <t>013104020070001</t>
  </si>
  <si>
    <r>
      <rPr>
        <sz val="10"/>
        <rFont val="宋体"/>
        <charset val="134"/>
      </rPr>
      <t>异物取出费（口咽部）</t>
    </r>
    <r>
      <rPr>
        <sz val="10"/>
        <rFont val="Times New Roman"/>
        <charset val="134"/>
      </rPr>
      <t>-</t>
    </r>
    <r>
      <rPr>
        <sz val="10"/>
        <rFont val="宋体"/>
        <charset val="134"/>
      </rPr>
      <t>儿童（加收）</t>
    </r>
  </si>
  <si>
    <t>013104020080000</t>
  </si>
  <si>
    <r>
      <rPr>
        <sz val="10"/>
        <rFont val="宋体"/>
        <charset val="134"/>
      </rPr>
      <t>咽喉部治疗费（常规）</t>
    </r>
  </si>
  <si>
    <r>
      <rPr>
        <sz val="10"/>
        <rFont val="宋体"/>
        <charset val="134"/>
      </rPr>
      <t>通过各种方式对咽喉部进行上药、穿刺、注射、止血等常规治疗。</t>
    </r>
  </si>
  <si>
    <r>
      <rPr>
        <sz val="10"/>
        <rFont val="宋体"/>
        <charset val="134"/>
      </rPr>
      <t>同一治疗位置只可收费一次。</t>
    </r>
  </si>
  <si>
    <t>013104020080001</t>
  </si>
  <si>
    <r>
      <rPr>
        <sz val="10"/>
        <rFont val="宋体"/>
        <charset val="134"/>
      </rPr>
      <t>咽喉部治疗费（常规）</t>
    </r>
    <r>
      <rPr>
        <sz val="10"/>
        <rFont val="Times New Roman"/>
        <charset val="134"/>
      </rPr>
      <t>-</t>
    </r>
    <r>
      <rPr>
        <sz val="10"/>
        <rFont val="宋体"/>
        <charset val="134"/>
      </rPr>
      <t>儿童（加收）</t>
    </r>
  </si>
  <si>
    <t>013104020090000</t>
  </si>
  <si>
    <r>
      <rPr>
        <sz val="10"/>
        <rFont val="宋体"/>
        <charset val="134"/>
      </rPr>
      <t>咽喉部治疗费（特殊）</t>
    </r>
  </si>
  <si>
    <r>
      <rPr>
        <sz val="10"/>
        <rFont val="宋体"/>
        <charset val="134"/>
      </rPr>
      <t>通过激光、射频、微波等各种方式对咽喉部进行特殊治疗。</t>
    </r>
  </si>
  <si>
    <r>
      <rPr>
        <sz val="10"/>
        <rFont val="Times New Roman"/>
        <charset val="134"/>
      </rPr>
      <t>1.</t>
    </r>
    <r>
      <rPr>
        <sz val="10"/>
        <rFont val="宋体"/>
        <charset val="134"/>
      </rPr>
      <t>同一治疗位置只可收费一次。</t>
    </r>
    <r>
      <rPr>
        <sz val="10"/>
        <rFont val="Times New Roman"/>
        <charset val="134"/>
      </rPr>
      <t xml:space="preserve">
2.</t>
    </r>
    <r>
      <rPr>
        <sz val="10"/>
        <rFont val="宋体"/>
        <charset val="134"/>
      </rPr>
      <t>常规治疗转特殊治疗按照</t>
    </r>
    <r>
      <rPr>
        <sz val="10"/>
        <rFont val="Times New Roman"/>
        <charset val="134"/>
      </rPr>
      <t>“</t>
    </r>
    <r>
      <rPr>
        <sz val="10"/>
        <rFont val="宋体"/>
        <charset val="134"/>
      </rPr>
      <t>咽喉部治疗费</t>
    </r>
    <r>
      <rPr>
        <sz val="10"/>
        <rFont val="Times New Roman"/>
        <charset val="134"/>
      </rPr>
      <t>(</t>
    </r>
    <r>
      <rPr>
        <sz val="10"/>
        <rFont val="宋体"/>
        <charset val="134"/>
      </rPr>
      <t>特殊</t>
    </r>
    <r>
      <rPr>
        <sz val="10"/>
        <rFont val="Times New Roman"/>
        <charset val="134"/>
      </rPr>
      <t>)”</t>
    </r>
    <r>
      <rPr>
        <sz val="10"/>
        <rFont val="宋体"/>
        <charset val="134"/>
      </rPr>
      <t>收取。</t>
    </r>
  </si>
  <si>
    <t>013104020090001</t>
  </si>
  <si>
    <r>
      <rPr>
        <sz val="10"/>
        <rFont val="宋体"/>
        <charset val="134"/>
      </rPr>
      <t>咽喉部治疗费（特殊）</t>
    </r>
    <r>
      <rPr>
        <sz val="10"/>
        <rFont val="Times New Roman"/>
        <charset val="134"/>
      </rPr>
      <t>-</t>
    </r>
    <r>
      <rPr>
        <sz val="10"/>
        <rFont val="宋体"/>
        <charset val="134"/>
      </rPr>
      <t>儿童（加收）</t>
    </r>
  </si>
  <si>
    <t>013104020100000</t>
  </si>
  <si>
    <r>
      <rPr>
        <sz val="10"/>
        <rFont val="宋体"/>
        <charset val="134"/>
      </rPr>
      <t>环咽肌扩张费</t>
    </r>
  </si>
  <si>
    <r>
      <rPr>
        <sz val="10"/>
        <rFont val="宋体"/>
        <charset val="134"/>
      </rPr>
      <t>通过各种方式扩张环咽肌。</t>
    </r>
  </si>
  <si>
    <r>
      <rPr>
        <sz val="10"/>
        <rFont val="宋体"/>
        <charset val="134"/>
      </rPr>
      <t>所定价格涵盖置管、注液或充气、扩张、牵拉、观察、记录、处理用物等步骤所需的人力资源和基本物质资源消耗。（不含内镜检查）</t>
    </r>
  </si>
  <si>
    <t>013104020100001</t>
  </si>
  <si>
    <r>
      <rPr>
        <sz val="10"/>
        <rFont val="宋体"/>
        <charset val="134"/>
      </rPr>
      <t>环咽肌扩张费</t>
    </r>
    <r>
      <rPr>
        <sz val="10"/>
        <rFont val="Times New Roman"/>
        <charset val="134"/>
      </rPr>
      <t>-</t>
    </r>
    <r>
      <rPr>
        <sz val="10"/>
        <rFont val="宋体"/>
        <charset val="134"/>
      </rPr>
      <t>儿童（加收）</t>
    </r>
  </si>
  <si>
    <t>咽喉部诊疗</t>
  </si>
  <si>
    <t>310403016-c</t>
  </si>
  <si>
    <t>咽部特殊治疗</t>
  </si>
  <si>
    <t>指喉咽部异物取出术</t>
  </si>
  <si>
    <r>
      <rPr>
        <b/>
        <sz val="10"/>
        <rFont val="Times New Roman"/>
        <charset val="134"/>
      </rPr>
      <t>5</t>
    </r>
    <r>
      <rPr>
        <b/>
        <sz val="10"/>
        <rFont val="宋体"/>
        <charset val="134"/>
      </rPr>
      <t>．口腔颌面</t>
    </r>
  </si>
  <si>
    <t>一次性无痛麻醉手柄、一次器械盒、口腔特殊用药</t>
  </si>
  <si>
    <t>口腔治疗用麻醉按局部浸润麻醉计价。收取一次性无痛麻醉手柄费用后，不得再收麻醉费。</t>
  </si>
  <si>
    <r>
      <rPr>
        <sz val="10"/>
        <rFont val="宋体"/>
        <charset val="134"/>
      </rPr>
      <t>规范整合后的口腔种植类医疗服务价格项目说明：</t>
    </r>
    <r>
      <rPr>
        <sz val="10"/>
        <rFont val="Times New Roman"/>
        <charset val="134"/>
      </rPr>
      <t xml:space="preserve">
1. </t>
    </r>
    <r>
      <rPr>
        <sz val="10"/>
        <rFont val="宋体"/>
        <charset val="134"/>
      </rPr>
      <t>本价格项目表按照口腔种植类医疗服务主要环节的服务产出设立价格项目。</t>
    </r>
    <r>
      <rPr>
        <sz val="10"/>
        <rFont val="Times New Roman"/>
        <charset val="134"/>
      </rPr>
      <t xml:space="preserve">                           
2. </t>
    </r>
    <r>
      <rPr>
        <sz val="10"/>
        <rFont val="宋体"/>
        <charset val="134"/>
      </rPr>
      <t>本价格项目表所指植入体为种植体、基台等植入牙床、包裹在牙龈内的医用耗材，置入体是指种植牙冠、义齿等安置在口腔内、暴露在牙龈之外，不与人体组织直接结合的医用耗材。</t>
    </r>
    <r>
      <rPr>
        <sz val="10"/>
        <rFont val="Times New Roman"/>
        <charset val="134"/>
      </rPr>
      <t xml:space="preserve">
3. </t>
    </r>
    <r>
      <rPr>
        <sz val="10"/>
        <rFont val="宋体"/>
        <charset val="134"/>
      </rPr>
      <t>本价格项目表</t>
    </r>
    <r>
      <rPr>
        <sz val="10"/>
        <rFont val="Times New Roman"/>
        <charset val="134"/>
      </rPr>
      <t>“</t>
    </r>
    <r>
      <rPr>
        <sz val="10"/>
        <rFont val="宋体"/>
        <charset val="134"/>
      </rPr>
      <t>价格构成</t>
    </r>
    <r>
      <rPr>
        <sz val="10"/>
        <rFont val="Times New Roman"/>
        <charset val="134"/>
      </rPr>
      <t>”</t>
    </r>
    <r>
      <rPr>
        <sz val="10"/>
        <rFont val="宋体"/>
        <charset val="134"/>
      </rPr>
      <t>指制定项目价格应涵盖的各类资源消耗，用于确定计价单元的边界，不应作为临床技术标准理解，不是医疗服务实际操作方式、路径、步骤、程序的强制性要</t>
    </r>
    <r>
      <rPr>
        <sz val="10"/>
        <rFont val="Times New Roman"/>
        <charset val="134"/>
      </rPr>
      <t xml:space="preserve"> </t>
    </r>
    <r>
      <rPr>
        <sz val="10"/>
        <rFont val="宋体"/>
        <charset val="134"/>
      </rPr>
      <t>求。医疗机构提供服务时，</t>
    </r>
    <r>
      <rPr>
        <sz val="10"/>
        <rFont val="Times New Roman"/>
        <charset val="134"/>
      </rPr>
      <t>“</t>
    </r>
    <r>
      <rPr>
        <sz val="10"/>
        <rFont val="宋体"/>
        <charset val="134"/>
      </rPr>
      <t>价格构成</t>
    </r>
    <r>
      <rPr>
        <sz val="10"/>
        <rFont val="Times New Roman"/>
        <charset val="134"/>
      </rPr>
      <t>”</t>
    </r>
    <r>
      <rPr>
        <sz val="10"/>
        <rFont val="宋体"/>
        <charset val="134"/>
      </rPr>
      <t>的个别要素因患者个体差异可以不发生的，除另有政策规定外，允许医疗机构收费适用相应的项目和价格政策。</t>
    </r>
    <r>
      <rPr>
        <sz val="10"/>
        <rFont val="Times New Roman"/>
        <charset val="134"/>
      </rPr>
      <t xml:space="preserve">
4. </t>
    </r>
    <r>
      <rPr>
        <sz val="10"/>
        <rFont val="宋体"/>
        <charset val="134"/>
      </rPr>
      <t>本价格项目表中</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指原则上限于不应或不必要与医疗服务项目分割的易耗品，包括但不限于各类消杀用品、储存用品、清洁用品、个人防护用品、垃圾处理用品、试戴材料、</t>
    </r>
    <r>
      <rPr>
        <sz val="10"/>
        <rFont val="Times New Roman"/>
        <charset val="134"/>
      </rPr>
      <t xml:space="preserve"> </t>
    </r>
    <r>
      <rPr>
        <sz val="10"/>
        <rFont val="宋体"/>
        <charset val="134"/>
      </rPr>
      <t>铸造包埋材、义齿清洁材料、牙科分离剂、模型材料、蜡型材料、车针、排龈材料、菌斑指示剂、义齿稳固剂、印模材料、咬合记录材料、咬合检查材料、研磨抛光材料、冲洗液、润滑剂</t>
    </r>
    <r>
      <rPr>
        <sz val="10"/>
        <rFont val="Times New Roman"/>
        <charset val="134"/>
      </rPr>
      <t xml:space="preserve"> </t>
    </r>
    <r>
      <rPr>
        <sz val="10"/>
        <rFont val="宋体"/>
        <charset val="134"/>
      </rPr>
      <t>、灌洗液、棉球、棉签、纱布</t>
    </r>
    <r>
      <rPr>
        <sz val="10"/>
        <rFont val="Times New Roman"/>
        <charset val="134"/>
      </rPr>
      <t xml:space="preserve"> (</t>
    </r>
    <r>
      <rPr>
        <sz val="10"/>
        <rFont val="宋体"/>
        <charset val="134"/>
      </rPr>
      <t>垫</t>
    </r>
    <r>
      <rPr>
        <sz val="10"/>
        <rFont val="Times New Roman"/>
        <charset val="134"/>
      </rPr>
      <t xml:space="preserve">) </t>
    </r>
    <r>
      <rPr>
        <sz val="10"/>
        <rFont val="宋体"/>
        <charset val="134"/>
      </rPr>
      <t>、护垫、衬垫、手术巾</t>
    </r>
    <r>
      <rPr>
        <sz val="10"/>
        <rFont val="Times New Roman"/>
        <charset val="134"/>
      </rPr>
      <t xml:space="preserve"> (</t>
    </r>
    <r>
      <rPr>
        <sz val="10"/>
        <rFont val="宋体"/>
        <charset val="134"/>
      </rPr>
      <t>单</t>
    </r>
    <r>
      <rPr>
        <sz val="10"/>
        <rFont val="Times New Roman"/>
        <charset val="134"/>
      </rPr>
      <t xml:space="preserve">) </t>
    </r>
    <r>
      <rPr>
        <sz val="10"/>
        <rFont val="宋体"/>
        <charset val="134"/>
      </rPr>
      <t>、治疗巾</t>
    </r>
    <r>
      <rPr>
        <sz val="10"/>
        <rFont val="Times New Roman"/>
        <charset val="134"/>
      </rPr>
      <t xml:space="preserve"> (</t>
    </r>
    <r>
      <rPr>
        <sz val="10"/>
        <rFont val="宋体"/>
        <charset val="134"/>
      </rPr>
      <t>单</t>
    </r>
    <r>
      <rPr>
        <sz val="10"/>
        <rFont val="Times New Roman"/>
        <charset val="134"/>
      </rPr>
      <t xml:space="preserve">) </t>
    </r>
    <r>
      <rPr>
        <sz val="10"/>
        <rFont val="宋体"/>
        <charset val="134"/>
      </rPr>
      <t>、治疗护理盘</t>
    </r>
    <r>
      <rPr>
        <sz val="10"/>
        <rFont val="Times New Roman"/>
        <charset val="134"/>
      </rPr>
      <t xml:space="preserve"> (</t>
    </r>
    <r>
      <rPr>
        <sz val="10"/>
        <rFont val="宋体"/>
        <charset val="134"/>
      </rPr>
      <t>包</t>
    </r>
    <r>
      <rPr>
        <sz val="10"/>
        <rFont val="Times New Roman"/>
        <charset val="134"/>
      </rPr>
      <t xml:space="preserve">) </t>
    </r>
    <r>
      <rPr>
        <sz val="10"/>
        <rFont val="宋体"/>
        <charset val="134"/>
      </rPr>
      <t>、注射器、压舌板、滑石粉、防渗漏垫、标签、操作器具、冲洗工具。基本物耗成本计入项目价格，不另行收费。除基本物耗以外的其他耗材，按照实际采购价格零差率销售。</t>
    </r>
    <r>
      <rPr>
        <sz val="10"/>
        <rFont val="Times New Roman"/>
        <charset val="134"/>
      </rPr>
      <t xml:space="preserve">
5. </t>
    </r>
    <r>
      <rPr>
        <sz val="10"/>
        <rFont val="宋体"/>
        <charset val="134"/>
      </rPr>
      <t>医疗机构应对本院施治的口腔内牙齿缺失植入体、置入体进行保质保修，保修范围内出现损坏，医疗机构应免费进行修理、再制作，不得向患者收取费用。</t>
    </r>
    <r>
      <rPr>
        <sz val="10"/>
        <rFont val="Times New Roman"/>
        <charset val="134"/>
      </rPr>
      <t xml:space="preserve">
6. </t>
    </r>
    <r>
      <rPr>
        <sz val="10"/>
        <rFont val="宋体"/>
        <charset val="134"/>
      </rPr>
      <t>本价格项目表所列的口腔医学</t>
    </r>
    <r>
      <rPr>
        <sz val="10"/>
        <rFont val="Times New Roman"/>
        <charset val="134"/>
      </rPr>
      <t>3D</t>
    </r>
    <r>
      <rPr>
        <sz val="10"/>
        <rFont val="宋体"/>
        <charset val="134"/>
      </rPr>
      <t>项目，是指为口腔种植手术方案设计、导航定位等提供辅助的服务。医疗机构自行制作牙冠所进行的</t>
    </r>
    <r>
      <rPr>
        <sz val="10"/>
        <rFont val="Times New Roman"/>
        <charset val="134"/>
      </rPr>
      <t>3D</t>
    </r>
    <r>
      <rPr>
        <sz val="10"/>
        <rFont val="宋体"/>
        <charset val="134"/>
      </rPr>
      <t>扫描设计、打印切削，以及翻模精修、烧结上釉、</t>
    </r>
    <r>
      <rPr>
        <sz val="10"/>
        <rFont val="Times New Roman"/>
        <charset val="134"/>
      </rPr>
      <t xml:space="preserve"> </t>
    </r>
    <r>
      <rPr>
        <sz val="10"/>
        <rFont val="宋体"/>
        <charset val="134"/>
      </rPr>
      <t>上色调改等具体操作，作为成本要素计入种植牙牙冠价格，不再将上述牙冠加工制作的具体操作步骤作为医疗服务价格项目向患者收费。</t>
    </r>
  </si>
  <si>
    <t>3105</t>
  </si>
  <si>
    <r>
      <rPr>
        <b/>
        <sz val="10"/>
        <color rgb="FFFF0000"/>
        <rFont val="Times New Roman"/>
        <charset val="134"/>
      </rPr>
      <t>5</t>
    </r>
    <r>
      <rPr>
        <b/>
        <sz val="10"/>
        <color rgb="FFFF0000"/>
        <rFont val="宋体"/>
        <charset val="134"/>
      </rPr>
      <t>．口腔颌面</t>
    </r>
  </si>
  <si>
    <t>310501</t>
  </si>
  <si>
    <t>口腔治疗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</si>
  <si>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</si>
  <si>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</si>
  <si>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</si>
  <si>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</si>
  <si>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</si>
  <si>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</si>
  <si>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</si>
  <si>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</si>
  <si>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牙</t>
  </si>
  <si>
    <t>仅限于牙髓急症患者应急处置时收费，在其他牙髓治疗中作为相关项目的价格构成，不单独收费。</t>
  </si>
  <si>
    <t>013105010020001</t>
  </si>
  <si>
    <r>
      <rPr>
        <sz val="10"/>
        <color rgb="FFFF0000"/>
        <rFont val="宋体"/>
        <charset val="134"/>
      </rPr>
      <t>牙体开髓引流费</t>
    </r>
    <r>
      <rPr>
        <sz val="10"/>
        <color rgb="FFFF0000"/>
        <rFont val="Times New Roman"/>
        <charset val="134"/>
      </rPr>
      <t>-</t>
    </r>
    <r>
      <rPr>
        <sz val="10"/>
        <color rgb="FFFF0000"/>
        <rFont val="宋体"/>
        <charset val="134"/>
      </rPr>
      <t>儿童（加收）</t>
    </r>
  </si>
  <si>
    <t>013105010030000</t>
  </si>
  <si>
    <t>牙髓失活费</t>
  </si>
  <si>
    <t>通过失活剂去除牙髓的活性。</t>
  </si>
  <si>
    <t>所定价格涵盖准备、开髓、放置失活剂、处理用物等步骤所需的人力资源和基本物质资源消耗。</t>
  </si>
  <si>
    <t>013105010030001</t>
  </si>
  <si>
    <r>
      <rPr>
        <sz val="10"/>
        <color rgb="FFFF0000"/>
        <rFont val="宋体"/>
        <charset val="134"/>
      </rPr>
      <t>牙髓失活费</t>
    </r>
    <r>
      <rPr>
        <sz val="10"/>
        <color rgb="FFFF0000"/>
        <rFont val="Times New Roman"/>
        <charset val="134"/>
      </rPr>
      <t>-</t>
    </r>
    <r>
      <rPr>
        <sz val="10"/>
        <color rgb="FFFF0000"/>
        <rFont val="宋体"/>
        <charset val="134"/>
      </rPr>
      <t>儿童（加收）</t>
    </r>
  </si>
  <si>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</si>
  <si>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</si>
  <si>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</si>
  <si>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</si>
  <si>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</si>
  <si>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</si>
  <si>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</si>
  <si>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</si>
  <si>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</si>
  <si>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r>
      <rPr>
        <sz val="10"/>
        <color rgb="FFFF0000"/>
        <rFont val="宋体"/>
        <charset val="134"/>
      </rPr>
      <t>本项目所称</t>
    </r>
    <r>
      <rPr>
        <sz val="10"/>
        <color rgb="FFFF0000"/>
        <rFont val="Times New Roman"/>
        <charset val="134"/>
      </rPr>
      <t>“</t>
    </r>
    <r>
      <rPr>
        <sz val="10"/>
        <color rgb="FFFF0000"/>
        <rFont val="宋体"/>
        <charset val="134"/>
      </rPr>
      <t>根管异常</t>
    </r>
    <r>
      <rPr>
        <sz val="10"/>
        <color rgb="FFFF0000"/>
        <rFont val="Times New Roman"/>
        <charset val="134"/>
      </rPr>
      <t>”</t>
    </r>
    <r>
      <rPr>
        <sz val="10"/>
        <color rgb="FFFF0000"/>
        <rFont val="宋体"/>
        <charset val="134"/>
      </rPr>
      <t>指：中重度弯曲根管、</t>
    </r>
    <r>
      <rPr>
        <sz val="10"/>
        <color rgb="FFFF0000"/>
        <rFont val="Times New Roman"/>
        <charset val="134"/>
      </rPr>
      <t>C</t>
    </r>
    <r>
      <rPr>
        <sz val="10"/>
        <color rgb="FFFF0000"/>
        <rFont val="宋体"/>
        <charset val="134"/>
      </rPr>
      <t>型根管、根管间交通枝等特殊根管。</t>
    </r>
  </si>
  <si>
    <t>013105010050001</t>
  </si>
  <si>
    <r>
      <rPr>
        <sz val="10"/>
        <color rgb="FFFF0000"/>
        <rFont val="宋体"/>
        <charset val="134"/>
      </rPr>
      <t>根管预备费</t>
    </r>
    <r>
      <rPr>
        <sz val="10"/>
        <color rgb="FFFF0000"/>
        <rFont val="Times New Roman"/>
        <charset val="134"/>
      </rPr>
      <t>-</t>
    </r>
    <r>
      <rPr>
        <sz val="10"/>
        <color rgb="FFFF0000"/>
        <rFont val="宋体"/>
        <charset val="134"/>
      </rPr>
      <t>儿童（加收）</t>
    </r>
  </si>
  <si>
    <t>013105010050011</t>
  </si>
  <si>
    <r>
      <rPr>
        <sz val="10"/>
        <color rgb="FFFF0000"/>
        <rFont val="宋体"/>
        <charset val="134"/>
      </rPr>
      <t>根管预备费</t>
    </r>
    <r>
      <rPr>
        <sz val="10"/>
        <color rgb="FFFF0000"/>
        <rFont val="Times New Roman"/>
        <charset val="134"/>
      </rPr>
      <t>-</t>
    </r>
    <r>
      <rPr>
        <sz val="10"/>
        <color rgb="FFFF0000"/>
        <rFont val="宋体"/>
        <charset val="134"/>
      </rPr>
      <t>根管异常（加收）</t>
    </r>
  </si>
  <si>
    <t>013105010060000</t>
  </si>
  <si>
    <t>根管冲洗费</t>
  </si>
  <si>
    <t>对根管进行冲洗消毒及感染控制。</t>
  </si>
  <si>
    <t>所定价格涵盖准备、冲洗、处理用物等步骤所需的人力资源和基本物质资源消耗。</t>
  </si>
  <si>
    <t>013105010060100</t>
  </si>
  <si>
    <r>
      <rPr>
        <sz val="10"/>
        <color rgb="FFFF0000"/>
        <rFont val="宋体"/>
        <charset val="134"/>
      </rPr>
      <t>根管冲洗费</t>
    </r>
    <r>
      <rPr>
        <sz val="10"/>
        <color rgb="FFFF0000"/>
        <rFont val="Times New Roman"/>
        <charset val="134"/>
      </rPr>
      <t>-</t>
    </r>
    <r>
      <rPr>
        <sz val="10"/>
        <color rgb="FFFF0000"/>
        <rFont val="宋体"/>
        <charset val="134"/>
      </rPr>
      <t>根管封药费（扩展）</t>
    </r>
  </si>
  <si>
    <t>013105010070000</t>
  </si>
  <si>
    <t>根管充填费</t>
  </si>
  <si>
    <t>通过向根管内充填，封闭根管系统。</t>
  </si>
  <si>
    <t>所定价格涵盖准备、充填、处理用物，必要时加压充填等步骤所需的人力资源和基本物质资源消耗。</t>
  </si>
  <si>
    <t>013105010070001</t>
  </si>
  <si>
    <r>
      <rPr>
        <sz val="10"/>
        <color rgb="FFFF0000"/>
        <rFont val="宋体"/>
        <charset val="134"/>
      </rPr>
      <t>根管充填费</t>
    </r>
    <r>
      <rPr>
        <sz val="10"/>
        <color rgb="FFFF0000"/>
        <rFont val="Times New Roman"/>
        <charset val="134"/>
      </rPr>
      <t>-</t>
    </r>
    <r>
      <rPr>
        <sz val="10"/>
        <color rgb="FFFF0000"/>
        <rFont val="宋体"/>
        <charset val="134"/>
      </rPr>
      <t>儿童（加收）</t>
    </r>
  </si>
  <si>
    <t>013105010070011</t>
  </si>
  <si>
    <r>
      <rPr>
        <sz val="10"/>
        <color rgb="FFFF0000"/>
        <rFont val="宋体"/>
        <charset val="134"/>
      </rPr>
      <t>根管充填费</t>
    </r>
    <r>
      <rPr>
        <sz val="10"/>
        <color rgb="FFFF0000"/>
        <rFont val="Times New Roman"/>
        <charset val="134"/>
      </rPr>
      <t>-</t>
    </r>
    <r>
      <rPr>
        <sz val="10"/>
        <color rgb="FFFF0000"/>
        <rFont val="宋体"/>
        <charset val="134"/>
      </rPr>
      <t>根管异常（加收）</t>
    </r>
  </si>
  <si>
    <t>013105010070100</t>
  </si>
  <si>
    <r>
      <rPr>
        <sz val="10"/>
        <color rgb="FFFF0000"/>
        <rFont val="宋体"/>
        <charset val="134"/>
      </rPr>
      <t>根管充填费</t>
    </r>
    <r>
      <rPr>
        <sz val="10"/>
        <color rgb="FFFF0000"/>
        <rFont val="Times New Roman"/>
        <charset val="134"/>
      </rPr>
      <t>-</t>
    </r>
    <r>
      <rPr>
        <sz val="10"/>
        <color rgb="FFFF0000"/>
        <rFont val="宋体"/>
        <charset val="134"/>
      </rPr>
      <t>乳牙根管充填费（扩展）</t>
    </r>
  </si>
  <si>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</si>
  <si>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</si>
  <si>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</si>
  <si>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</si>
  <si>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</si>
  <si>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</si>
  <si>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</si>
  <si>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</si>
  <si>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</si>
  <si>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r>
      <rPr>
        <sz val="10"/>
        <color rgb="FFFF0000"/>
        <rFont val="宋体"/>
        <charset val="134"/>
      </rPr>
      <t>根管内异物取出费</t>
    </r>
    <r>
      <rPr>
        <sz val="10"/>
        <color rgb="FFFF0000"/>
        <rFont val="Times New Roman"/>
        <charset val="134"/>
      </rPr>
      <t>-</t>
    </r>
    <r>
      <rPr>
        <sz val="10"/>
        <color rgb="FFFF0000"/>
        <rFont val="宋体"/>
        <charset val="134"/>
      </rPr>
      <t>根尖段异物取出（加收）</t>
    </r>
  </si>
  <si>
    <t>013105010100000</t>
  </si>
  <si>
    <t>活髓保存治疗费</t>
  </si>
  <si>
    <t>通过处理暴露牙髓清除感染，保存正常牙髓。</t>
  </si>
  <si>
    <t>所定价格涵盖准备、去除、冲洗、盖髓、处理用物等步骤所需的人力资源和基本物质资源消耗。</t>
  </si>
  <si>
    <t>013105010100001</t>
  </si>
  <si>
    <r>
      <rPr>
        <sz val="10"/>
        <color rgb="FFFF0000"/>
        <rFont val="宋体"/>
        <charset val="134"/>
      </rPr>
      <t>活髓保存治疗费</t>
    </r>
    <r>
      <rPr>
        <sz val="10"/>
        <color rgb="FFFF0000"/>
        <rFont val="Times New Roman"/>
        <charset val="134"/>
      </rPr>
      <t>-</t>
    </r>
    <r>
      <rPr>
        <sz val="10"/>
        <color rgb="FFFF0000"/>
        <rFont val="宋体"/>
        <charset val="134"/>
      </rPr>
      <t>间接盖髓（减收）</t>
    </r>
  </si>
  <si>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</si>
  <si>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</si>
  <si>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</si>
  <si>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</si>
  <si>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</si>
  <si>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r>
      <rPr>
        <sz val="10"/>
        <color rgb="FFFF0000"/>
        <rFont val="宋体"/>
        <charset val="134"/>
      </rPr>
      <t>牙髓再生治疗费</t>
    </r>
    <r>
      <rPr>
        <sz val="10"/>
        <color rgb="FFFF0000"/>
        <rFont val="Times New Roman"/>
        <charset val="134"/>
      </rPr>
      <t>-</t>
    </r>
    <r>
      <rPr>
        <sz val="10"/>
        <color rgb="FFFF0000"/>
        <rFont val="宋体"/>
        <charset val="134"/>
      </rPr>
      <t>自体血支架制备（加收）</t>
    </r>
  </si>
  <si>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</si>
  <si>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</si>
  <si>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</si>
  <si>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</si>
  <si>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r>
      <rPr>
        <sz val="10"/>
        <color rgb="FFFF0000"/>
        <rFont val="宋体"/>
        <charset val="134"/>
      </rPr>
      <t>本项目所称</t>
    </r>
    <r>
      <rPr>
        <sz val="10"/>
        <color rgb="FFFF0000"/>
        <rFont val="Times New Roman"/>
        <charset val="134"/>
      </rPr>
      <t>“</t>
    </r>
    <r>
      <rPr>
        <sz val="10"/>
        <color rgb="FFFF0000"/>
        <rFont val="宋体"/>
        <charset val="134"/>
      </rPr>
      <t>牙体大面积缺损</t>
    </r>
    <r>
      <rPr>
        <sz val="10"/>
        <color rgb="FFFF0000"/>
        <rFont val="Times New Roman"/>
        <charset val="134"/>
      </rPr>
      <t>”</t>
    </r>
    <r>
      <rPr>
        <sz val="10"/>
        <color rgb="FFFF0000"/>
        <rFont val="宋体"/>
        <charset val="134"/>
      </rPr>
      <t>指：累及</t>
    </r>
    <r>
      <rPr>
        <sz val="10"/>
        <color rgb="FFFF0000"/>
        <rFont val="Times New Roman"/>
        <charset val="134"/>
      </rPr>
      <t>2</t>
    </r>
    <r>
      <rPr>
        <sz val="10"/>
        <color rgb="FFFF0000"/>
        <rFont val="宋体"/>
        <charset val="134"/>
      </rPr>
      <t>个及以上牙面的情况。</t>
    </r>
  </si>
  <si>
    <t>013105010120001</t>
  </si>
  <si>
    <r>
      <rPr>
        <sz val="10"/>
        <color rgb="FFFF0000"/>
        <rFont val="宋体"/>
        <charset val="134"/>
      </rPr>
      <t>牙体缺损直接粘接修复费</t>
    </r>
    <r>
      <rPr>
        <sz val="10"/>
        <color rgb="FFFF0000"/>
        <rFont val="Times New Roman"/>
        <charset val="134"/>
      </rPr>
      <t>-</t>
    </r>
    <r>
      <rPr>
        <sz val="10"/>
        <color rgb="FFFF0000"/>
        <rFont val="宋体"/>
        <charset val="134"/>
      </rPr>
      <t>儿童（加收）</t>
    </r>
  </si>
  <si>
    <t>013105010120011</t>
  </si>
  <si>
    <r>
      <rPr>
        <sz val="10"/>
        <color rgb="FFFF0000"/>
        <rFont val="宋体"/>
        <charset val="134"/>
      </rPr>
      <t>牙体缺损直接粘接修复费</t>
    </r>
    <r>
      <rPr>
        <sz val="10"/>
        <color rgb="FFFF0000"/>
        <rFont val="Times New Roman"/>
        <charset val="134"/>
      </rPr>
      <t>-</t>
    </r>
    <r>
      <rPr>
        <sz val="10"/>
        <color rgb="FFFF0000"/>
        <rFont val="宋体"/>
        <charset val="134"/>
      </rPr>
      <t>牙体大面积缺损（加收）</t>
    </r>
  </si>
  <si>
    <t>013105010120012</t>
  </si>
  <si>
    <r>
      <rPr>
        <sz val="10"/>
        <color rgb="FFFF0000"/>
        <rFont val="宋体"/>
        <charset val="134"/>
      </rPr>
      <t>牙体缺损直接粘接修复费</t>
    </r>
    <r>
      <rPr>
        <sz val="10"/>
        <color rgb="FFFF0000"/>
        <rFont val="Times New Roman"/>
        <charset val="134"/>
      </rPr>
      <t>-</t>
    </r>
    <r>
      <rPr>
        <sz val="10"/>
        <color rgb="FFFF0000"/>
        <rFont val="宋体"/>
        <charset val="134"/>
      </rPr>
      <t>暂封（减收）</t>
    </r>
  </si>
  <si>
    <t>013105010120013</t>
  </si>
  <si>
    <r>
      <rPr>
        <sz val="10"/>
        <color rgb="FFFF0000"/>
        <rFont val="宋体"/>
        <charset val="134"/>
      </rPr>
      <t>牙体缺损直接粘接修复费</t>
    </r>
    <r>
      <rPr>
        <sz val="10"/>
        <color rgb="FFFF0000"/>
        <rFont val="Times New Roman"/>
        <charset val="134"/>
      </rPr>
      <t>-</t>
    </r>
    <r>
      <rPr>
        <sz val="10"/>
        <color rgb="FFFF0000"/>
        <rFont val="宋体"/>
        <charset val="134"/>
      </rPr>
      <t>银汞合金充填（减收）</t>
    </r>
  </si>
  <si>
    <t>013105010130000</t>
  </si>
  <si>
    <t>前牙形态修复费</t>
  </si>
  <si>
    <t>对牙齿美观区域进行形态、颜色、功能的修复。</t>
  </si>
  <si>
    <r>
      <rPr>
        <sz val="10"/>
        <color rgb="FFFF0000"/>
        <rFont val="宋体"/>
        <charset val="134"/>
      </rPr>
      <t>所定价格涵盖准备、美学设计、比色、窝洞制备、分层堆塑恢复牙齿颜色外形、调</t>
    </r>
    <r>
      <rPr>
        <sz val="10"/>
        <color rgb="FFFF0000"/>
        <rFont val="Times New Roman"/>
        <charset val="134"/>
      </rPr>
      <t>𬌗</t>
    </r>
    <r>
      <rPr>
        <sz val="10"/>
        <color rgb="FFFF0000"/>
        <rFont val="宋体"/>
        <charset val="134"/>
      </rPr>
      <t>、磨光、抛光、处理用物等步骤所需的人力资源和基本物质资源消耗。</t>
    </r>
  </si>
  <si>
    <t>市场调节</t>
  </si>
  <si>
    <t>013105010130001</t>
  </si>
  <si>
    <r>
      <rPr>
        <sz val="10"/>
        <color rgb="FFFF0000"/>
        <rFont val="宋体"/>
        <charset val="134"/>
      </rPr>
      <t>前牙形态修复费</t>
    </r>
    <r>
      <rPr>
        <sz val="10"/>
        <color rgb="FFFF0000"/>
        <rFont val="Times New Roman"/>
        <charset val="134"/>
      </rPr>
      <t>-</t>
    </r>
    <r>
      <rPr>
        <sz val="10"/>
        <color rgb="FFFF0000"/>
        <rFont val="宋体"/>
        <charset val="134"/>
      </rPr>
      <t>舌腭面形态辅助修复（加收）</t>
    </r>
  </si>
  <si>
    <t>013105010140000</t>
  </si>
  <si>
    <t>窝沟封闭费</t>
  </si>
  <si>
    <t>封闭牙齿窝沟。</t>
  </si>
  <si>
    <t>所定价格涵盖准备、清洁、冲洗、酸蚀、干燥、封闭窝沟、光照固化、调合、抛光、处理用物等步骤所需的人力资源和基本物质资源消耗。</t>
  </si>
  <si>
    <r>
      <rPr>
        <sz val="10"/>
        <color rgb="FFFF0000"/>
        <rFont val="宋体"/>
        <charset val="134"/>
      </rPr>
      <t>不得与调</t>
    </r>
    <r>
      <rPr>
        <sz val="10"/>
        <color rgb="FFFF0000"/>
        <rFont val="Times New Roman"/>
        <charset val="134"/>
      </rPr>
      <t>𬌗</t>
    </r>
    <r>
      <rPr>
        <sz val="10"/>
        <color rgb="FFFF0000"/>
        <rFont val="宋体"/>
        <charset val="134"/>
      </rPr>
      <t>治疗费同时收取</t>
    </r>
  </si>
  <si>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</si>
  <si>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</si>
  <si>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</si>
  <si>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</si>
  <si>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</si>
  <si>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</si>
  <si>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</si>
  <si>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</si>
  <si>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</si>
  <si>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</si>
  <si>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</si>
  <si>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</si>
  <si>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r>
      <rPr>
        <sz val="10"/>
        <color rgb="FFFF0000"/>
        <rFont val="Times New Roman"/>
        <charset val="134"/>
      </rPr>
      <t>1.</t>
    </r>
    <r>
      <rPr>
        <sz val="10"/>
        <color rgb="FFFF0000"/>
        <rFont val="宋体"/>
        <charset val="134"/>
      </rPr>
      <t>美容整形常用项目。</t>
    </r>
    <r>
      <rPr>
        <sz val="10"/>
        <color rgb="FFFF0000"/>
        <rFont val="Times New Roman"/>
        <charset val="134"/>
      </rPr>
      <t>2.</t>
    </r>
    <r>
      <rPr>
        <sz val="10"/>
        <color rgb="FFFF0000"/>
        <rFont val="宋体"/>
        <charset val="134"/>
      </rPr>
      <t>单次漂白费用不能超过</t>
    </r>
    <r>
      <rPr>
        <sz val="10"/>
        <color rgb="FFFF0000"/>
        <rFont val="Times New Roman"/>
        <charset val="134"/>
      </rPr>
      <t>“</t>
    </r>
    <r>
      <rPr>
        <sz val="10"/>
        <color rgb="FFFF0000"/>
        <rFont val="宋体"/>
        <charset val="134"/>
      </rPr>
      <t>全口牙齿漂白费</t>
    </r>
    <r>
      <rPr>
        <sz val="10"/>
        <color rgb="FFFF0000"/>
        <rFont val="Times New Roman"/>
        <charset val="134"/>
      </rPr>
      <t>”</t>
    </r>
    <r>
      <rPr>
        <sz val="10"/>
        <color rgb="FFFF0000"/>
        <rFont val="宋体"/>
        <charset val="134"/>
      </rPr>
      <t>费用。</t>
    </r>
  </si>
  <si>
    <t>013105010170100</t>
  </si>
  <si>
    <r>
      <rPr>
        <sz val="10"/>
        <color rgb="FFFF0000"/>
        <rFont val="宋体"/>
        <charset val="134"/>
      </rPr>
      <t>牙齿内漂白费</t>
    </r>
    <r>
      <rPr>
        <sz val="10"/>
        <color rgb="FFFF0000"/>
        <rFont val="Times New Roman"/>
        <charset val="134"/>
      </rPr>
      <t>-</t>
    </r>
    <r>
      <rPr>
        <sz val="10"/>
        <color rgb="FFFF0000"/>
        <rFont val="宋体"/>
        <charset val="134"/>
      </rPr>
      <t>牙脱色费（扩展）</t>
    </r>
  </si>
  <si>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</si>
  <si>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</si>
  <si>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</si>
  <si>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</si>
  <si>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美容整形常用项目。</t>
  </si>
  <si>
    <t>013105010180100</t>
  </si>
  <si>
    <r>
      <rPr>
        <sz val="10"/>
        <color rgb="FFFF0000"/>
        <rFont val="宋体"/>
        <charset val="134"/>
      </rPr>
      <t>全口牙齿漂白费</t>
    </r>
    <r>
      <rPr>
        <sz val="10"/>
        <color rgb="FFFF0000"/>
        <rFont val="Times New Roman"/>
        <charset val="134"/>
      </rPr>
      <t>-</t>
    </r>
    <r>
      <rPr>
        <sz val="10"/>
        <color rgb="FFFF0000"/>
        <rFont val="宋体"/>
        <charset val="134"/>
      </rPr>
      <t>牙列套漂白费（扩展）</t>
    </r>
  </si>
  <si>
    <t>013105010190000</t>
  </si>
  <si>
    <t>预成冠修复费</t>
  </si>
  <si>
    <t>针对大面积牙体缺损进行预成冠修复。</t>
  </si>
  <si>
    <t>所定价格涵盖准备、预备、预成冠调改、粘结、调合、处理用物等步骤所需的人力资源和基本物质资源消耗。</t>
  </si>
  <si>
    <t>013105010200000</t>
  </si>
  <si>
    <t>颌间结扎费</t>
  </si>
  <si>
    <t>通过各种方式将上下颌骨间结扎。</t>
  </si>
  <si>
    <t>所定价格涵盖准备、手法复位、固定、结扎、处理用物等步骤所需的人力资源和基本物质资源消耗。不包含牵引钉植入、安装固定装置等。</t>
  </si>
  <si>
    <t>单颌</t>
  </si>
  <si>
    <t>013105010200001</t>
  </si>
  <si>
    <r>
      <rPr>
        <sz val="10"/>
        <color rgb="FFFF0000"/>
        <rFont val="宋体"/>
        <charset val="134"/>
      </rPr>
      <t>颌间结扎费</t>
    </r>
    <r>
      <rPr>
        <sz val="10"/>
        <color rgb="FFFF0000"/>
        <rFont val="Times New Roman"/>
        <charset val="134"/>
      </rPr>
      <t>-</t>
    </r>
    <r>
      <rPr>
        <sz val="10"/>
        <color rgb="FFFF0000"/>
        <rFont val="宋体"/>
        <charset val="134"/>
      </rPr>
      <t>儿童（加收）</t>
    </r>
  </si>
  <si>
    <t>013105010210000</t>
  </si>
  <si>
    <t>颌间结扎拆除费</t>
  </si>
  <si>
    <t>拆除颌间结扎装置。</t>
  </si>
  <si>
    <t>所定价格涵盖准备、拆除、处理用物等步骤所需的人力资源和基本物质资源消耗。</t>
  </si>
  <si>
    <t>013105010210001</t>
  </si>
  <si>
    <r>
      <rPr>
        <sz val="10"/>
        <color rgb="FFFF0000"/>
        <rFont val="宋体"/>
        <charset val="134"/>
      </rPr>
      <t>颌间结扎拆除费</t>
    </r>
    <r>
      <rPr>
        <sz val="10"/>
        <color rgb="FFFF0000"/>
        <rFont val="Times New Roman"/>
        <charset val="134"/>
      </rPr>
      <t>-</t>
    </r>
    <r>
      <rPr>
        <sz val="10"/>
        <color rgb="FFFF0000"/>
        <rFont val="宋体"/>
        <charset val="134"/>
      </rPr>
      <t>儿童（加收）</t>
    </r>
  </si>
  <si>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</si>
  <si>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</si>
  <si>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</si>
  <si>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</si>
  <si>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013105010230000</t>
  </si>
  <si>
    <t>咬合板治疗费</t>
  </si>
  <si>
    <t>通过戴入咬合板调整咬合关系。</t>
  </si>
  <si>
    <t>所定价格涵盖准备、取印模、制备、试戴、调改、处理用物等步骤所需的人力资源和基本物质资源消耗。</t>
  </si>
  <si>
    <t>每件</t>
  </si>
  <si>
    <t>013105010230001</t>
  </si>
  <si>
    <r>
      <rPr>
        <sz val="10"/>
        <color rgb="FFFF0000"/>
        <rFont val="宋体"/>
        <charset val="134"/>
      </rPr>
      <t>咬合板治疗费</t>
    </r>
    <r>
      <rPr>
        <sz val="10"/>
        <color rgb="FFFF0000"/>
        <rFont val="Times New Roman"/>
        <charset val="134"/>
      </rPr>
      <t>-</t>
    </r>
    <r>
      <rPr>
        <sz val="10"/>
        <color rgb="FFFF0000"/>
        <rFont val="宋体"/>
        <charset val="134"/>
      </rPr>
      <t>减材</t>
    </r>
    <r>
      <rPr>
        <sz val="10"/>
        <color rgb="FFFF0000"/>
        <rFont val="Times New Roman"/>
        <charset val="134"/>
      </rPr>
      <t>/</t>
    </r>
    <r>
      <rPr>
        <sz val="10"/>
        <color rgb="FFFF0000"/>
        <rFont val="宋体"/>
        <charset val="134"/>
      </rPr>
      <t>增材咬合板（加收）</t>
    </r>
  </si>
  <si>
    <t>013105010230002</t>
  </si>
  <si>
    <r>
      <rPr>
        <sz val="10"/>
        <color rgb="FFFF0000"/>
        <rFont val="宋体"/>
        <charset val="134"/>
      </rPr>
      <t>咬合板治疗费</t>
    </r>
    <r>
      <rPr>
        <sz val="10"/>
        <color rgb="FFFF0000"/>
        <rFont val="Times New Roman"/>
        <charset val="134"/>
      </rPr>
      <t>-</t>
    </r>
    <r>
      <rPr>
        <sz val="10"/>
        <color rgb="FFFF0000"/>
        <rFont val="宋体"/>
        <charset val="134"/>
      </rPr>
      <t>弹性咬合板（减收）</t>
    </r>
  </si>
  <si>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</si>
  <si>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</si>
  <si>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</si>
  <si>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</si>
  <si>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</si>
  <si>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</si>
  <si>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</si>
  <si>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</si>
  <si>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</si>
  <si>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r>
      <rPr>
        <sz val="10"/>
        <color rgb="FFFF0000"/>
        <rFont val="宋体"/>
        <charset val="134"/>
      </rPr>
      <t>牙周塞治费</t>
    </r>
    <r>
      <rPr>
        <sz val="10"/>
        <color rgb="FFFF0000"/>
        <rFont val="Times New Roman"/>
        <charset val="134"/>
      </rPr>
      <t>-</t>
    </r>
    <r>
      <rPr>
        <sz val="10"/>
        <color rgb="FFFF0000"/>
        <rFont val="宋体"/>
        <charset val="134"/>
      </rPr>
      <t>口腔局部止血费（扩展）</t>
    </r>
  </si>
  <si>
    <t>013105010260000</t>
  </si>
  <si>
    <t>龈上洁治费</t>
  </si>
  <si>
    <t>通过各种方式清除牙龈缘以上的菌斑、牙石及其他沉积物。</t>
  </si>
  <si>
    <t>所定价格涵盖准备、洁治、处理用物，必要时上药等步骤所需的人力资源和基本物质资源消耗。</t>
  </si>
  <si>
    <r>
      <rPr>
        <sz val="10"/>
        <color rgb="FFFF0000"/>
        <rFont val="宋体"/>
        <charset val="134"/>
      </rPr>
      <t>同一治疗部位不与</t>
    </r>
    <r>
      <rPr>
        <sz val="10"/>
        <color rgb="FFFF0000"/>
        <rFont val="Times New Roman"/>
        <charset val="134"/>
      </rPr>
      <t>“</t>
    </r>
    <r>
      <rPr>
        <sz val="10"/>
        <color rgb="FFFF0000"/>
        <rFont val="宋体"/>
        <charset val="134"/>
      </rPr>
      <t>牙周冲洗上药费</t>
    </r>
    <r>
      <rPr>
        <sz val="10"/>
        <color rgb="FFFF0000"/>
        <rFont val="Times New Roman"/>
        <charset val="134"/>
      </rPr>
      <t>”</t>
    </r>
    <r>
      <rPr>
        <sz val="10"/>
        <color rgb="FFFF0000"/>
        <rFont val="宋体"/>
        <charset val="134"/>
      </rPr>
      <t>同时收取。</t>
    </r>
  </si>
  <si>
    <t>013105010260001</t>
  </si>
  <si>
    <r>
      <rPr>
        <sz val="10"/>
        <color rgb="FFFF0000"/>
        <rFont val="宋体"/>
        <charset val="134"/>
      </rPr>
      <t>龈上洁治费</t>
    </r>
    <r>
      <rPr>
        <sz val="10"/>
        <color rgb="FFFF0000"/>
        <rFont val="Times New Roman"/>
        <charset val="134"/>
      </rPr>
      <t>-</t>
    </r>
    <r>
      <rPr>
        <sz val="10"/>
        <color rgb="FFFF0000"/>
        <rFont val="宋体"/>
        <charset val="134"/>
      </rPr>
      <t>种植牙洁治（加收）</t>
    </r>
  </si>
  <si>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</si>
  <si>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</si>
  <si>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</si>
  <si>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</si>
  <si>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</si>
  <si>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</si>
  <si>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</si>
  <si>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r>
      <rPr>
        <sz val="10"/>
        <color rgb="FFFF0000"/>
        <rFont val="宋体"/>
        <charset val="134"/>
      </rPr>
      <t>所定价格涵盖准备、对牙面</t>
    </r>
    <r>
      <rPr>
        <sz val="10"/>
        <color rgb="FFFF0000"/>
        <rFont val="Times New Roman"/>
        <charset val="134"/>
      </rPr>
      <t>/</t>
    </r>
    <r>
      <rPr>
        <sz val="10"/>
        <color rgb="FFFF0000"/>
        <rFont val="宋体"/>
        <charset val="134"/>
      </rPr>
      <t>根面喷砂、处理用物等步骤所需的人力资源和基本物质资源消耗。</t>
    </r>
  </si>
  <si>
    <t>013105010290000</t>
  </si>
  <si>
    <t>龈下刮治费</t>
  </si>
  <si>
    <t>通过各种方式去除龈下牙石、菌斑。</t>
  </si>
  <si>
    <t>所定价格涵盖准备、探查、刮治、处理用物等步骤所需的人力资源和基本物质资源消耗。</t>
  </si>
  <si>
    <t>013105010290001</t>
  </si>
  <si>
    <r>
      <rPr>
        <sz val="10"/>
        <color rgb="FFFF0000"/>
        <rFont val="宋体"/>
        <charset val="134"/>
      </rPr>
      <t>龈下刮治费</t>
    </r>
    <r>
      <rPr>
        <sz val="10"/>
        <color rgb="FFFF0000"/>
        <rFont val="Times New Roman"/>
        <charset val="134"/>
      </rPr>
      <t>-</t>
    </r>
    <r>
      <rPr>
        <sz val="10"/>
        <color rgb="FFFF0000"/>
        <rFont val="宋体"/>
        <charset val="134"/>
      </rPr>
      <t>种植体龈下刮治（加收）</t>
    </r>
  </si>
  <si>
    <t>013105010300000</t>
  </si>
  <si>
    <t>松牙固定费</t>
  </si>
  <si>
    <t>通过各种方式对松动牙齿进行固定。</t>
  </si>
  <si>
    <t>所定价格涵盖准备、检查、固定、咬合检查、调整、处理用物等步骤所需的人力资源和基本物质资源消耗。</t>
  </si>
  <si>
    <t>013105010300100</t>
  </si>
  <si>
    <r>
      <rPr>
        <sz val="10"/>
        <color rgb="FFFF0000"/>
        <rFont val="宋体"/>
        <charset val="134"/>
      </rPr>
      <t>松牙固定费</t>
    </r>
    <r>
      <rPr>
        <sz val="10"/>
        <color rgb="FFFF0000"/>
        <rFont val="Times New Roman"/>
        <charset val="134"/>
      </rPr>
      <t>-</t>
    </r>
    <r>
      <rPr>
        <sz val="10"/>
        <color rgb="FFFF0000"/>
        <rFont val="宋体"/>
        <charset val="134"/>
      </rPr>
      <t>外伤牙固定费（扩展）</t>
    </r>
  </si>
  <si>
    <t>013105010310000</t>
  </si>
  <si>
    <t>松牙固定拆除费</t>
  </si>
  <si>
    <t>拆除松牙固定装置。</t>
  </si>
  <si>
    <t>所定价格涵盖准备、检查、拆除、清理、调整、处理用物等步骤所需的人力资源和基本物质资源消耗。</t>
  </si>
  <si>
    <t>013105010320000</t>
  </si>
  <si>
    <r>
      <rPr>
        <sz val="10"/>
        <color rgb="FFFF0000"/>
        <rFont val="宋体"/>
        <charset val="134"/>
      </rPr>
      <t>调</t>
    </r>
    <r>
      <rPr>
        <sz val="10"/>
        <color rgb="FFFF0000"/>
        <rFont val="Times New Roman"/>
        <charset val="134"/>
      </rPr>
      <t>𬌗</t>
    </r>
    <r>
      <rPr>
        <sz val="10"/>
        <color rgb="FFFF0000"/>
        <rFont val="宋体"/>
        <charset val="134"/>
      </rPr>
      <t>治疗费</t>
    </r>
  </si>
  <si>
    <t>通过调整牙齿、修复体接触点或咬合面，改善咬合问题。</t>
  </si>
  <si>
    <t>所定价格涵盖准备、咬合纸检查、咬合印迹分析、咬合形态调整、处理用物等步骤所需的人力资源和基本物质资源消耗。</t>
  </si>
  <si>
    <r>
      <rPr>
        <sz val="10"/>
        <color rgb="FFFF0000"/>
        <rFont val="宋体"/>
        <charset val="134"/>
      </rPr>
      <t>在牙体缺损充填或修复治疗中进行的调</t>
    </r>
    <r>
      <rPr>
        <sz val="10"/>
        <color rgb="FFFF0000"/>
        <rFont val="Times New Roman"/>
        <charset val="134"/>
      </rPr>
      <t>𬌗</t>
    </r>
    <r>
      <rPr>
        <sz val="10"/>
        <color rgb="FFFF0000"/>
        <rFont val="宋体"/>
        <charset val="134"/>
      </rPr>
      <t>已经含入价格构成，不单独收取。</t>
    </r>
  </si>
  <si>
    <t>013105010330000</t>
  </si>
  <si>
    <t>牙根牵引费</t>
  </si>
  <si>
    <t>通过牵引方法将冠根折或根折的外伤牙齿牵引至龈上。</t>
  </si>
  <si>
    <t>所定价格涵盖准备、切开、粘接或制戴、牵引、加力、调整、处理用物等步骤所需的人力资源和基本物质资源消耗。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</si>
  <si>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</si>
  <si>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</si>
  <si>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</si>
  <si>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</si>
  <si>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r>
      <rPr>
        <sz val="10"/>
        <color rgb="FFFF0000"/>
        <rFont val="宋体"/>
        <charset val="134"/>
      </rPr>
      <t>腺体</t>
    </r>
    <r>
      <rPr>
        <sz val="10"/>
        <color rgb="FFFF0000"/>
        <rFont val="Times New Roman"/>
        <charset val="134"/>
      </rPr>
      <t>•</t>
    </r>
    <r>
      <rPr>
        <sz val="10"/>
        <color rgb="FFFF0000"/>
        <rFont val="宋体"/>
        <charset val="134"/>
      </rPr>
      <t>单侧</t>
    </r>
  </si>
  <si>
    <r>
      <rPr>
        <sz val="10"/>
        <color rgb="FFFF0000"/>
        <rFont val="Times New Roman"/>
        <charset val="134"/>
      </rPr>
      <t>1.</t>
    </r>
    <r>
      <rPr>
        <sz val="10"/>
        <color rgb="FFFF0000"/>
        <rFont val="宋体"/>
        <charset val="134"/>
      </rPr>
      <t>唾液腺的非药物性灌注，按此项目收费。</t>
    </r>
    <r>
      <rPr>
        <sz val="10"/>
        <color rgb="FFFF0000"/>
        <rFont val="Times New Roman"/>
        <charset val="134"/>
      </rPr>
      <t>2.</t>
    </r>
    <r>
      <rPr>
        <sz val="10"/>
        <color rgb="FFFF0000"/>
        <rFont val="宋体"/>
        <charset val="134"/>
      </rPr>
      <t>本项目所称</t>
    </r>
    <r>
      <rPr>
        <sz val="10"/>
        <color rgb="FFFF0000"/>
        <rFont val="Times New Roman"/>
        <charset val="134"/>
      </rPr>
      <t>“</t>
    </r>
    <r>
      <rPr>
        <sz val="10"/>
        <color rgb="FFFF0000"/>
        <rFont val="宋体"/>
        <charset val="134"/>
      </rPr>
      <t>腺体</t>
    </r>
    <r>
      <rPr>
        <sz val="10"/>
        <color rgb="FFFF0000"/>
        <rFont val="Times New Roman"/>
        <charset val="134"/>
      </rPr>
      <t>•</t>
    </r>
    <r>
      <rPr>
        <sz val="10"/>
        <color rgb="FFFF0000"/>
        <rFont val="宋体"/>
        <charset val="134"/>
      </rPr>
      <t>单侧</t>
    </r>
    <r>
      <rPr>
        <sz val="10"/>
        <color rgb="FFFF0000"/>
        <rFont val="Times New Roman"/>
        <charset val="134"/>
      </rPr>
      <t>”</t>
    </r>
    <r>
      <rPr>
        <sz val="10"/>
        <color rgb="FFFF0000"/>
        <rFont val="宋体"/>
        <charset val="134"/>
      </rPr>
      <t>指：口腔内每侧每腺体。单侧多个腺体或双侧单个腺体可叠加收费。</t>
    </r>
  </si>
  <si>
    <t>013105010350000</t>
  </si>
  <si>
    <t>口腔黏膜病局部药物治疗费</t>
  </si>
  <si>
    <t>通过各种方式对口腔黏膜局部病损进行治疗。</t>
  </si>
  <si>
    <r>
      <rPr>
        <sz val="10"/>
        <color rgb="FFFF0000"/>
        <rFont val="宋体"/>
        <charset val="134"/>
      </rPr>
      <t>所定价格涵盖准备、注射</t>
    </r>
    <r>
      <rPr>
        <sz val="10"/>
        <color rgb="FFFF0000"/>
        <rFont val="Times New Roman"/>
        <charset val="134"/>
      </rPr>
      <t>/</t>
    </r>
    <r>
      <rPr>
        <sz val="10"/>
        <color rgb="FFFF0000"/>
        <rFont val="宋体"/>
        <charset val="134"/>
      </rPr>
      <t>雾化</t>
    </r>
    <r>
      <rPr>
        <sz val="10"/>
        <color rgb="FFFF0000"/>
        <rFont val="Times New Roman"/>
        <charset val="134"/>
      </rPr>
      <t>/</t>
    </r>
    <r>
      <rPr>
        <sz val="10"/>
        <color rgb="FFFF0000"/>
        <rFont val="宋体"/>
        <charset val="134"/>
      </rPr>
      <t>湿敷</t>
    </r>
    <r>
      <rPr>
        <sz val="10"/>
        <color rgb="FFFF0000"/>
        <rFont val="Times New Roman"/>
        <charset val="134"/>
      </rPr>
      <t>/</t>
    </r>
    <r>
      <rPr>
        <sz val="10"/>
        <color rgb="FFFF0000"/>
        <rFont val="宋体"/>
        <charset val="134"/>
      </rPr>
      <t>局部封闭</t>
    </r>
    <r>
      <rPr>
        <sz val="10"/>
        <color rgb="FFFF0000"/>
        <rFont val="Times New Roman"/>
        <charset val="134"/>
      </rPr>
      <t>/</t>
    </r>
    <r>
      <rPr>
        <sz val="10"/>
        <color rgb="FFFF0000"/>
        <rFont val="宋体"/>
        <charset val="134"/>
      </rPr>
      <t>穴位注射、处理用物等步骤所需的人力资源和基本物质资源消耗。</t>
    </r>
  </si>
  <si>
    <t>病灶</t>
  </si>
  <si>
    <t>310502</t>
  </si>
  <si>
    <t>口腔正畸</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</si>
  <si>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</si>
  <si>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</si>
  <si>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</si>
  <si>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</si>
  <si>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r>
      <rPr>
        <sz val="10"/>
        <color rgb="FFFF0000"/>
        <rFont val="宋体"/>
        <charset val="134"/>
      </rPr>
      <t>本项目所称</t>
    </r>
    <r>
      <rPr>
        <sz val="10"/>
        <color rgb="FFFF0000"/>
        <rFont val="Times New Roman"/>
        <charset val="134"/>
      </rPr>
      <t>“</t>
    </r>
    <r>
      <rPr>
        <sz val="10"/>
        <color rgb="FFFF0000"/>
        <rFont val="宋体"/>
        <charset val="134"/>
      </rPr>
      <t>疗程</t>
    </r>
    <r>
      <rPr>
        <sz val="10"/>
        <color rgb="FFFF0000"/>
        <rFont val="Times New Roman"/>
        <charset val="134"/>
      </rPr>
      <t>”</t>
    </r>
    <r>
      <rPr>
        <sz val="10"/>
        <color rgb="FFFF0000"/>
        <rFont val="宋体"/>
        <charset val="134"/>
      </rPr>
      <t>指：从错合矫治治疗开始到结束。</t>
    </r>
  </si>
  <si>
    <t>013105020020000</t>
  </si>
  <si>
    <t>乳牙期错合矫治费（复杂）</t>
  </si>
  <si>
    <t>通过矫治器安装调整进行疑难复杂情况的乳牙错合畸形的早期矫治。</t>
  </si>
  <si>
    <r>
      <rPr>
        <sz val="10"/>
        <color rgb="FFFF0000"/>
        <rFont val="Times New Roman"/>
        <charset val="134"/>
      </rPr>
      <t>1.</t>
    </r>
    <r>
      <rPr>
        <sz val="10"/>
        <color rgb="FFFF0000"/>
        <rFont val="宋体"/>
        <charset val="134"/>
      </rPr>
      <t>本项目所称</t>
    </r>
    <r>
      <rPr>
        <sz val="10"/>
        <color rgb="FFFF0000"/>
        <rFont val="Times New Roman"/>
        <charset val="134"/>
      </rPr>
      <t>“</t>
    </r>
    <r>
      <rPr>
        <sz val="10"/>
        <color rgb="FFFF0000"/>
        <rFont val="宋体"/>
        <charset val="134"/>
      </rPr>
      <t>复杂</t>
    </r>
    <r>
      <rPr>
        <sz val="10"/>
        <color rgb="FFFF0000"/>
        <rFont val="Times New Roman"/>
        <charset val="134"/>
      </rPr>
      <t>”</t>
    </r>
    <r>
      <rPr>
        <sz val="10"/>
        <color rgb="FFFF0000"/>
        <rFont val="宋体"/>
        <charset val="134"/>
      </rPr>
      <t>指：骨性</t>
    </r>
    <r>
      <rPr>
        <sz val="10"/>
        <color rgb="FFFF0000"/>
        <rFont val="Times New Roman"/>
        <charset val="134"/>
      </rPr>
      <t>Ⅲ</t>
    </r>
    <r>
      <rPr>
        <sz val="10"/>
        <color rgb="FFFF0000"/>
        <rFont val="宋体"/>
        <charset val="134"/>
      </rPr>
      <t>类、上颌或上牙弓狭窄、伴颅颌面先天畸形、后牙反合或锁合的情况。</t>
    </r>
    <r>
      <rPr>
        <sz val="10"/>
        <color rgb="FFFF0000"/>
        <rFont val="Times New Roman"/>
        <charset val="134"/>
      </rPr>
      <t>2.</t>
    </r>
    <r>
      <rPr>
        <sz val="10"/>
        <color rgb="FFFF0000"/>
        <rFont val="宋体"/>
        <charset val="134"/>
      </rPr>
      <t>本项目所称</t>
    </r>
    <r>
      <rPr>
        <sz val="10"/>
        <color rgb="FFFF0000"/>
        <rFont val="Times New Roman"/>
        <charset val="134"/>
      </rPr>
      <t>“</t>
    </r>
    <r>
      <rPr>
        <sz val="10"/>
        <color rgb="FFFF0000"/>
        <rFont val="宋体"/>
        <charset val="134"/>
      </rPr>
      <t>疗程</t>
    </r>
    <r>
      <rPr>
        <sz val="10"/>
        <color rgb="FFFF0000"/>
        <rFont val="Times New Roman"/>
        <charset val="134"/>
      </rPr>
      <t>”</t>
    </r>
    <r>
      <rPr>
        <sz val="10"/>
        <color rgb="FFFF0000"/>
        <rFont val="宋体"/>
        <charset val="134"/>
      </rPr>
      <t>指：从错合矫治治疗开始到结束。</t>
    </r>
  </si>
  <si>
    <t>013105020030000</t>
  </si>
  <si>
    <r>
      <rPr>
        <sz val="10"/>
        <color rgb="FFFF0000"/>
        <rFont val="宋体"/>
        <charset val="134"/>
      </rPr>
      <t>替牙期</t>
    </r>
    <r>
      <rPr>
        <sz val="10"/>
        <color rgb="FFFF0000"/>
        <rFont val="Times New Roman"/>
        <charset val="134"/>
      </rPr>
      <t>Ⅰ</t>
    </r>
    <r>
      <rPr>
        <sz val="10"/>
        <color rgb="FFFF0000"/>
        <rFont val="宋体"/>
        <charset val="134"/>
      </rPr>
      <t>类错合矫治费（常规）</t>
    </r>
  </si>
  <si>
    <r>
      <rPr>
        <sz val="10"/>
        <color rgb="FFFF0000"/>
        <rFont val="宋体"/>
        <charset val="134"/>
      </rPr>
      <t>通过矫治器安装调整进行替牙期</t>
    </r>
    <r>
      <rPr>
        <sz val="10"/>
        <color rgb="FFFF0000"/>
        <rFont val="Times New Roman"/>
        <charset val="134"/>
      </rPr>
      <t>Ⅰ</t>
    </r>
    <r>
      <rPr>
        <sz val="10"/>
        <color rgb="FFFF0000"/>
        <rFont val="宋体"/>
        <charset val="134"/>
      </rPr>
      <t>类错合畸形的早期矫治。</t>
    </r>
  </si>
  <si>
    <t>013105020040000</t>
  </si>
  <si>
    <r>
      <rPr>
        <sz val="10"/>
        <color rgb="FFFF0000"/>
        <rFont val="宋体"/>
        <charset val="134"/>
      </rPr>
      <t>替牙期</t>
    </r>
    <r>
      <rPr>
        <sz val="10"/>
        <color rgb="FFFF0000"/>
        <rFont val="Times New Roman"/>
        <charset val="134"/>
      </rPr>
      <t>Ⅰ</t>
    </r>
    <r>
      <rPr>
        <sz val="10"/>
        <color rgb="FFFF0000"/>
        <rFont val="宋体"/>
        <charset val="134"/>
      </rPr>
      <t>类错合矫治费（复杂）</t>
    </r>
  </si>
  <si>
    <r>
      <rPr>
        <sz val="10"/>
        <color rgb="FFFF0000"/>
        <rFont val="宋体"/>
        <charset val="134"/>
      </rPr>
      <t>通过矫治器安装调整进行疑难复杂情况的替牙期</t>
    </r>
    <r>
      <rPr>
        <sz val="10"/>
        <color rgb="FFFF0000"/>
        <rFont val="Times New Roman"/>
        <charset val="134"/>
      </rPr>
      <t>Ⅰ</t>
    </r>
    <r>
      <rPr>
        <sz val="10"/>
        <color rgb="FFFF0000"/>
        <rFont val="宋体"/>
        <charset val="134"/>
      </rPr>
      <t>类错合畸形的早期矫治。</t>
    </r>
  </si>
  <si>
    <r>
      <rPr>
        <sz val="10"/>
        <color rgb="FFFF0000"/>
        <rFont val="Times New Roman"/>
        <charset val="134"/>
      </rPr>
      <t>1.</t>
    </r>
    <r>
      <rPr>
        <sz val="10"/>
        <color rgb="FFFF0000"/>
        <rFont val="宋体"/>
        <charset val="134"/>
      </rPr>
      <t>本项目所称</t>
    </r>
    <r>
      <rPr>
        <sz val="10"/>
        <color rgb="FFFF0000"/>
        <rFont val="Times New Roman"/>
        <charset val="134"/>
      </rPr>
      <t>“</t>
    </r>
    <r>
      <rPr>
        <sz val="10"/>
        <color rgb="FFFF0000"/>
        <rFont val="宋体"/>
        <charset val="134"/>
      </rPr>
      <t>复杂</t>
    </r>
    <r>
      <rPr>
        <sz val="10"/>
        <color rgb="FFFF0000"/>
        <rFont val="Times New Roman"/>
        <charset val="134"/>
      </rPr>
      <t>”</t>
    </r>
    <r>
      <rPr>
        <sz val="10"/>
        <color rgb="FFFF0000"/>
        <rFont val="宋体"/>
        <charset val="134"/>
      </rPr>
      <t>指：开合、后牙反合、</t>
    </r>
    <r>
      <rPr>
        <sz val="10"/>
        <color rgb="FFFF0000"/>
        <rFont val="Times New Roman"/>
        <charset val="134"/>
      </rPr>
      <t>III</t>
    </r>
    <r>
      <rPr>
        <sz val="10"/>
        <color rgb="FFFF0000"/>
        <rFont val="宋体"/>
        <charset val="134"/>
      </rPr>
      <t>度深覆合、后牙锁合、上颌前突（</t>
    </r>
    <r>
      <rPr>
        <sz val="10"/>
        <color rgb="FFFF0000"/>
        <rFont val="Times New Roman"/>
        <charset val="134"/>
      </rPr>
      <t>ANB≥7</t>
    </r>
    <r>
      <rPr>
        <sz val="10"/>
        <color rgb="FFFF0000"/>
        <rFont val="宋体"/>
        <charset val="134"/>
      </rPr>
      <t>度）或下颌前突（</t>
    </r>
    <r>
      <rPr>
        <sz val="10"/>
        <color rgb="FFFF0000"/>
        <rFont val="Times New Roman"/>
        <charset val="134"/>
      </rPr>
      <t>ANB≤0</t>
    </r>
    <r>
      <rPr>
        <sz val="10"/>
        <color rgb="FFFF0000"/>
        <rFont val="宋体"/>
        <charset val="134"/>
      </rPr>
      <t>度）、伴颅颌面畸形、伴颞下颌关节病、阻生牙的情况。</t>
    </r>
    <r>
      <rPr>
        <sz val="10"/>
        <color rgb="FFFF0000"/>
        <rFont val="Times New Roman"/>
        <charset val="134"/>
      </rPr>
      <t>2.</t>
    </r>
    <r>
      <rPr>
        <sz val="10"/>
        <color rgb="FFFF0000"/>
        <rFont val="宋体"/>
        <charset val="134"/>
      </rPr>
      <t>本项目所称</t>
    </r>
    <r>
      <rPr>
        <sz val="10"/>
        <color rgb="FFFF0000"/>
        <rFont val="Times New Roman"/>
        <charset val="134"/>
      </rPr>
      <t>“</t>
    </r>
    <r>
      <rPr>
        <sz val="10"/>
        <color rgb="FFFF0000"/>
        <rFont val="宋体"/>
        <charset val="134"/>
      </rPr>
      <t>疗程</t>
    </r>
    <r>
      <rPr>
        <sz val="10"/>
        <color rgb="FFFF0000"/>
        <rFont val="Times New Roman"/>
        <charset val="134"/>
      </rPr>
      <t>”</t>
    </r>
    <r>
      <rPr>
        <sz val="10"/>
        <color rgb="FFFF0000"/>
        <rFont val="宋体"/>
        <charset val="134"/>
      </rPr>
      <t>指：从错合矫治治疗开始到结束。</t>
    </r>
  </si>
  <si>
    <t>013105020050000</t>
  </si>
  <si>
    <r>
      <rPr>
        <sz val="10"/>
        <color rgb="FFFF0000"/>
        <rFont val="宋体"/>
        <charset val="134"/>
      </rPr>
      <t>替牙期</t>
    </r>
    <r>
      <rPr>
        <sz val="10"/>
        <color rgb="FFFF0000"/>
        <rFont val="Times New Roman"/>
        <charset val="134"/>
      </rPr>
      <t>Ⅱ</t>
    </r>
    <r>
      <rPr>
        <sz val="10"/>
        <color rgb="FFFF0000"/>
        <rFont val="宋体"/>
        <charset val="134"/>
      </rPr>
      <t>类错合矫治费（常规）</t>
    </r>
  </si>
  <si>
    <r>
      <rPr>
        <sz val="10"/>
        <color rgb="FFFF0000"/>
        <rFont val="宋体"/>
        <charset val="134"/>
      </rPr>
      <t>通过矫治器安装调整进行替牙期</t>
    </r>
    <r>
      <rPr>
        <sz val="10"/>
        <color rgb="FFFF0000"/>
        <rFont val="Times New Roman"/>
        <charset val="134"/>
      </rPr>
      <t>Ⅱ</t>
    </r>
    <r>
      <rPr>
        <sz val="10"/>
        <color rgb="FFFF0000"/>
        <rFont val="宋体"/>
        <charset val="134"/>
      </rPr>
      <t>类错合畸形的早期矫治。</t>
    </r>
  </si>
  <si>
    <t>013105020060000</t>
  </si>
  <si>
    <r>
      <rPr>
        <sz val="10"/>
        <color rgb="FFFF0000"/>
        <rFont val="宋体"/>
        <charset val="134"/>
      </rPr>
      <t>替牙期</t>
    </r>
    <r>
      <rPr>
        <sz val="10"/>
        <color rgb="FFFF0000"/>
        <rFont val="Times New Roman"/>
        <charset val="134"/>
      </rPr>
      <t>Ⅱ</t>
    </r>
    <r>
      <rPr>
        <sz val="10"/>
        <color rgb="FFFF0000"/>
        <rFont val="宋体"/>
        <charset val="134"/>
      </rPr>
      <t>类错合矫治费（复杂）</t>
    </r>
  </si>
  <si>
    <r>
      <rPr>
        <sz val="10"/>
        <color rgb="FFFF0000"/>
        <rFont val="宋体"/>
        <charset val="134"/>
      </rPr>
      <t>通过矫治器安装调整进行疑难复杂情况的替牙期</t>
    </r>
    <r>
      <rPr>
        <sz val="10"/>
        <color rgb="FFFF0000"/>
        <rFont val="Times New Roman"/>
        <charset val="134"/>
      </rPr>
      <t>Ⅱ</t>
    </r>
    <r>
      <rPr>
        <sz val="10"/>
        <color rgb="FFFF0000"/>
        <rFont val="宋体"/>
        <charset val="134"/>
      </rPr>
      <t>类错合畸形的早期矫治。</t>
    </r>
  </si>
  <si>
    <r>
      <rPr>
        <sz val="10"/>
        <color rgb="FFFF0000"/>
        <rFont val="Times New Roman"/>
        <charset val="134"/>
      </rPr>
      <t>1.</t>
    </r>
    <r>
      <rPr>
        <sz val="10"/>
        <color rgb="FFFF0000"/>
        <rFont val="宋体"/>
        <charset val="134"/>
      </rPr>
      <t>本项目所称</t>
    </r>
    <r>
      <rPr>
        <sz val="10"/>
        <color rgb="FFFF0000"/>
        <rFont val="Times New Roman"/>
        <charset val="134"/>
      </rPr>
      <t>“</t>
    </r>
    <r>
      <rPr>
        <sz val="10"/>
        <color rgb="FFFF0000"/>
        <rFont val="宋体"/>
        <charset val="134"/>
      </rPr>
      <t>复杂</t>
    </r>
    <r>
      <rPr>
        <sz val="10"/>
        <color rgb="FFFF0000"/>
        <rFont val="Times New Roman"/>
        <charset val="134"/>
      </rPr>
      <t>”</t>
    </r>
    <r>
      <rPr>
        <sz val="10"/>
        <color rgb="FFFF0000"/>
        <rFont val="宋体"/>
        <charset val="134"/>
      </rPr>
      <t>指：开合、后牙反合、</t>
    </r>
    <r>
      <rPr>
        <sz val="10"/>
        <color rgb="FFFF0000"/>
        <rFont val="Times New Roman"/>
        <charset val="134"/>
      </rPr>
      <t>III</t>
    </r>
    <r>
      <rPr>
        <sz val="10"/>
        <color rgb="FFFF0000"/>
        <rFont val="宋体"/>
        <charset val="134"/>
      </rPr>
      <t>度深覆合、后牙锁合、严重上颌前突（</t>
    </r>
    <r>
      <rPr>
        <sz val="10"/>
        <color rgb="FFFF0000"/>
        <rFont val="Times New Roman"/>
        <charset val="134"/>
      </rPr>
      <t>ANB≥7</t>
    </r>
    <r>
      <rPr>
        <sz val="10"/>
        <color rgb="FFFF0000"/>
        <rFont val="宋体"/>
        <charset val="134"/>
      </rPr>
      <t>度）、伴颅颌面畸形、伴颞下颌关节病、阻生牙的情况。</t>
    </r>
    <r>
      <rPr>
        <sz val="10"/>
        <color rgb="FFFF0000"/>
        <rFont val="Times New Roman"/>
        <charset val="134"/>
      </rPr>
      <t>2.</t>
    </r>
    <r>
      <rPr>
        <sz val="10"/>
        <color rgb="FFFF0000"/>
        <rFont val="宋体"/>
        <charset val="134"/>
      </rPr>
      <t>本项目所称</t>
    </r>
    <r>
      <rPr>
        <sz val="10"/>
        <color rgb="FFFF0000"/>
        <rFont val="Times New Roman"/>
        <charset val="134"/>
      </rPr>
      <t>“</t>
    </r>
    <r>
      <rPr>
        <sz val="10"/>
        <color rgb="FFFF0000"/>
        <rFont val="宋体"/>
        <charset val="134"/>
      </rPr>
      <t>疗程</t>
    </r>
    <r>
      <rPr>
        <sz val="10"/>
        <color rgb="FFFF0000"/>
        <rFont val="Times New Roman"/>
        <charset val="134"/>
      </rPr>
      <t>”</t>
    </r>
    <r>
      <rPr>
        <sz val="10"/>
        <color rgb="FFFF0000"/>
        <rFont val="宋体"/>
        <charset val="134"/>
      </rPr>
      <t>指：从错合矫治治疗开始到结束。</t>
    </r>
  </si>
  <si>
    <t>013105020070000</t>
  </si>
  <si>
    <r>
      <rPr>
        <sz val="10"/>
        <color rgb="FFFF0000"/>
        <rFont val="宋体"/>
        <charset val="134"/>
      </rPr>
      <t>替牙期</t>
    </r>
    <r>
      <rPr>
        <sz val="10"/>
        <color rgb="FFFF0000"/>
        <rFont val="Times New Roman"/>
        <charset val="134"/>
      </rPr>
      <t>Ⅲ</t>
    </r>
    <r>
      <rPr>
        <sz val="10"/>
        <color rgb="FFFF0000"/>
        <rFont val="宋体"/>
        <charset val="134"/>
      </rPr>
      <t>类错合矫治费（常规）</t>
    </r>
  </si>
  <si>
    <r>
      <rPr>
        <sz val="10"/>
        <color rgb="FFFF0000"/>
        <rFont val="宋体"/>
        <charset val="134"/>
      </rPr>
      <t>通过矫治器安装调整进行替牙期</t>
    </r>
    <r>
      <rPr>
        <sz val="10"/>
        <color rgb="FFFF0000"/>
        <rFont val="Times New Roman"/>
        <charset val="134"/>
      </rPr>
      <t>Ⅲ</t>
    </r>
    <r>
      <rPr>
        <sz val="10"/>
        <color rgb="FFFF0000"/>
        <rFont val="宋体"/>
        <charset val="134"/>
      </rPr>
      <t>类错合畸形的早期矫治。</t>
    </r>
  </si>
  <si>
    <t>013105020080000</t>
  </si>
  <si>
    <r>
      <rPr>
        <sz val="10"/>
        <color rgb="FFFF0000"/>
        <rFont val="宋体"/>
        <charset val="134"/>
      </rPr>
      <t>替牙期</t>
    </r>
    <r>
      <rPr>
        <sz val="10"/>
        <color rgb="FFFF0000"/>
        <rFont val="Times New Roman"/>
        <charset val="134"/>
      </rPr>
      <t>Ⅲ</t>
    </r>
    <r>
      <rPr>
        <sz val="10"/>
        <color rgb="FFFF0000"/>
        <rFont val="宋体"/>
        <charset val="134"/>
      </rPr>
      <t>类错合矫治费（复杂）</t>
    </r>
  </si>
  <si>
    <r>
      <rPr>
        <sz val="10"/>
        <color rgb="FFFF0000"/>
        <rFont val="宋体"/>
        <charset val="134"/>
      </rPr>
      <t>通过矫治器安装调整进行疑难复杂情况的替牙期</t>
    </r>
    <r>
      <rPr>
        <sz val="10"/>
        <color rgb="FFFF0000"/>
        <rFont val="Times New Roman"/>
        <charset val="134"/>
      </rPr>
      <t>Ⅲ</t>
    </r>
    <r>
      <rPr>
        <sz val="10"/>
        <color rgb="FFFF0000"/>
        <rFont val="宋体"/>
        <charset val="134"/>
      </rPr>
      <t>类错合畸形的早期矫治。</t>
    </r>
  </si>
  <si>
    <r>
      <rPr>
        <sz val="10"/>
        <color rgb="FFFF0000"/>
        <rFont val="Times New Roman"/>
        <charset val="134"/>
      </rPr>
      <t>1.</t>
    </r>
    <r>
      <rPr>
        <sz val="10"/>
        <color rgb="FFFF0000"/>
        <rFont val="宋体"/>
        <charset val="134"/>
      </rPr>
      <t>本项目所称</t>
    </r>
    <r>
      <rPr>
        <sz val="10"/>
        <color rgb="FFFF0000"/>
        <rFont val="Times New Roman"/>
        <charset val="134"/>
      </rPr>
      <t>“</t>
    </r>
    <r>
      <rPr>
        <sz val="10"/>
        <color rgb="FFFF0000"/>
        <rFont val="宋体"/>
        <charset val="134"/>
      </rPr>
      <t>复杂</t>
    </r>
    <r>
      <rPr>
        <sz val="10"/>
        <color rgb="FFFF0000"/>
        <rFont val="Times New Roman"/>
        <charset val="134"/>
      </rPr>
      <t>”</t>
    </r>
    <r>
      <rPr>
        <sz val="10"/>
        <color rgb="FFFF0000"/>
        <rFont val="宋体"/>
        <charset val="134"/>
      </rPr>
      <t>指：开合、</t>
    </r>
    <r>
      <rPr>
        <sz val="10"/>
        <color rgb="FFFF0000"/>
        <rFont val="Times New Roman"/>
        <charset val="134"/>
      </rPr>
      <t>III</t>
    </r>
    <r>
      <rPr>
        <sz val="10"/>
        <color rgb="FFFF0000"/>
        <rFont val="宋体"/>
        <charset val="134"/>
      </rPr>
      <t>度深覆合、后牙反合、后牙锁合、下颌前突（</t>
    </r>
    <r>
      <rPr>
        <sz val="10"/>
        <color rgb="FFFF0000"/>
        <rFont val="Times New Roman"/>
        <charset val="134"/>
      </rPr>
      <t>ANB≤0</t>
    </r>
    <r>
      <rPr>
        <sz val="10"/>
        <color rgb="FFFF0000"/>
        <rFont val="宋体"/>
        <charset val="134"/>
      </rPr>
      <t>度）、伴颅颌面畸形、伴颞下颌关节病、阻生牙的情况。</t>
    </r>
    <r>
      <rPr>
        <sz val="10"/>
        <color rgb="FFFF0000"/>
        <rFont val="Times New Roman"/>
        <charset val="134"/>
      </rPr>
      <t>2.</t>
    </r>
    <r>
      <rPr>
        <sz val="10"/>
        <color rgb="FFFF0000"/>
        <rFont val="宋体"/>
        <charset val="134"/>
      </rPr>
      <t>本项目所称</t>
    </r>
    <r>
      <rPr>
        <sz val="10"/>
        <color rgb="FFFF0000"/>
        <rFont val="Times New Roman"/>
        <charset val="134"/>
      </rPr>
      <t>“</t>
    </r>
    <r>
      <rPr>
        <sz val="10"/>
        <color rgb="FFFF0000"/>
        <rFont val="宋体"/>
        <charset val="134"/>
      </rPr>
      <t>疗程</t>
    </r>
    <r>
      <rPr>
        <sz val="10"/>
        <color rgb="FFFF0000"/>
        <rFont val="Times New Roman"/>
        <charset val="134"/>
      </rPr>
      <t>”</t>
    </r>
    <r>
      <rPr>
        <sz val="10"/>
        <color rgb="FFFF0000"/>
        <rFont val="宋体"/>
        <charset val="134"/>
      </rPr>
      <t>指：从错合矫治治疗开始到结束。</t>
    </r>
  </si>
  <si>
    <t>013105020090000</t>
  </si>
  <si>
    <r>
      <rPr>
        <sz val="10"/>
        <color rgb="FFFF0000"/>
        <rFont val="宋体"/>
        <charset val="134"/>
      </rPr>
      <t>恒牙期</t>
    </r>
    <r>
      <rPr>
        <sz val="10"/>
        <color rgb="FFFF0000"/>
        <rFont val="Times New Roman"/>
        <charset val="134"/>
      </rPr>
      <t>Ⅰ</t>
    </r>
    <r>
      <rPr>
        <sz val="10"/>
        <color rgb="FFFF0000"/>
        <rFont val="宋体"/>
        <charset val="134"/>
      </rPr>
      <t>类错合矫治费（常规）</t>
    </r>
  </si>
  <si>
    <r>
      <rPr>
        <sz val="10"/>
        <color rgb="FFFF0000"/>
        <rFont val="宋体"/>
        <charset val="134"/>
      </rPr>
      <t>通过矫治器安装调整进行恒牙期</t>
    </r>
    <r>
      <rPr>
        <sz val="10"/>
        <color rgb="FFFF0000"/>
        <rFont val="Times New Roman"/>
        <charset val="134"/>
      </rPr>
      <t>Ⅰ</t>
    </r>
    <r>
      <rPr>
        <sz val="10"/>
        <color rgb="FFFF0000"/>
        <rFont val="宋体"/>
        <charset val="134"/>
      </rPr>
      <t>类错合畸形的矫治。</t>
    </r>
  </si>
  <si>
    <r>
      <rPr>
        <sz val="10"/>
        <color rgb="FFFF0000"/>
        <rFont val="Times New Roman"/>
        <charset val="134"/>
      </rPr>
      <t>1.</t>
    </r>
    <r>
      <rPr>
        <sz val="10"/>
        <color rgb="FFFF0000"/>
        <rFont val="宋体"/>
        <charset val="134"/>
      </rPr>
      <t>在同一家医疗机构正畸治疗结束，复发病例再次矫治，每例按疗程费用的</t>
    </r>
    <r>
      <rPr>
        <sz val="10"/>
        <color rgb="FFFF0000"/>
        <rFont val="Times New Roman"/>
        <charset val="134"/>
      </rPr>
      <t>50%</t>
    </r>
    <r>
      <rPr>
        <sz val="10"/>
        <color rgb="FFFF0000"/>
        <rFont val="宋体"/>
        <charset val="134"/>
      </rPr>
      <t>计价收费。</t>
    </r>
    <r>
      <rPr>
        <sz val="10"/>
        <color rgb="FFFF0000"/>
        <rFont val="Times New Roman"/>
        <charset val="134"/>
      </rPr>
      <t>2.</t>
    </r>
    <r>
      <rPr>
        <sz val="10"/>
        <color rgb="FFFF0000"/>
        <rFont val="宋体"/>
        <charset val="134"/>
      </rPr>
      <t>本项目所称</t>
    </r>
    <r>
      <rPr>
        <sz val="10"/>
        <color rgb="FFFF0000"/>
        <rFont val="Times New Roman"/>
        <charset val="134"/>
      </rPr>
      <t>“</t>
    </r>
    <r>
      <rPr>
        <sz val="10"/>
        <color rgb="FFFF0000"/>
        <rFont val="宋体"/>
        <charset val="134"/>
      </rPr>
      <t>疗程</t>
    </r>
    <r>
      <rPr>
        <sz val="10"/>
        <color rgb="FFFF0000"/>
        <rFont val="Times New Roman"/>
        <charset val="134"/>
      </rPr>
      <t>”</t>
    </r>
    <r>
      <rPr>
        <sz val="10"/>
        <color rgb="FFFF0000"/>
        <rFont val="宋体"/>
        <charset val="134"/>
      </rPr>
      <t>指：从错合矫治治疗开始到结束。</t>
    </r>
  </si>
  <si>
    <t>013105020100000</t>
  </si>
  <si>
    <r>
      <rPr>
        <sz val="10"/>
        <color rgb="FFFF0000"/>
        <rFont val="宋体"/>
        <charset val="134"/>
      </rPr>
      <t>恒牙期</t>
    </r>
    <r>
      <rPr>
        <sz val="10"/>
        <color rgb="FFFF0000"/>
        <rFont val="Times New Roman"/>
        <charset val="134"/>
      </rPr>
      <t>Ⅰ</t>
    </r>
    <r>
      <rPr>
        <sz val="10"/>
        <color rgb="FFFF0000"/>
        <rFont val="宋体"/>
        <charset val="134"/>
      </rPr>
      <t>类错合矫治费（复杂）</t>
    </r>
  </si>
  <si>
    <r>
      <rPr>
        <sz val="10"/>
        <color rgb="FFFF0000"/>
        <rFont val="宋体"/>
        <charset val="134"/>
      </rPr>
      <t>通过矫治器安装调整进行疑难复杂情况的恒牙期</t>
    </r>
    <r>
      <rPr>
        <sz val="10"/>
        <color rgb="FFFF0000"/>
        <rFont val="Times New Roman"/>
        <charset val="134"/>
      </rPr>
      <t>Ⅰ</t>
    </r>
    <r>
      <rPr>
        <sz val="10"/>
        <color rgb="FFFF0000"/>
        <rFont val="宋体"/>
        <charset val="134"/>
      </rPr>
      <t>类错合畸形的矫治。</t>
    </r>
  </si>
  <si>
    <r>
      <rPr>
        <sz val="10"/>
        <color rgb="FFFF0000"/>
        <rFont val="Times New Roman"/>
        <charset val="134"/>
      </rPr>
      <t>1.</t>
    </r>
    <r>
      <rPr>
        <sz val="10"/>
        <color rgb="FFFF0000"/>
        <rFont val="宋体"/>
        <charset val="134"/>
      </rPr>
      <t>本项目所称</t>
    </r>
    <r>
      <rPr>
        <sz val="10"/>
        <color rgb="FFFF0000"/>
        <rFont val="Times New Roman"/>
        <charset val="134"/>
      </rPr>
      <t>“</t>
    </r>
    <r>
      <rPr>
        <sz val="10"/>
        <color rgb="FFFF0000"/>
        <rFont val="宋体"/>
        <charset val="134"/>
      </rPr>
      <t>复杂</t>
    </r>
    <r>
      <rPr>
        <sz val="10"/>
        <color rgb="FFFF0000"/>
        <rFont val="Times New Roman"/>
        <charset val="134"/>
      </rPr>
      <t>”</t>
    </r>
    <r>
      <rPr>
        <sz val="10"/>
        <color rgb="FFFF0000"/>
        <rFont val="宋体"/>
        <charset val="134"/>
      </rPr>
      <t>指：</t>
    </r>
    <r>
      <rPr>
        <sz val="10"/>
        <color rgb="FFFF0000"/>
        <rFont val="Times New Roman"/>
        <charset val="134"/>
      </rPr>
      <t>18</t>
    </r>
    <r>
      <rPr>
        <sz val="10"/>
        <color rgb="FFFF0000"/>
        <rFont val="宋体"/>
        <charset val="134"/>
      </rPr>
      <t>岁以上（不含</t>
    </r>
    <r>
      <rPr>
        <sz val="10"/>
        <color rgb="FFFF0000"/>
        <rFont val="Times New Roman"/>
        <charset val="134"/>
      </rPr>
      <t>18</t>
    </r>
    <r>
      <rPr>
        <sz val="10"/>
        <color rgb="FFFF0000"/>
        <rFont val="宋体"/>
        <charset val="134"/>
      </rPr>
      <t>岁）、开合、</t>
    </r>
    <r>
      <rPr>
        <sz val="10"/>
        <color rgb="FFFF0000"/>
        <rFont val="Times New Roman"/>
        <charset val="134"/>
      </rPr>
      <t>III</t>
    </r>
    <r>
      <rPr>
        <sz val="10"/>
        <color rgb="FFFF0000"/>
        <rFont val="宋体"/>
        <charset val="134"/>
      </rPr>
      <t>度深覆合、拔磨牙后关闭间隙、磨牙或牙弓远中移动、阻生牙、伴颅颌面畸形、伴颞下颌关节病、正畸</t>
    </r>
    <r>
      <rPr>
        <sz val="10"/>
        <color rgb="FFFF0000"/>
        <rFont val="Times New Roman"/>
        <charset val="134"/>
      </rPr>
      <t>-</t>
    </r>
    <r>
      <rPr>
        <sz val="10"/>
        <color rgb="FFFF0000"/>
        <rFont val="宋体"/>
        <charset val="134"/>
      </rPr>
      <t>正颌手术联合治疗、舌侧矫治的情况。</t>
    </r>
    <r>
      <rPr>
        <sz val="10"/>
        <color rgb="FFFF0000"/>
        <rFont val="Times New Roman"/>
        <charset val="134"/>
      </rPr>
      <t>2.</t>
    </r>
    <r>
      <rPr>
        <sz val="10"/>
        <color rgb="FFFF0000"/>
        <rFont val="宋体"/>
        <charset val="134"/>
      </rPr>
      <t>在同一家医疗机构正畸治疗结束，复发病例再次矫治，每例按疗程费用的</t>
    </r>
    <r>
      <rPr>
        <sz val="10"/>
        <color rgb="FFFF0000"/>
        <rFont val="Times New Roman"/>
        <charset val="134"/>
      </rPr>
      <t>50%</t>
    </r>
    <r>
      <rPr>
        <sz val="10"/>
        <color rgb="FFFF0000"/>
        <rFont val="宋体"/>
        <charset val="134"/>
      </rPr>
      <t>计价收费。</t>
    </r>
    <r>
      <rPr>
        <sz val="10"/>
        <color rgb="FFFF0000"/>
        <rFont val="Times New Roman"/>
        <charset val="134"/>
      </rPr>
      <t>3.</t>
    </r>
    <r>
      <rPr>
        <sz val="10"/>
        <color rgb="FFFF0000"/>
        <rFont val="宋体"/>
        <charset val="134"/>
      </rPr>
      <t>本项目所称</t>
    </r>
    <r>
      <rPr>
        <sz val="10"/>
        <color rgb="FFFF0000"/>
        <rFont val="Times New Roman"/>
        <charset val="134"/>
      </rPr>
      <t>“</t>
    </r>
    <r>
      <rPr>
        <sz val="10"/>
        <color rgb="FFFF0000"/>
        <rFont val="宋体"/>
        <charset val="134"/>
      </rPr>
      <t>疗程</t>
    </r>
    <r>
      <rPr>
        <sz val="10"/>
        <color rgb="FFFF0000"/>
        <rFont val="Times New Roman"/>
        <charset val="134"/>
      </rPr>
      <t>”</t>
    </r>
    <r>
      <rPr>
        <sz val="10"/>
        <color rgb="FFFF0000"/>
        <rFont val="宋体"/>
        <charset val="134"/>
      </rPr>
      <t>指：从错合矫治治疗开始到结束。</t>
    </r>
  </si>
  <si>
    <t>013105020110000</t>
  </si>
  <si>
    <r>
      <rPr>
        <sz val="10"/>
        <color rgb="FFFF0000"/>
        <rFont val="宋体"/>
        <charset val="134"/>
      </rPr>
      <t>恒牙期</t>
    </r>
    <r>
      <rPr>
        <sz val="10"/>
        <color rgb="FFFF0000"/>
        <rFont val="Times New Roman"/>
        <charset val="134"/>
      </rPr>
      <t>Ⅱ</t>
    </r>
    <r>
      <rPr>
        <sz val="10"/>
        <color rgb="FFFF0000"/>
        <rFont val="宋体"/>
        <charset val="134"/>
      </rPr>
      <t>类错合矫治费（常规）</t>
    </r>
  </si>
  <si>
    <r>
      <rPr>
        <sz val="10"/>
        <color rgb="FFFF0000"/>
        <rFont val="宋体"/>
        <charset val="134"/>
      </rPr>
      <t>通过矫治器安装调整进行恒牙期</t>
    </r>
    <r>
      <rPr>
        <sz val="10"/>
        <color rgb="FFFF0000"/>
        <rFont val="Times New Roman"/>
        <charset val="134"/>
      </rPr>
      <t>Ⅱ</t>
    </r>
    <r>
      <rPr>
        <sz val="10"/>
        <color rgb="FFFF0000"/>
        <rFont val="宋体"/>
        <charset val="134"/>
      </rPr>
      <t>类错合畸形的矫治。</t>
    </r>
  </si>
  <si>
    <t>013105020120000</t>
  </si>
  <si>
    <r>
      <rPr>
        <sz val="10"/>
        <color rgb="FFFF0000"/>
        <rFont val="宋体"/>
        <charset val="134"/>
      </rPr>
      <t>恒牙期</t>
    </r>
    <r>
      <rPr>
        <sz val="10"/>
        <color rgb="FFFF0000"/>
        <rFont val="Times New Roman"/>
        <charset val="134"/>
      </rPr>
      <t>Ⅱ</t>
    </r>
    <r>
      <rPr>
        <sz val="10"/>
        <color rgb="FFFF0000"/>
        <rFont val="宋体"/>
        <charset val="134"/>
      </rPr>
      <t>类错合矫治费（复杂）</t>
    </r>
  </si>
  <si>
    <r>
      <rPr>
        <sz val="10"/>
        <color rgb="FFFF0000"/>
        <rFont val="宋体"/>
        <charset val="134"/>
      </rPr>
      <t>通过矫治器安装调整进行疑难复杂情况的恒牙期</t>
    </r>
    <r>
      <rPr>
        <sz val="10"/>
        <color rgb="FFFF0000"/>
        <rFont val="Times New Roman"/>
        <charset val="134"/>
      </rPr>
      <t>Ⅱ</t>
    </r>
    <r>
      <rPr>
        <sz val="10"/>
        <color rgb="FFFF0000"/>
        <rFont val="宋体"/>
        <charset val="134"/>
      </rPr>
      <t>类错合畸形的矫治。</t>
    </r>
  </si>
  <si>
    <r>
      <rPr>
        <sz val="10"/>
        <color rgb="FFFF0000"/>
        <rFont val="Times New Roman"/>
        <charset val="134"/>
      </rPr>
      <t>1.</t>
    </r>
    <r>
      <rPr>
        <sz val="10"/>
        <color rgb="FFFF0000"/>
        <rFont val="宋体"/>
        <charset val="134"/>
      </rPr>
      <t>本项目所称</t>
    </r>
    <r>
      <rPr>
        <sz val="10"/>
        <color rgb="FFFF0000"/>
        <rFont val="Times New Roman"/>
        <charset val="134"/>
      </rPr>
      <t>“</t>
    </r>
    <r>
      <rPr>
        <sz val="10"/>
        <color rgb="FFFF0000"/>
        <rFont val="宋体"/>
        <charset val="134"/>
      </rPr>
      <t>复杂</t>
    </r>
    <r>
      <rPr>
        <sz val="10"/>
        <color rgb="FFFF0000"/>
        <rFont val="Times New Roman"/>
        <charset val="134"/>
      </rPr>
      <t>”</t>
    </r>
    <r>
      <rPr>
        <sz val="10"/>
        <color rgb="FFFF0000"/>
        <rFont val="宋体"/>
        <charset val="134"/>
      </rPr>
      <t>指：</t>
    </r>
    <r>
      <rPr>
        <sz val="10"/>
        <color rgb="FFFF0000"/>
        <rFont val="Times New Roman"/>
        <charset val="134"/>
      </rPr>
      <t>18</t>
    </r>
    <r>
      <rPr>
        <sz val="10"/>
        <color rgb="FFFF0000"/>
        <rFont val="宋体"/>
        <charset val="134"/>
      </rPr>
      <t>岁以上（不含</t>
    </r>
    <r>
      <rPr>
        <sz val="10"/>
        <color rgb="FFFF0000"/>
        <rFont val="Times New Roman"/>
        <charset val="134"/>
      </rPr>
      <t>18</t>
    </r>
    <r>
      <rPr>
        <sz val="10"/>
        <color rgb="FFFF0000"/>
        <rFont val="宋体"/>
        <charset val="134"/>
      </rPr>
      <t>岁）、开合、</t>
    </r>
    <r>
      <rPr>
        <sz val="10"/>
        <color rgb="FFFF0000"/>
        <rFont val="Times New Roman"/>
        <charset val="134"/>
      </rPr>
      <t>III</t>
    </r>
    <r>
      <rPr>
        <sz val="10"/>
        <color rgb="FFFF0000"/>
        <rFont val="宋体"/>
        <charset val="134"/>
      </rPr>
      <t>度深覆合、拔磨牙后关闭间隙、阻生牙、上颌前突（</t>
    </r>
    <r>
      <rPr>
        <sz val="10"/>
        <color rgb="FFFF0000"/>
        <rFont val="Times New Roman"/>
        <charset val="134"/>
      </rPr>
      <t>ANB≥5</t>
    </r>
    <r>
      <rPr>
        <sz val="10"/>
        <color rgb="FFFF0000"/>
        <rFont val="宋体"/>
        <charset val="134"/>
      </rPr>
      <t>度）的拔牙正畸治疗、磨牙或牙弓远中移动、伴颅颌面畸形、伴颞下颌关节病、正畸</t>
    </r>
    <r>
      <rPr>
        <sz val="10"/>
        <color rgb="FFFF0000"/>
        <rFont val="Times New Roman"/>
        <charset val="134"/>
      </rPr>
      <t>-</t>
    </r>
    <r>
      <rPr>
        <sz val="10"/>
        <color rgb="FFFF0000"/>
        <rFont val="宋体"/>
        <charset val="134"/>
      </rPr>
      <t>正颌手术联合治疗、舌侧矫治的情况。</t>
    </r>
    <r>
      <rPr>
        <sz val="10"/>
        <color rgb="FFFF0000"/>
        <rFont val="Times New Roman"/>
        <charset val="134"/>
      </rPr>
      <t>2.</t>
    </r>
    <r>
      <rPr>
        <sz val="10"/>
        <color rgb="FFFF0000"/>
        <rFont val="宋体"/>
        <charset val="134"/>
      </rPr>
      <t>在同一家医疗机构正畸治疗结束，复发病例再次矫治，每例按疗程费用的</t>
    </r>
    <r>
      <rPr>
        <sz val="10"/>
        <color rgb="FFFF0000"/>
        <rFont val="Times New Roman"/>
        <charset val="134"/>
      </rPr>
      <t>50%</t>
    </r>
    <r>
      <rPr>
        <sz val="10"/>
        <color rgb="FFFF0000"/>
        <rFont val="宋体"/>
        <charset val="134"/>
      </rPr>
      <t>计价收费。</t>
    </r>
    <r>
      <rPr>
        <sz val="10"/>
        <color rgb="FFFF0000"/>
        <rFont val="Times New Roman"/>
        <charset val="134"/>
      </rPr>
      <t>3.</t>
    </r>
    <r>
      <rPr>
        <sz val="10"/>
        <color rgb="FFFF0000"/>
        <rFont val="宋体"/>
        <charset val="134"/>
      </rPr>
      <t>本项目所称</t>
    </r>
    <r>
      <rPr>
        <sz val="10"/>
        <color rgb="FFFF0000"/>
        <rFont val="Times New Roman"/>
        <charset val="134"/>
      </rPr>
      <t>“</t>
    </r>
    <r>
      <rPr>
        <sz val="10"/>
        <color rgb="FFFF0000"/>
        <rFont val="宋体"/>
        <charset val="134"/>
      </rPr>
      <t>疗程</t>
    </r>
    <r>
      <rPr>
        <sz val="10"/>
        <color rgb="FFFF0000"/>
        <rFont val="Times New Roman"/>
        <charset val="134"/>
      </rPr>
      <t>”</t>
    </r>
    <r>
      <rPr>
        <sz val="10"/>
        <color rgb="FFFF0000"/>
        <rFont val="宋体"/>
        <charset val="134"/>
      </rPr>
      <t>指：从错合矫治治疗开始到结束。</t>
    </r>
  </si>
  <si>
    <t>013105020130000</t>
  </si>
  <si>
    <r>
      <rPr>
        <sz val="10"/>
        <color rgb="FFFF0000"/>
        <rFont val="宋体"/>
        <charset val="134"/>
      </rPr>
      <t>恒牙期</t>
    </r>
    <r>
      <rPr>
        <sz val="10"/>
        <color rgb="FFFF0000"/>
        <rFont val="Times New Roman"/>
        <charset val="134"/>
      </rPr>
      <t>Ⅲ</t>
    </r>
    <r>
      <rPr>
        <sz val="10"/>
        <color rgb="FFFF0000"/>
        <rFont val="宋体"/>
        <charset val="134"/>
      </rPr>
      <t>类错合矫治费（常规）</t>
    </r>
  </si>
  <si>
    <r>
      <rPr>
        <sz val="10"/>
        <color rgb="FFFF0000"/>
        <rFont val="宋体"/>
        <charset val="134"/>
      </rPr>
      <t>通过矫治器安装调整进行恒牙期</t>
    </r>
    <r>
      <rPr>
        <sz val="10"/>
        <color rgb="FFFF0000"/>
        <rFont val="Times New Roman"/>
        <charset val="134"/>
      </rPr>
      <t>Ⅲ</t>
    </r>
    <r>
      <rPr>
        <sz val="10"/>
        <color rgb="FFFF0000"/>
        <rFont val="宋体"/>
        <charset val="134"/>
      </rPr>
      <t>类错合畸形的矫治。</t>
    </r>
  </si>
  <si>
    <t>013105020140000</t>
  </si>
  <si>
    <r>
      <rPr>
        <sz val="10"/>
        <color rgb="FFFF0000"/>
        <rFont val="宋体"/>
        <charset val="134"/>
      </rPr>
      <t>恒牙期</t>
    </r>
    <r>
      <rPr>
        <sz val="10"/>
        <color rgb="FFFF0000"/>
        <rFont val="Times New Roman"/>
        <charset val="134"/>
      </rPr>
      <t>Ⅲ</t>
    </r>
    <r>
      <rPr>
        <sz val="10"/>
        <color rgb="FFFF0000"/>
        <rFont val="宋体"/>
        <charset val="134"/>
      </rPr>
      <t>类错合矫治费（复杂）</t>
    </r>
  </si>
  <si>
    <r>
      <rPr>
        <sz val="10"/>
        <color rgb="FFFF0000"/>
        <rFont val="宋体"/>
        <charset val="134"/>
      </rPr>
      <t>通过矫治器安装调整进行疑难复杂情况的恒牙期</t>
    </r>
    <r>
      <rPr>
        <sz val="10"/>
        <color rgb="FFFF0000"/>
        <rFont val="Times New Roman"/>
        <charset val="134"/>
      </rPr>
      <t>Ⅲ</t>
    </r>
    <r>
      <rPr>
        <sz val="10"/>
        <color rgb="FFFF0000"/>
        <rFont val="宋体"/>
        <charset val="134"/>
      </rPr>
      <t>类错合畸形的矫治。</t>
    </r>
  </si>
  <si>
    <r>
      <rPr>
        <sz val="10"/>
        <color rgb="FFFF0000"/>
        <rFont val="Times New Roman"/>
        <charset val="134"/>
      </rPr>
      <t>1.</t>
    </r>
    <r>
      <rPr>
        <sz val="10"/>
        <color rgb="FFFF0000"/>
        <rFont val="宋体"/>
        <charset val="134"/>
      </rPr>
      <t>本项目所称</t>
    </r>
    <r>
      <rPr>
        <sz val="10"/>
        <color rgb="FFFF0000"/>
        <rFont val="Times New Roman"/>
        <charset val="134"/>
      </rPr>
      <t>“</t>
    </r>
    <r>
      <rPr>
        <sz val="10"/>
        <color rgb="FFFF0000"/>
        <rFont val="宋体"/>
        <charset val="134"/>
      </rPr>
      <t>复杂</t>
    </r>
    <r>
      <rPr>
        <sz val="10"/>
        <color rgb="FFFF0000"/>
        <rFont val="Times New Roman"/>
        <charset val="134"/>
      </rPr>
      <t>”</t>
    </r>
    <r>
      <rPr>
        <sz val="10"/>
        <color rgb="FFFF0000"/>
        <rFont val="宋体"/>
        <charset val="134"/>
      </rPr>
      <t>指：</t>
    </r>
    <r>
      <rPr>
        <sz val="10"/>
        <color rgb="FFFF0000"/>
        <rFont val="Times New Roman"/>
        <charset val="134"/>
      </rPr>
      <t>18</t>
    </r>
    <r>
      <rPr>
        <sz val="10"/>
        <color rgb="FFFF0000"/>
        <rFont val="宋体"/>
        <charset val="134"/>
      </rPr>
      <t>岁以上（不含</t>
    </r>
    <r>
      <rPr>
        <sz val="10"/>
        <color rgb="FFFF0000"/>
        <rFont val="Times New Roman"/>
        <charset val="134"/>
      </rPr>
      <t>18</t>
    </r>
    <r>
      <rPr>
        <sz val="10"/>
        <color rgb="FFFF0000"/>
        <rFont val="宋体"/>
        <charset val="134"/>
      </rPr>
      <t>岁）、开合、</t>
    </r>
    <r>
      <rPr>
        <sz val="10"/>
        <color rgb="FFFF0000"/>
        <rFont val="Times New Roman"/>
        <charset val="134"/>
      </rPr>
      <t>III</t>
    </r>
    <r>
      <rPr>
        <sz val="10"/>
        <color rgb="FFFF0000"/>
        <rFont val="宋体"/>
        <charset val="134"/>
      </rPr>
      <t>度深覆合、</t>
    </r>
    <r>
      <rPr>
        <sz val="10"/>
        <color rgb="FFFF0000"/>
        <rFont val="Times New Roman"/>
        <charset val="134"/>
      </rPr>
      <t>3</t>
    </r>
    <r>
      <rPr>
        <sz val="10"/>
        <color rgb="FFFF0000"/>
        <rFont val="宋体"/>
        <charset val="134"/>
      </rPr>
      <t>颗以上后牙反合、拔磨牙后关闭间隙、阻生牙、下颌前突（</t>
    </r>
    <r>
      <rPr>
        <sz val="10"/>
        <color rgb="FFFF0000"/>
        <rFont val="Times New Roman"/>
        <charset val="134"/>
      </rPr>
      <t>ANB≤0</t>
    </r>
    <r>
      <rPr>
        <sz val="10"/>
        <color rgb="FFFF0000"/>
        <rFont val="宋体"/>
        <charset val="134"/>
      </rPr>
      <t>度）的拔牙正畸治疗、磨牙或牙弓远中移动、伴颅颌面畸形、伴颞下颌关节病、正畸</t>
    </r>
    <r>
      <rPr>
        <sz val="10"/>
        <color rgb="FFFF0000"/>
        <rFont val="Times New Roman"/>
        <charset val="134"/>
      </rPr>
      <t>-</t>
    </r>
    <r>
      <rPr>
        <sz val="10"/>
        <color rgb="FFFF0000"/>
        <rFont val="宋体"/>
        <charset val="134"/>
      </rPr>
      <t>正颌手术联合治疗、舌侧矫治的情况。</t>
    </r>
    <r>
      <rPr>
        <sz val="10"/>
        <color rgb="FFFF0000"/>
        <rFont val="Times New Roman"/>
        <charset val="134"/>
      </rPr>
      <t>2.</t>
    </r>
    <r>
      <rPr>
        <sz val="10"/>
        <color rgb="FFFF0000"/>
        <rFont val="宋体"/>
        <charset val="134"/>
      </rPr>
      <t>在同一家医疗机构正畸治疗结束，复发病例再次矫治，每例按疗程费用的</t>
    </r>
    <r>
      <rPr>
        <sz val="10"/>
        <color rgb="FFFF0000"/>
        <rFont val="Times New Roman"/>
        <charset val="134"/>
      </rPr>
      <t>50%</t>
    </r>
    <r>
      <rPr>
        <sz val="10"/>
        <color rgb="FFFF0000"/>
        <rFont val="宋体"/>
        <charset val="134"/>
      </rPr>
      <t>计价收费。</t>
    </r>
    <r>
      <rPr>
        <sz val="10"/>
        <color rgb="FFFF0000"/>
        <rFont val="Times New Roman"/>
        <charset val="134"/>
      </rPr>
      <t>3.</t>
    </r>
    <r>
      <rPr>
        <sz val="10"/>
        <color rgb="FFFF0000"/>
        <rFont val="宋体"/>
        <charset val="134"/>
      </rPr>
      <t>本项目所称</t>
    </r>
    <r>
      <rPr>
        <sz val="10"/>
        <color rgb="FFFF0000"/>
        <rFont val="Times New Roman"/>
        <charset val="134"/>
      </rPr>
      <t>“</t>
    </r>
    <r>
      <rPr>
        <sz val="10"/>
        <color rgb="FFFF0000"/>
        <rFont val="宋体"/>
        <charset val="134"/>
      </rPr>
      <t>疗程</t>
    </r>
    <r>
      <rPr>
        <sz val="10"/>
        <color rgb="FFFF0000"/>
        <rFont val="Times New Roman"/>
        <charset val="134"/>
      </rPr>
      <t>”</t>
    </r>
    <r>
      <rPr>
        <sz val="10"/>
        <color rgb="FFFF0000"/>
        <rFont val="宋体"/>
        <charset val="134"/>
      </rPr>
      <t>指：从错合矫治治疗开始到结束。</t>
    </r>
  </si>
  <si>
    <t>013105020150000</t>
  </si>
  <si>
    <r>
      <rPr>
        <sz val="10"/>
        <color rgb="FFFF0000"/>
        <rFont val="宋体"/>
        <charset val="134"/>
      </rPr>
      <t>恒牙期</t>
    </r>
    <r>
      <rPr>
        <sz val="10"/>
        <color rgb="FFFF0000"/>
        <rFont val="Times New Roman"/>
        <charset val="134"/>
      </rPr>
      <t>Ⅰ</t>
    </r>
    <r>
      <rPr>
        <sz val="10"/>
        <color rgb="FFFF0000"/>
        <rFont val="宋体"/>
        <charset val="134"/>
      </rPr>
      <t>类错合矫形功能治疗费</t>
    </r>
  </si>
  <si>
    <r>
      <rPr>
        <sz val="10"/>
        <color rgb="FFFF0000"/>
        <rFont val="宋体"/>
        <charset val="134"/>
      </rPr>
      <t>通过针对性矫治器的安装进行恒牙期</t>
    </r>
    <r>
      <rPr>
        <sz val="10"/>
        <color rgb="FFFF0000"/>
        <rFont val="Times New Roman"/>
        <charset val="134"/>
      </rPr>
      <t>I</t>
    </r>
    <r>
      <rPr>
        <sz val="10"/>
        <color rgb="FFFF0000"/>
        <rFont val="宋体"/>
        <charset val="134"/>
      </rPr>
      <t>类错合畸形的矫形和功能治疗。</t>
    </r>
  </si>
  <si>
    <r>
      <rPr>
        <sz val="10"/>
        <color rgb="FFFF0000"/>
        <rFont val="宋体"/>
        <charset val="134"/>
      </rPr>
      <t>本项目所称</t>
    </r>
    <r>
      <rPr>
        <sz val="10"/>
        <color rgb="FFFF0000"/>
        <rFont val="Times New Roman"/>
        <charset val="134"/>
      </rPr>
      <t>“</t>
    </r>
    <r>
      <rPr>
        <sz val="10"/>
        <color rgb="FFFF0000"/>
        <rFont val="宋体"/>
        <charset val="134"/>
      </rPr>
      <t>疗程</t>
    </r>
    <r>
      <rPr>
        <sz val="10"/>
        <color rgb="FFFF0000"/>
        <rFont val="Times New Roman"/>
        <charset val="134"/>
      </rPr>
      <t>”</t>
    </r>
    <r>
      <rPr>
        <sz val="10"/>
        <color rgb="FFFF0000"/>
        <rFont val="宋体"/>
        <charset val="134"/>
      </rPr>
      <t>指：从错合矫形治疗开始到结束。</t>
    </r>
  </si>
  <si>
    <t>013105020160000</t>
  </si>
  <si>
    <r>
      <rPr>
        <sz val="10"/>
        <color rgb="FFFF0000"/>
        <rFont val="宋体"/>
        <charset val="134"/>
      </rPr>
      <t>恒牙期</t>
    </r>
    <r>
      <rPr>
        <sz val="10"/>
        <color rgb="FFFF0000"/>
        <rFont val="Times New Roman"/>
        <charset val="134"/>
      </rPr>
      <t>Ⅱ</t>
    </r>
    <r>
      <rPr>
        <sz val="10"/>
        <color rgb="FFFF0000"/>
        <rFont val="宋体"/>
        <charset val="134"/>
      </rPr>
      <t>类错合矫形功能治疗费</t>
    </r>
  </si>
  <si>
    <r>
      <rPr>
        <sz val="10"/>
        <color rgb="FFFF0000"/>
        <rFont val="宋体"/>
        <charset val="134"/>
      </rPr>
      <t>通过针对性矫治器的安装进行恒牙期</t>
    </r>
    <r>
      <rPr>
        <sz val="10"/>
        <color rgb="FFFF0000"/>
        <rFont val="Times New Roman"/>
        <charset val="134"/>
      </rPr>
      <t>Ⅱ</t>
    </r>
    <r>
      <rPr>
        <sz val="10"/>
        <color rgb="FFFF0000"/>
        <rFont val="宋体"/>
        <charset val="134"/>
      </rPr>
      <t>类错合畸形的矫形和功能治疗。</t>
    </r>
  </si>
  <si>
    <t>013105020170000</t>
  </si>
  <si>
    <r>
      <rPr>
        <sz val="10"/>
        <color rgb="FFFF0000"/>
        <rFont val="宋体"/>
        <charset val="134"/>
      </rPr>
      <t>恒牙期</t>
    </r>
    <r>
      <rPr>
        <sz val="10"/>
        <color rgb="FFFF0000"/>
        <rFont val="Times New Roman"/>
        <charset val="134"/>
      </rPr>
      <t>Ⅲ</t>
    </r>
    <r>
      <rPr>
        <sz val="10"/>
        <color rgb="FFFF0000"/>
        <rFont val="宋体"/>
        <charset val="134"/>
      </rPr>
      <t>类错合矫形功能治疗费</t>
    </r>
  </si>
  <si>
    <r>
      <rPr>
        <sz val="10"/>
        <color rgb="FFFF0000"/>
        <rFont val="宋体"/>
        <charset val="134"/>
      </rPr>
      <t>通过针对性矫治器的安装进行恒牙期</t>
    </r>
    <r>
      <rPr>
        <sz val="10"/>
        <color rgb="FFFF0000"/>
        <rFont val="Times New Roman"/>
        <charset val="134"/>
      </rPr>
      <t>III</t>
    </r>
    <r>
      <rPr>
        <sz val="10"/>
        <color rgb="FFFF0000"/>
        <rFont val="宋体"/>
        <charset val="134"/>
      </rPr>
      <t>类错合畸形的矫形和功能治疗。</t>
    </r>
  </si>
  <si>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</si>
  <si>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</si>
  <si>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</si>
  <si>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</si>
  <si>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</si>
  <si>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</si>
  <si>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</si>
  <si>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</si>
  <si>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</si>
  <si>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</si>
  <si>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</si>
  <si>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r>
      <rPr>
        <sz val="10"/>
        <color rgb="FFFF0000"/>
        <rFont val="宋体"/>
        <charset val="134"/>
      </rPr>
      <t>象限</t>
    </r>
    <r>
      <rPr>
        <sz val="10"/>
        <color rgb="FFFF0000"/>
        <rFont val="Times New Roman"/>
        <charset val="134"/>
      </rPr>
      <t>•</t>
    </r>
    <r>
      <rPr>
        <sz val="10"/>
        <color rgb="FFFF0000"/>
        <rFont val="宋体"/>
        <charset val="134"/>
      </rPr>
      <t>疗程</t>
    </r>
  </si>
  <si>
    <r>
      <rPr>
        <sz val="10"/>
        <color rgb="FFFF0000"/>
        <rFont val="Times New Roman"/>
        <charset val="134"/>
      </rPr>
      <t>1.</t>
    </r>
    <r>
      <rPr>
        <sz val="10"/>
        <color rgb="FFFF0000"/>
        <rFont val="宋体"/>
        <charset val="134"/>
      </rPr>
      <t>全口共</t>
    </r>
    <r>
      <rPr>
        <sz val="10"/>
        <color rgb="FFFF0000"/>
        <rFont val="Times New Roman"/>
        <charset val="134"/>
      </rPr>
      <t>4</t>
    </r>
    <r>
      <rPr>
        <sz val="10"/>
        <color rgb="FFFF0000"/>
        <rFont val="宋体"/>
        <charset val="134"/>
      </rPr>
      <t>个象限。</t>
    </r>
    <r>
      <rPr>
        <sz val="10"/>
        <color rgb="FFFF0000"/>
        <rFont val="Times New Roman"/>
        <charset val="134"/>
      </rPr>
      <t>2.</t>
    </r>
    <r>
      <rPr>
        <sz val="10"/>
        <color rgb="FFFF0000"/>
        <rFont val="宋体"/>
        <charset val="134"/>
      </rPr>
      <t>累计价收费格超过全口价格，按照全口价格计价收费。</t>
    </r>
  </si>
  <si>
    <t>013105020210000</t>
  </si>
  <si>
    <t>口腔固定保持器安装费</t>
  </si>
  <si>
    <t>为需要正畸治疗后进行固定保持的患者安装固定保持器。</t>
  </si>
  <si>
    <t>所定价格涵盖准备、安装、调试、处理用物等步骤所需的人力资源和基本物质资源消耗。</t>
  </si>
  <si>
    <t>013105020220000</t>
  </si>
  <si>
    <t>口腔固定保持器拆除费</t>
  </si>
  <si>
    <t>为需要拆除固定保持器的患者去除固定保持器。</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</si>
  <si>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</si>
  <si>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</si>
  <si>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</si>
  <si>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</si>
  <si>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r>
      <rPr>
        <sz val="10"/>
        <color rgb="FFFF0000"/>
        <rFont val="Times New Roman"/>
        <charset val="134"/>
      </rPr>
      <t>1.</t>
    </r>
    <r>
      <rPr>
        <sz val="10"/>
        <color rgb="FFFF0000"/>
        <rFont val="宋体"/>
        <charset val="134"/>
      </rPr>
      <t>完成</t>
    </r>
    <r>
      <rPr>
        <sz val="10"/>
        <color rgb="FFFF0000"/>
        <rFont val="Times New Roman"/>
        <charset val="134"/>
      </rPr>
      <t>1</t>
    </r>
    <r>
      <rPr>
        <sz val="10"/>
        <color rgb="FFFF0000"/>
        <rFont val="宋体"/>
        <charset val="134"/>
      </rPr>
      <t>个疗程计价收费</t>
    </r>
    <r>
      <rPr>
        <sz val="10"/>
        <color rgb="FFFF0000"/>
        <rFont val="Times New Roman"/>
        <charset val="134"/>
      </rPr>
      <t>1</t>
    </r>
    <r>
      <rPr>
        <sz val="10"/>
        <color rgb="FFFF0000"/>
        <rFont val="宋体"/>
        <charset val="134"/>
      </rPr>
      <t>次；在本医疗机构中开展的矫治不得同时收取设计价收费。</t>
    </r>
    <r>
      <rPr>
        <sz val="10"/>
        <color rgb="FFFF0000"/>
        <rFont val="Times New Roman"/>
        <charset val="134"/>
      </rPr>
      <t>2.</t>
    </r>
    <r>
      <rPr>
        <sz val="10"/>
        <color rgb="FFFF0000"/>
        <rFont val="宋体"/>
        <charset val="134"/>
      </rPr>
      <t>不含放射检查费用。</t>
    </r>
  </si>
  <si>
    <t>全口牙病系统检查与治疗设计</t>
  </si>
  <si>
    <t>包括各专业检查表，不含错畸形诊断设计、种植治疗设计</t>
  </si>
  <si>
    <t>口腔模型制备</t>
  </si>
  <si>
    <t>含口腔印模制取、石膏模型灌制、普通藻酸盐印摸材、普通石膏</t>
  </si>
  <si>
    <t>硅橡胶、琼脂材料，进口石膏材料</t>
  </si>
  <si>
    <t>310501007-a</t>
  </si>
  <si>
    <t>光学数字化口腔扫描</t>
  </si>
  <si>
    <t>含数字化口内扫面、软件分析，形成三维数字化印模。</t>
  </si>
  <si>
    <t>常规面像检查</t>
  </si>
  <si>
    <t>包括正侧位面像、微笑像、正侧位像及上下颌面像</t>
  </si>
  <si>
    <t>每片</t>
  </si>
  <si>
    <t>口腔内镜检查</t>
  </si>
  <si>
    <t>每牙</t>
  </si>
  <si>
    <t>牙体牙髓检查</t>
  </si>
  <si>
    <t>牙周检查</t>
  </si>
  <si>
    <t>口腔颌面功能检查</t>
  </si>
  <si>
    <t>面神经功能主观检测</t>
  </si>
  <si>
    <t>指美国耳、鼻、喉及头颈外科通用主观检测方法</t>
  </si>
  <si>
    <t>腭咽闭合功能检查</t>
  </si>
  <si>
    <t>包括鼻咽纤维镜进行鼻音计检查、语音仪检查、计算机语音检查；不含反馈治疗</t>
  </si>
  <si>
    <t>正颌外科手术前设计</t>
  </si>
  <si>
    <t>正颌外科手术设计与面型预测</t>
  </si>
  <si>
    <r>
      <rPr>
        <sz val="10"/>
        <rFont val="宋体"/>
        <charset val="134"/>
      </rPr>
      <t>包括</t>
    </r>
    <r>
      <rPr>
        <sz val="10"/>
        <rFont val="Times New Roman"/>
        <charset val="134"/>
      </rPr>
      <t>:1.VTO</t>
    </r>
    <r>
      <rPr>
        <sz val="10"/>
        <rFont val="宋体"/>
        <charset val="134"/>
      </rPr>
      <t>技术</t>
    </r>
    <r>
      <rPr>
        <sz val="10"/>
        <rFont val="Times New Roman"/>
        <charset val="134"/>
      </rPr>
      <t>:</t>
    </r>
    <r>
      <rPr>
        <sz val="10"/>
        <rFont val="宋体"/>
        <charset val="134"/>
      </rPr>
      <t>含</t>
    </r>
    <r>
      <rPr>
        <sz val="10"/>
        <rFont val="Times New Roman"/>
        <charset val="134"/>
      </rPr>
      <t>X</t>
    </r>
    <r>
      <rPr>
        <sz val="10"/>
        <rFont val="宋体"/>
        <charset val="134"/>
      </rPr>
      <t>线头影测量、颌骨模板模拟手术及术后效果的预测；</t>
    </r>
    <r>
      <rPr>
        <sz val="10"/>
        <rFont val="Times New Roman"/>
        <charset val="134"/>
      </rPr>
      <t>2.</t>
    </r>
    <r>
      <rPr>
        <sz val="10"/>
        <rFont val="宋体"/>
        <charset val="134"/>
      </rPr>
      <t>电子计算机技术</t>
    </r>
    <r>
      <rPr>
        <sz val="10"/>
        <rFont val="Times New Roman"/>
        <charset val="134"/>
      </rPr>
      <t>:</t>
    </r>
    <r>
      <rPr>
        <sz val="10"/>
        <rFont val="宋体"/>
        <charset val="134"/>
      </rPr>
      <t>含电子计算机专家系统行</t>
    </r>
    <r>
      <rPr>
        <sz val="10"/>
        <rFont val="Times New Roman"/>
        <charset val="134"/>
      </rPr>
      <t>X</t>
    </r>
    <r>
      <rPr>
        <sz val="10"/>
        <rFont val="宋体"/>
        <charset val="134"/>
      </rPr>
      <t>线头影测量与诊断、手术模拟与术后效果的预测</t>
    </r>
  </si>
  <si>
    <t>录象带、计算机软盘、照相及胶片</t>
  </si>
  <si>
    <t>模型外科设计</t>
  </si>
  <si>
    <t>含面弓转移、上架、模型测量及模拟手术拼对等</t>
  </si>
  <si>
    <r>
      <rPr>
        <sz val="10"/>
        <rFont val="宋体"/>
        <charset val="134"/>
      </rPr>
      <t>石膏模型制备按</t>
    </r>
    <r>
      <rPr>
        <sz val="10"/>
        <rFont val="Times New Roman"/>
        <charset val="134"/>
      </rPr>
      <t>310501007</t>
    </r>
    <r>
      <rPr>
        <sz val="10"/>
        <rFont val="宋体"/>
        <charset val="134"/>
      </rPr>
      <t>项收费</t>
    </r>
  </si>
  <si>
    <t>口腔关节病检查</t>
  </si>
  <si>
    <t>颞颌关节系统检查设计</t>
  </si>
  <si>
    <t>含专业检查表，包括颞颌关节系统检查；不含关节镜等特殊检查</t>
  </si>
  <si>
    <t>每人次</t>
  </si>
  <si>
    <t>颞颌关节镜检查</t>
  </si>
  <si>
    <t>关节腔压力测定</t>
  </si>
  <si>
    <t>正畸检查</t>
  </si>
  <si>
    <t>口腔修复检查</t>
  </si>
  <si>
    <t>光仪检查</t>
  </si>
  <si>
    <r>
      <rPr>
        <sz val="10"/>
        <rFont val="宋体"/>
        <charset val="134"/>
      </rPr>
      <t>包括：</t>
    </r>
    <r>
      <rPr>
        <sz val="10"/>
        <rFont val="Times New Roman"/>
        <charset val="134"/>
      </rPr>
      <t>1</t>
    </r>
    <r>
      <rPr>
        <sz val="10"/>
        <rFont val="宋体"/>
        <charset val="134"/>
      </rPr>
      <t>．光仪力测量；</t>
    </r>
    <r>
      <rPr>
        <sz val="10"/>
        <rFont val="Times New Roman"/>
        <charset val="134"/>
      </rPr>
      <t>2</t>
    </r>
    <r>
      <rPr>
        <sz val="10"/>
        <rFont val="宋体"/>
        <charset val="134"/>
      </rPr>
      <t>．牙列接触状态检查；</t>
    </r>
    <r>
      <rPr>
        <sz val="10"/>
        <rFont val="Times New Roman"/>
        <charset val="134"/>
      </rPr>
      <t>3.</t>
    </r>
    <r>
      <rPr>
        <sz val="10"/>
        <rFont val="宋体"/>
        <charset val="134"/>
      </rPr>
      <t>咬合仪检查</t>
    </r>
  </si>
  <si>
    <t>触痛仪检查</t>
  </si>
  <si>
    <t>指颞下颌关节病人肌肉关节区压痛痛域大小的测量</t>
  </si>
  <si>
    <t>口腔一般治疗</t>
  </si>
  <si>
    <t>激光口内治疗</t>
  </si>
  <si>
    <r>
      <rPr>
        <sz val="10"/>
        <rFont val="宋体"/>
        <charset val="134"/>
      </rPr>
      <t>包括</t>
    </r>
    <r>
      <rPr>
        <sz val="10"/>
        <rFont val="Times New Roman"/>
        <charset val="134"/>
      </rPr>
      <t>1.</t>
    </r>
    <r>
      <rPr>
        <sz val="10"/>
        <rFont val="宋体"/>
        <charset val="134"/>
      </rPr>
      <t>根管处置；</t>
    </r>
    <r>
      <rPr>
        <sz val="10"/>
        <rFont val="Times New Roman"/>
        <charset val="134"/>
      </rPr>
      <t>2.</t>
    </r>
    <r>
      <rPr>
        <sz val="10"/>
        <rFont val="宋体"/>
        <charset val="134"/>
      </rPr>
      <t>牙周处置；</t>
    </r>
    <r>
      <rPr>
        <sz val="10"/>
        <rFont val="Times New Roman"/>
        <charset val="134"/>
      </rPr>
      <t>3.</t>
    </r>
    <r>
      <rPr>
        <sz val="10"/>
        <rFont val="宋体"/>
        <charset val="134"/>
      </rPr>
      <t>各种斑、痣、小肿物、溃疡治疗</t>
    </r>
  </si>
  <si>
    <t>口腔活检术</t>
  </si>
  <si>
    <t>含口腔软组织活检，含麻醉，含缝合线、缝合针、注射器</t>
  </si>
  <si>
    <t>牙体牙髓治疗</t>
  </si>
  <si>
    <t>牙槽骨烧伤清创术</t>
  </si>
  <si>
    <t>指牙髓治疗药物所致的烧伤；含去除坏死组织和死骨、上药。</t>
  </si>
  <si>
    <t>儿童牙科治疗</t>
  </si>
  <si>
    <t>牙周治疗</t>
  </si>
  <si>
    <t>牙周袋内光动力治疗</t>
  </si>
  <si>
    <t>粘膜治疗</t>
  </si>
  <si>
    <t>口腔粘膜病系统治疗设计</t>
  </si>
  <si>
    <t>310514003-b</t>
  </si>
  <si>
    <t>口腔黏膜激光治疗</t>
  </si>
  <si>
    <t>含光纤</t>
  </si>
  <si>
    <t>口腔黏膜病变无创筛查</t>
  </si>
  <si>
    <t>指筛查口腔黏膜潜在恶性疾患。</t>
  </si>
  <si>
    <t>口腔颌面外科治疗</t>
  </si>
  <si>
    <t>颞下颌关节复位</t>
  </si>
  <si>
    <t>指限制下颌运动的手法复位</t>
  </si>
  <si>
    <t>冠周炎局部治疗</t>
  </si>
  <si>
    <t>含药液冲洗盲袋及上药</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</si>
  <si>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</si>
  <si>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</si>
  <si>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</si>
  <si>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</si>
  <si>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</si>
  <si>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</si>
  <si>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</si>
  <si>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</si>
  <si>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</si>
  <si>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</si>
  <si>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调磨垫</t>
  </si>
  <si>
    <t>每次</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</si>
  <si>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</si>
  <si>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</si>
  <si>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</si>
  <si>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</si>
  <si>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</si>
  <si>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</si>
  <si>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</si>
  <si>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</si>
  <si>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口腔修复</t>
  </si>
  <si>
    <t>013105170010000</t>
  </si>
  <si>
    <t>种植牙冠修复置入费（单颗）</t>
  </si>
  <si>
    <t>实现种植体上部固定义齿的修复置入。</t>
  </si>
  <si>
    <t>涵盖方案设计、印模制取、颌位确定、位置转移、模型制作、试排牙、戴入、调改、宣教等人力资源和基本物资消耗。</t>
  </si>
  <si>
    <t>牙位</t>
  </si>
  <si>
    <t>013105170010001</t>
  </si>
  <si>
    <r>
      <rPr>
        <sz val="10"/>
        <rFont val="宋体"/>
        <charset val="134"/>
      </rPr>
      <t>种植牙冠修复置入费（单颗）</t>
    </r>
    <r>
      <rPr>
        <sz val="10"/>
        <rFont val="Times New Roman"/>
        <charset val="134"/>
      </rPr>
      <t>-</t>
    </r>
    <r>
      <rPr>
        <sz val="10"/>
        <rFont val="宋体"/>
        <charset val="134"/>
      </rPr>
      <t>即刻修复置入（加收）</t>
    </r>
  </si>
  <si>
    <r>
      <rPr>
        <sz val="10"/>
        <rFont val="宋体"/>
        <charset val="134"/>
      </rPr>
      <t>指种植体植入后</t>
    </r>
    <r>
      <rPr>
        <sz val="10"/>
        <rFont val="Times New Roman"/>
        <charset val="134"/>
      </rPr>
      <t>1</t>
    </r>
    <r>
      <rPr>
        <sz val="10"/>
        <rFont val="宋体"/>
        <charset val="134"/>
      </rPr>
      <t>周以内完成牙冠置入。</t>
    </r>
  </si>
  <si>
    <t>013105170010002</t>
  </si>
  <si>
    <r>
      <rPr>
        <sz val="10"/>
        <rFont val="宋体"/>
        <charset val="134"/>
      </rPr>
      <t>种植牙冠修复置入费（单颗）</t>
    </r>
    <r>
      <rPr>
        <sz val="10"/>
        <rFont val="Times New Roman"/>
        <charset val="134"/>
      </rPr>
      <t>-</t>
    </r>
    <r>
      <rPr>
        <sz val="10"/>
        <rFont val="宋体"/>
        <charset val="134"/>
      </rPr>
      <t>临时冠修复置入（减收）</t>
    </r>
  </si>
  <si>
    <t>013105170020000</t>
  </si>
  <si>
    <t>种植牙冠修复置入费（连续冠桥修复）</t>
  </si>
  <si>
    <t>实现种植体上部不超过一个象限的连续固定义齿的修复置入。</t>
  </si>
  <si>
    <t>013105170020001</t>
  </si>
  <si>
    <r>
      <rPr>
        <sz val="10"/>
        <rFont val="宋体"/>
        <charset val="134"/>
      </rPr>
      <t>种植牙冠修复置入费（连续冠桥修复）</t>
    </r>
    <r>
      <rPr>
        <sz val="10"/>
        <rFont val="Times New Roman"/>
        <charset val="134"/>
      </rPr>
      <t>-</t>
    </r>
    <r>
      <rPr>
        <sz val="10"/>
        <rFont val="宋体"/>
        <charset val="134"/>
      </rPr>
      <t>即刻修复置入（加收）</t>
    </r>
  </si>
  <si>
    <t>013105170020002</t>
  </si>
  <si>
    <r>
      <rPr>
        <sz val="10"/>
        <rFont val="宋体"/>
        <charset val="134"/>
      </rPr>
      <t>种植牙冠修复置入费（连续冠桥修复）</t>
    </r>
    <r>
      <rPr>
        <sz val="10"/>
        <rFont val="Times New Roman"/>
        <charset val="134"/>
      </rPr>
      <t>-</t>
    </r>
    <r>
      <rPr>
        <sz val="10"/>
        <rFont val="宋体"/>
        <charset val="134"/>
      </rPr>
      <t>临时冠修复置入（减收）</t>
    </r>
  </si>
  <si>
    <t>013105170030000</t>
  </si>
  <si>
    <t>种植牙冠修复置入费（固定咬合重建）</t>
  </si>
  <si>
    <t>实现对咬合支持丧失、半口牙齿缺失或全口牙齿缺失的种植体上部固定义齿的修复置入。</t>
  </si>
  <si>
    <t>件</t>
  </si>
  <si>
    <t>013105170030001</t>
  </si>
  <si>
    <r>
      <rPr>
        <sz val="10"/>
        <rFont val="宋体"/>
        <charset val="134"/>
      </rPr>
      <t>种植牙冠修复置入费（固定咬合重建）</t>
    </r>
    <r>
      <rPr>
        <sz val="10"/>
        <rFont val="Times New Roman"/>
        <charset val="134"/>
      </rPr>
      <t>-</t>
    </r>
    <r>
      <rPr>
        <sz val="10"/>
        <rFont val="宋体"/>
        <charset val="134"/>
      </rPr>
      <t>即刻修复置入（加收）</t>
    </r>
  </si>
  <si>
    <t>013105170040000</t>
  </si>
  <si>
    <r>
      <rPr>
        <sz val="10"/>
        <rFont val="宋体"/>
        <charset val="134"/>
      </rPr>
      <t>医学</t>
    </r>
    <r>
      <rPr>
        <sz val="10"/>
        <rFont val="Times New Roman"/>
        <charset val="134"/>
      </rPr>
      <t>3D</t>
    </r>
    <r>
      <rPr>
        <sz val="10"/>
        <rFont val="宋体"/>
        <charset val="134"/>
      </rPr>
      <t>建模（口腔）</t>
    </r>
  </si>
  <si>
    <r>
      <rPr>
        <sz val="10"/>
        <rFont val="宋体"/>
        <charset val="134"/>
      </rPr>
      <t>利用医学影像检查等手段获得患者特定部位的真实信息。通过数字技术构建的虚拟</t>
    </r>
    <r>
      <rPr>
        <sz val="10"/>
        <rFont val="Times New Roman"/>
        <charset val="134"/>
      </rPr>
      <t>3D</t>
    </r>
    <r>
      <rPr>
        <sz val="10"/>
        <rFont val="宋体"/>
        <charset val="134"/>
      </rPr>
      <t>模型、真实再现口腔及颌面特定部位的形态，能够颌面特定部位的形态，能够满足疾病诊断、手术规划、治疗及导板设计的需要。</t>
    </r>
  </si>
  <si>
    <t>涵盖数字化扫描、建模、存储、传输，装置设计等步骤的人力资源和基本物资消耗。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</si>
  <si>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</si>
  <si>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</si>
  <si>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</si>
  <si>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</si>
  <si>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</si>
  <si>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</si>
  <si>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</si>
  <si>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</si>
  <si>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r>
      <rPr>
        <sz val="10"/>
        <color rgb="FFFF0000"/>
        <rFont val="宋体"/>
        <charset val="134"/>
      </rPr>
      <t>本项目所称</t>
    </r>
    <r>
      <rPr>
        <sz val="10"/>
        <color rgb="FFFF0000"/>
        <rFont val="Times New Roman"/>
        <charset val="134"/>
      </rPr>
      <t>“</t>
    </r>
    <r>
      <rPr>
        <sz val="10"/>
        <color rgb="FFFF0000"/>
        <rFont val="宋体"/>
        <charset val="134"/>
      </rPr>
      <t>复杂修复体固定修复</t>
    </r>
    <r>
      <rPr>
        <sz val="10"/>
        <color rgb="FFFF0000"/>
        <rFont val="Times New Roman"/>
        <charset val="134"/>
      </rPr>
      <t>”</t>
    </r>
    <r>
      <rPr>
        <sz val="10"/>
        <color rgb="FFFF0000"/>
        <rFont val="宋体"/>
        <charset val="134"/>
      </rPr>
      <t>指：</t>
    </r>
    <r>
      <rPr>
        <sz val="10"/>
        <color rgb="FFFF0000"/>
        <rFont val="Times New Roman"/>
        <charset val="134"/>
      </rPr>
      <t>II</t>
    </r>
    <r>
      <rPr>
        <sz val="10"/>
        <color rgb="FFFF0000"/>
        <rFont val="宋体"/>
        <charset val="134"/>
      </rPr>
      <t>度及以上深覆牙合、中重度异色牙、固定修复牙位</t>
    </r>
    <r>
      <rPr>
        <sz val="10"/>
        <color rgb="FFFF0000"/>
        <rFont val="Times New Roman"/>
        <charset val="134"/>
      </rPr>
      <t>4</t>
    </r>
    <r>
      <rPr>
        <sz val="10"/>
        <color rgb="FFFF0000"/>
        <rFont val="宋体"/>
        <charset val="134"/>
      </rPr>
      <t>颗及以上、牙槽骨重度吸收（大于根长</t>
    </r>
    <r>
      <rPr>
        <sz val="10"/>
        <color rgb="FFFF0000"/>
        <rFont val="Times New Roman"/>
        <charset val="134"/>
      </rPr>
      <t>1/3</t>
    </r>
    <r>
      <rPr>
        <sz val="10"/>
        <color rgb="FFFF0000"/>
        <rFont val="宋体"/>
        <charset val="134"/>
      </rPr>
      <t>）、伴颞下颌关节病、冠短（至少一面低于</t>
    </r>
    <r>
      <rPr>
        <sz val="10"/>
        <color rgb="FFFF0000"/>
        <rFont val="Times New Roman"/>
        <charset val="134"/>
      </rPr>
      <t>5mm</t>
    </r>
    <r>
      <rPr>
        <sz val="10"/>
        <color rgb="FFFF0000"/>
        <rFont val="宋体"/>
        <charset val="134"/>
      </rPr>
      <t>）的情况。</t>
    </r>
  </si>
  <si>
    <t>013105170060001</t>
  </si>
  <si>
    <r>
      <rPr>
        <sz val="10"/>
        <color rgb="FFFF0000"/>
        <rFont val="宋体"/>
        <charset val="134"/>
      </rPr>
      <t>修复体固定修复费</t>
    </r>
    <r>
      <rPr>
        <sz val="10"/>
        <color rgb="FFFF0000"/>
        <rFont val="Times New Roman"/>
        <charset val="134"/>
      </rPr>
      <t>-</t>
    </r>
    <r>
      <rPr>
        <sz val="10"/>
        <color rgb="FFFF0000"/>
        <rFont val="宋体"/>
        <charset val="134"/>
      </rPr>
      <t>即刻修复（加收）</t>
    </r>
  </si>
  <si>
    <t>013105170060011</t>
  </si>
  <si>
    <r>
      <rPr>
        <sz val="10"/>
        <color rgb="FFFF0000"/>
        <rFont val="宋体"/>
        <charset val="134"/>
      </rPr>
      <t>修复体固定修复费</t>
    </r>
    <r>
      <rPr>
        <sz val="10"/>
        <color rgb="FFFF0000"/>
        <rFont val="Times New Roman"/>
        <charset val="134"/>
      </rPr>
      <t>-</t>
    </r>
    <r>
      <rPr>
        <sz val="10"/>
        <color rgb="FFFF0000"/>
        <rFont val="宋体"/>
        <charset val="134"/>
      </rPr>
      <t>复杂修复体固定修复（加收）</t>
    </r>
  </si>
  <si>
    <t>013105170070000</t>
  </si>
  <si>
    <t>桩核修复费</t>
  </si>
  <si>
    <t>通过桩核修复牙体缺损。</t>
  </si>
  <si>
    <t>所定价格涵盖准备、预备、清理、预备、试戴、消毒、塑核或粘固、桩核修整、处理用物等步骤所需的人力资源和基本物质资源消耗。</t>
  </si>
  <si>
    <t>013105170070001</t>
  </si>
  <si>
    <r>
      <rPr>
        <sz val="10"/>
        <color rgb="FFFF0000"/>
        <rFont val="宋体"/>
        <charset val="134"/>
      </rPr>
      <t>桩核修复费</t>
    </r>
    <r>
      <rPr>
        <sz val="10"/>
        <color rgb="FFFF0000"/>
        <rFont val="Times New Roman"/>
        <charset val="134"/>
      </rPr>
      <t>-</t>
    </r>
    <r>
      <rPr>
        <sz val="10"/>
        <color rgb="FFFF0000"/>
        <rFont val="宋体"/>
        <charset val="134"/>
      </rPr>
      <t>一体化纤维桩核（加收）</t>
    </r>
  </si>
  <si>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</si>
  <si>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</si>
  <si>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</si>
  <si>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</si>
  <si>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</si>
  <si>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r>
      <rPr>
        <sz val="10"/>
        <color rgb="FFFF0000"/>
        <rFont val="宋体"/>
        <charset val="134"/>
      </rPr>
      <t>附着体修复费</t>
    </r>
    <r>
      <rPr>
        <sz val="10"/>
        <color rgb="FFFF0000"/>
        <rFont val="Times New Roman"/>
        <charset val="134"/>
      </rPr>
      <t>-</t>
    </r>
    <r>
      <rPr>
        <sz val="10"/>
        <color rgb="FFFF0000"/>
        <rFont val="宋体"/>
        <charset val="134"/>
      </rPr>
      <t>套筒冠修复费（扩展）</t>
    </r>
  </si>
  <si>
    <t>013105170090000</t>
  </si>
  <si>
    <t>全口义齿修复费</t>
  </si>
  <si>
    <t>通过全口义齿修复牙列缺失。</t>
  </si>
  <si>
    <t>所定价格涵盖准备、取印模、制备、确定颌位关系、试排牙蜡型、试戴、调改、处理用物等步骤所需的人力资源和基本物质资源消耗。</t>
  </si>
  <si>
    <r>
      <rPr>
        <sz val="10"/>
        <color rgb="FFFF0000"/>
        <rFont val="宋体"/>
        <charset val="134"/>
      </rPr>
      <t>本项目所称</t>
    </r>
    <r>
      <rPr>
        <sz val="10"/>
        <color rgb="FFFF0000"/>
        <rFont val="Times New Roman"/>
        <charset val="134"/>
      </rPr>
      <t>“</t>
    </r>
    <r>
      <rPr>
        <sz val="10"/>
        <color rgb="FFFF0000"/>
        <rFont val="宋体"/>
        <charset val="134"/>
      </rPr>
      <t>复杂全口义齿修复</t>
    </r>
    <r>
      <rPr>
        <sz val="10"/>
        <color rgb="FFFF0000"/>
        <rFont val="Times New Roman"/>
        <charset val="134"/>
      </rPr>
      <t>”</t>
    </r>
    <r>
      <rPr>
        <sz val="10"/>
        <color rgb="FFFF0000"/>
        <rFont val="宋体"/>
        <charset val="134"/>
      </rPr>
      <t>指：牙槽骨重度吸收（</t>
    </r>
    <r>
      <rPr>
        <sz val="10"/>
        <color rgb="FFFF0000"/>
        <rFont val="Times New Roman"/>
        <charset val="134"/>
      </rPr>
      <t>II-IV</t>
    </r>
    <r>
      <rPr>
        <sz val="10"/>
        <color rgb="FFFF0000"/>
        <rFont val="宋体"/>
        <charset val="134"/>
      </rPr>
      <t>级）、伴颞下颌关节病、覆盖义齿的情况。</t>
    </r>
  </si>
  <si>
    <t>013105170090001</t>
  </si>
  <si>
    <r>
      <rPr>
        <sz val="10"/>
        <color rgb="FFFF0000"/>
        <rFont val="宋体"/>
        <charset val="134"/>
      </rPr>
      <t>全口义齿修复费</t>
    </r>
    <r>
      <rPr>
        <sz val="10"/>
        <color rgb="FFFF0000"/>
        <rFont val="Times New Roman"/>
        <charset val="134"/>
      </rPr>
      <t>-</t>
    </r>
    <r>
      <rPr>
        <sz val="10"/>
        <color rgb="FFFF0000"/>
        <rFont val="宋体"/>
        <charset val="134"/>
      </rPr>
      <t>复杂全口义齿修复（加收）</t>
    </r>
  </si>
  <si>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</si>
  <si>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</si>
  <si>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</si>
  <si>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</si>
  <si>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</si>
  <si>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</si>
  <si>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</si>
  <si>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</si>
  <si>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</si>
  <si>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r>
      <rPr>
        <sz val="10"/>
        <color rgb="FFFF0000"/>
        <rFont val="Times New Roman"/>
        <charset val="134"/>
      </rPr>
      <t>1.</t>
    </r>
    <r>
      <rPr>
        <sz val="10"/>
        <color rgb="FFFF0000"/>
        <rFont val="宋体"/>
        <charset val="134"/>
      </rPr>
      <t>本项目所称</t>
    </r>
    <r>
      <rPr>
        <sz val="10"/>
        <color rgb="FFFF0000"/>
        <rFont val="Times New Roman"/>
        <charset val="134"/>
      </rPr>
      <t>“</t>
    </r>
    <r>
      <rPr>
        <sz val="10"/>
        <color rgb="FFFF0000"/>
        <rFont val="宋体"/>
        <charset val="134"/>
      </rPr>
      <t>复杂铸造支架可摘局部义齿修复</t>
    </r>
    <r>
      <rPr>
        <sz val="10"/>
        <color rgb="FFFF0000"/>
        <rFont val="Times New Roman"/>
        <charset val="134"/>
      </rPr>
      <t>”</t>
    </r>
    <r>
      <rPr>
        <sz val="10"/>
        <color rgb="FFFF0000"/>
        <rFont val="宋体"/>
        <charset val="134"/>
      </rPr>
      <t>指：单颌缺失牙</t>
    </r>
    <r>
      <rPr>
        <sz val="10"/>
        <color rgb="FFFF0000"/>
        <rFont val="Times New Roman"/>
        <charset val="134"/>
      </rPr>
      <t>10</t>
    </r>
    <r>
      <rPr>
        <sz val="10"/>
        <color rgb="FFFF0000"/>
        <rFont val="宋体"/>
        <charset val="134"/>
      </rPr>
      <t>颗及以上、牙槽骨重度吸收（</t>
    </r>
    <r>
      <rPr>
        <sz val="10"/>
        <color rgb="FFFF0000"/>
        <rFont val="Times New Roman"/>
        <charset val="134"/>
      </rPr>
      <t>II-IV</t>
    </r>
    <r>
      <rPr>
        <sz val="10"/>
        <color rgb="FFFF0000"/>
        <rFont val="宋体"/>
        <charset val="134"/>
      </rPr>
      <t>级）、</t>
    </r>
    <r>
      <rPr>
        <sz val="10"/>
        <color rgb="FFFF0000"/>
        <rFont val="Times New Roman"/>
        <charset val="134"/>
      </rPr>
      <t>II</t>
    </r>
    <r>
      <rPr>
        <sz val="10"/>
        <color rgb="FFFF0000"/>
        <rFont val="宋体"/>
        <charset val="134"/>
      </rPr>
      <t>度及以上深覆合、余留牙存在中重度牙周病（牙槽骨吸收大于</t>
    </r>
    <r>
      <rPr>
        <sz val="10"/>
        <color rgb="FFFF0000"/>
        <rFont val="Times New Roman"/>
        <charset val="134"/>
      </rPr>
      <t>1/3</t>
    </r>
    <r>
      <rPr>
        <sz val="10"/>
        <color rgb="FFFF0000"/>
        <rFont val="宋体"/>
        <charset val="134"/>
      </rPr>
      <t>的牙齿数目占一半以上）、关节盘移位或骨关节病、牙周夹板的情况。</t>
    </r>
    <r>
      <rPr>
        <sz val="10"/>
        <color rgb="FFFF0000"/>
        <rFont val="Times New Roman"/>
        <charset val="134"/>
      </rPr>
      <t xml:space="preserve">
2.</t>
    </r>
    <r>
      <rPr>
        <sz val="10"/>
        <color rgb="FFFF0000"/>
        <rFont val="宋体"/>
        <charset val="134"/>
      </rPr>
      <t>附加牙合垫或牙周夹板按牙位计价收费。</t>
    </r>
    <r>
      <rPr>
        <sz val="10"/>
        <color rgb="FFFF0000"/>
        <rFont val="Times New Roman"/>
        <charset val="134"/>
      </rPr>
      <t xml:space="preserve">
3.</t>
    </r>
    <r>
      <rPr>
        <sz val="10"/>
        <color rgb="FFFF0000"/>
        <rFont val="宋体"/>
        <charset val="134"/>
      </rPr>
      <t>单颌缺失牙</t>
    </r>
    <r>
      <rPr>
        <sz val="10"/>
        <color rgb="FFFF0000"/>
        <rFont val="Times New Roman"/>
        <charset val="134"/>
      </rPr>
      <t>10</t>
    </r>
    <r>
      <rPr>
        <sz val="10"/>
        <color rgb="FFFF0000"/>
        <rFont val="宋体"/>
        <charset val="134"/>
      </rPr>
      <t>颗及以上的按照</t>
    </r>
    <r>
      <rPr>
        <sz val="10"/>
        <color rgb="FFFF0000"/>
        <rFont val="Times New Roman"/>
        <charset val="134"/>
      </rPr>
      <t>10</t>
    </r>
    <r>
      <rPr>
        <sz val="10"/>
        <color rgb="FFFF0000"/>
        <rFont val="宋体"/>
        <charset val="134"/>
      </rPr>
      <t>颗收费。</t>
    </r>
  </si>
  <si>
    <t>013105170110001</t>
  </si>
  <si>
    <r>
      <rPr>
        <sz val="10"/>
        <color rgb="FFFF0000"/>
        <rFont val="宋体"/>
        <charset val="134"/>
      </rPr>
      <t>铸造支架可摘局部义齿修复费</t>
    </r>
    <r>
      <rPr>
        <sz val="10"/>
        <color rgb="FFFF0000"/>
        <rFont val="Times New Roman"/>
        <charset val="134"/>
      </rPr>
      <t>-</t>
    </r>
    <r>
      <rPr>
        <sz val="10"/>
        <color rgb="FFFF0000"/>
        <rFont val="宋体"/>
        <charset val="134"/>
      </rPr>
      <t>复杂铸造支架可摘局部义齿修复（加收）</t>
    </r>
  </si>
  <si>
    <t>013105170120000</t>
  </si>
  <si>
    <r>
      <rPr>
        <sz val="10"/>
        <color rgb="FFFF0000"/>
        <rFont val="宋体"/>
        <charset val="134"/>
      </rPr>
      <t>颌骨</t>
    </r>
    <r>
      <rPr>
        <sz val="10"/>
        <color rgb="FFFF0000"/>
        <rFont val="Times New Roman"/>
        <charset val="134"/>
      </rPr>
      <t>/</t>
    </r>
    <r>
      <rPr>
        <sz val="10"/>
        <color rgb="FFFF0000"/>
        <rFont val="宋体"/>
        <charset val="134"/>
      </rPr>
      <t>腭部缺损赝复体修复费（常规）</t>
    </r>
  </si>
  <si>
    <r>
      <rPr>
        <sz val="10"/>
        <color rgb="FFFF0000"/>
        <rFont val="宋体"/>
        <charset val="134"/>
      </rPr>
      <t>通过赝复体修复颌骨</t>
    </r>
    <r>
      <rPr>
        <sz val="10"/>
        <color rgb="FFFF0000"/>
        <rFont val="Times New Roman"/>
        <charset val="134"/>
      </rPr>
      <t>/</t>
    </r>
    <r>
      <rPr>
        <sz val="10"/>
        <color rgb="FFFF0000"/>
        <rFont val="宋体"/>
        <charset val="134"/>
      </rPr>
      <t>软腭缺损。</t>
    </r>
  </si>
  <si>
    <t>所定价格涵盖准备、预备、取印模、制备、试戴、取颌位记录、调改、处理用物等步骤所需的人力资源和基本物质资源消耗。</t>
  </si>
  <si>
    <r>
      <rPr>
        <sz val="10"/>
        <color rgb="FFFF0000"/>
        <rFont val="宋体"/>
        <charset val="134"/>
      </rPr>
      <t>不与</t>
    </r>
    <r>
      <rPr>
        <sz val="10"/>
        <color rgb="FFFF0000"/>
        <rFont val="Times New Roman"/>
        <charset val="134"/>
      </rPr>
      <t>“</t>
    </r>
    <r>
      <rPr>
        <sz val="10"/>
        <color rgb="FFFF0000"/>
        <rFont val="宋体"/>
        <charset val="134"/>
      </rPr>
      <t>铸造支架可摘局部义齿修复费</t>
    </r>
    <r>
      <rPr>
        <sz val="10"/>
        <color rgb="FFFF0000"/>
        <rFont val="Times New Roman"/>
        <charset val="134"/>
      </rPr>
      <t>”</t>
    </r>
    <r>
      <rPr>
        <sz val="10"/>
        <color rgb="FFFF0000"/>
        <rFont val="宋体"/>
        <charset val="134"/>
      </rPr>
      <t>同时收取</t>
    </r>
  </si>
  <si>
    <t>013105170130000</t>
  </si>
  <si>
    <r>
      <rPr>
        <sz val="10"/>
        <color rgb="FFFF0000"/>
        <rFont val="宋体"/>
        <charset val="134"/>
      </rPr>
      <t>颌骨</t>
    </r>
    <r>
      <rPr>
        <sz val="10"/>
        <color rgb="FFFF0000"/>
        <rFont val="Times New Roman"/>
        <charset val="134"/>
      </rPr>
      <t>/</t>
    </r>
    <r>
      <rPr>
        <sz val="10"/>
        <color rgb="FFFF0000"/>
        <rFont val="宋体"/>
        <charset val="134"/>
      </rPr>
      <t>腭部缺损赝复体修复费（复杂）</t>
    </r>
  </si>
  <si>
    <r>
      <rPr>
        <sz val="10"/>
        <color rgb="FFFF0000"/>
        <rFont val="宋体"/>
        <charset val="134"/>
      </rPr>
      <t>通过赝复体修复复杂情况的颌骨</t>
    </r>
    <r>
      <rPr>
        <sz val="10"/>
        <color rgb="FFFF0000"/>
        <rFont val="Times New Roman"/>
        <charset val="134"/>
      </rPr>
      <t>/</t>
    </r>
    <r>
      <rPr>
        <sz val="10"/>
        <color rgb="FFFF0000"/>
        <rFont val="宋体"/>
        <charset val="134"/>
      </rPr>
      <t>软腭缺损。</t>
    </r>
  </si>
  <si>
    <t>所定价格涵盖准备、预备、取印模、制备、试戴、取颌位记录、试戴、调改、处理用物等步骤所需的人力资源和基本物质资源消耗。</t>
  </si>
  <si>
    <r>
      <rPr>
        <sz val="10"/>
        <color rgb="FFFF0000"/>
        <rFont val="Times New Roman"/>
        <charset val="134"/>
      </rPr>
      <t>1.</t>
    </r>
    <r>
      <rPr>
        <sz val="10"/>
        <color rgb="FFFF0000"/>
        <rFont val="宋体"/>
        <charset val="134"/>
      </rPr>
      <t>本项目所称</t>
    </r>
    <r>
      <rPr>
        <sz val="10"/>
        <color rgb="FFFF0000"/>
        <rFont val="Times New Roman"/>
        <charset val="134"/>
      </rPr>
      <t>“</t>
    </r>
    <r>
      <rPr>
        <sz val="10"/>
        <color rgb="FFFF0000"/>
        <rFont val="宋体"/>
        <charset val="134"/>
      </rPr>
      <t>复杂</t>
    </r>
    <r>
      <rPr>
        <sz val="10"/>
        <color rgb="FFFF0000"/>
        <rFont val="Times New Roman"/>
        <charset val="134"/>
      </rPr>
      <t>”</t>
    </r>
    <r>
      <rPr>
        <sz val="10"/>
        <color rgb="FFFF0000"/>
        <rFont val="宋体"/>
        <charset val="134"/>
      </rPr>
      <t>指：口鼻腔穿通、下颌骨连续性丧失、单颌缺失</t>
    </r>
    <r>
      <rPr>
        <sz val="10"/>
        <color rgb="FFFF0000"/>
        <rFont val="Times New Roman"/>
        <charset val="134"/>
      </rPr>
      <t>10</t>
    </r>
    <r>
      <rPr>
        <sz val="10"/>
        <color rgb="FFFF0000"/>
        <rFont val="宋体"/>
        <charset val="134"/>
      </rPr>
      <t>颗牙及以上、伴软腭缺损、伴面部缺损、下颌带翼导板、腭护板加辅助放疗装置、全上颌缺失修复的情况。</t>
    </r>
    <r>
      <rPr>
        <sz val="10"/>
        <color rgb="FFFF0000"/>
        <rFont val="Times New Roman"/>
        <charset val="134"/>
      </rPr>
      <t xml:space="preserve">
2.</t>
    </r>
    <r>
      <rPr>
        <sz val="10"/>
        <color rgb="FFFF0000"/>
        <rFont val="宋体"/>
        <charset val="134"/>
      </rPr>
      <t>不与</t>
    </r>
    <r>
      <rPr>
        <sz val="10"/>
        <color rgb="FFFF0000"/>
        <rFont val="Times New Roman"/>
        <charset val="134"/>
      </rPr>
      <t>“</t>
    </r>
    <r>
      <rPr>
        <sz val="10"/>
        <color rgb="FFFF0000"/>
        <rFont val="宋体"/>
        <charset val="134"/>
      </rPr>
      <t>铸造支架可摘局部义齿修复费</t>
    </r>
    <r>
      <rPr>
        <sz val="10"/>
        <color rgb="FFFF0000"/>
        <rFont val="Times New Roman"/>
        <charset val="134"/>
      </rPr>
      <t>”</t>
    </r>
    <r>
      <rPr>
        <sz val="10"/>
        <color rgb="FFFF0000"/>
        <rFont val="宋体"/>
        <charset val="134"/>
      </rPr>
      <t>同时收取。</t>
    </r>
  </si>
  <si>
    <t>013105170140000</t>
  </si>
  <si>
    <t>面部缺损赝复体修复费</t>
  </si>
  <si>
    <t>通过赝复体修复面部缺损。</t>
  </si>
  <si>
    <t>所定价格涵盖准备、印模、制备、个性化比色、试戴、个性化上色、调改、处理用物等步骤所需的人力资源和基本物质资源消耗。</t>
  </si>
  <si>
    <r>
      <rPr>
        <sz val="10"/>
        <color rgb="FFFF0000"/>
        <rFont val="Times New Roman"/>
        <charset val="134"/>
      </rPr>
      <t>1.</t>
    </r>
    <r>
      <rPr>
        <sz val="10"/>
        <color rgb="FFFF0000"/>
        <rFont val="宋体"/>
        <charset val="134"/>
      </rPr>
      <t>如面部缺损涉及多个器官，如眼、耳、鼻缺损，每增加</t>
    </r>
    <r>
      <rPr>
        <sz val="10"/>
        <color rgb="FFFF0000"/>
        <rFont val="Times New Roman"/>
        <charset val="134"/>
      </rPr>
      <t>1</t>
    </r>
    <r>
      <rPr>
        <sz val="10"/>
        <color rgb="FFFF0000"/>
        <rFont val="宋体"/>
        <charset val="134"/>
      </rPr>
      <t>个器官，按件叠加计价收费。</t>
    </r>
    <r>
      <rPr>
        <sz val="10"/>
        <color rgb="FFFF0000"/>
        <rFont val="Times New Roman"/>
        <charset val="134"/>
      </rPr>
      <t xml:space="preserve">
2.</t>
    </r>
    <r>
      <rPr>
        <sz val="10"/>
        <color rgb="FFFF0000"/>
        <rFont val="宋体"/>
        <charset val="134"/>
      </rPr>
      <t>不与</t>
    </r>
    <r>
      <rPr>
        <sz val="10"/>
        <color rgb="FFFF0000"/>
        <rFont val="Times New Roman"/>
        <charset val="134"/>
      </rPr>
      <t>“</t>
    </r>
    <r>
      <rPr>
        <sz val="10"/>
        <color rgb="FFFF0000"/>
        <rFont val="宋体"/>
        <charset val="134"/>
      </rPr>
      <t>铸造支架可摘局部义齿修复费</t>
    </r>
    <r>
      <rPr>
        <sz val="10"/>
        <color rgb="FFFF0000"/>
        <rFont val="Times New Roman"/>
        <charset val="134"/>
      </rPr>
      <t>”</t>
    </r>
    <r>
      <rPr>
        <sz val="10"/>
        <color rgb="FFFF0000"/>
        <rFont val="宋体"/>
        <charset val="134"/>
      </rPr>
      <t>同时收取。</t>
    </r>
  </si>
  <si>
    <t>可摘义齿修复</t>
  </si>
  <si>
    <t>各种特殊材料：活动桥、个别托盘、义齿、咬合板、软衬、局部义齿、总义齿、特制暂基托、附着体和模型制备、印模及模型材料</t>
  </si>
  <si>
    <t>修复体整理</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</si>
  <si>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</si>
  <si>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</si>
  <si>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</si>
  <si>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</si>
  <si>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</si>
  <si>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</si>
  <si>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</si>
  <si>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</si>
  <si>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</si>
  <si>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</si>
  <si>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</si>
  <si>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</si>
  <si>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</si>
  <si>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r>
      <rPr>
        <sz val="10"/>
        <color rgb="FFFF0000"/>
        <rFont val="Times New Roman"/>
        <charset val="134"/>
      </rPr>
      <t>1.</t>
    </r>
    <r>
      <rPr>
        <sz val="10"/>
        <color rgb="FFFF0000"/>
        <rFont val="宋体"/>
        <charset val="134"/>
      </rPr>
      <t>修理卡环和基托按涉及牙位计价收费。</t>
    </r>
    <r>
      <rPr>
        <sz val="10"/>
        <color rgb="FFFF0000"/>
        <rFont val="Times New Roman"/>
        <charset val="134"/>
      </rPr>
      <t>2.</t>
    </r>
    <r>
      <rPr>
        <sz val="10"/>
        <color rgb="FFFF0000"/>
        <rFont val="宋体"/>
        <charset val="134"/>
      </rPr>
      <t>此项适用于非保修保质期内的修复体维护。</t>
    </r>
  </si>
  <si>
    <t>颞下颌关节病修复治疗</t>
  </si>
  <si>
    <t>颌面缺损修复</t>
  </si>
  <si>
    <t>正畸治疗</t>
  </si>
  <si>
    <t>特殊粘接材料</t>
  </si>
  <si>
    <t>口腔种植</t>
  </si>
  <si>
    <t>模型制备</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</si>
  <si>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</si>
  <si>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</si>
  <si>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</si>
  <si>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</si>
  <si>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</si>
  <si>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r>
      <rPr>
        <sz val="10"/>
        <rFont val="宋体"/>
        <charset val="134"/>
      </rPr>
      <t>种植可摘修复置入费</t>
    </r>
    <r>
      <rPr>
        <sz val="10"/>
        <rFont val="Times New Roman"/>
        <charset val="134"/>
      </rPr>
      <t>-</t>
    </r>
    <r>
      <rPr>
        <sz val="10"/>
        <rFont val="宋体"/>
        <charset val="134"/>
      </rPr>
      <t>即刻修复置入（加收）</t>
    </r>
  </si>
  <si>
    <t>013105230020000</t>
  </si>
  <si>
    <r>
      <rPr>
        <sz val="10"/>
        <rFont val="宋体"/>
        <charset val="134"/>
      </rPr>
      <t>医学</t>
    </r>
    <r>
      <rPr>
        <sz val="10"/>
        <rFont val="Times New Roman"/>
        <charset val="134"/>
      </rPr>
      <t>3D</t>
    </r>
    <r>
      <rPr>
        <sz val="10"/>
        <rFont val="宋体"/>
        <charset val="134"/>
      </rPr>
      <t>模型打印（口腔）</t>
    </r>
  </si>
  <si>
    <r>
      <rPr>
        <sz val="10"/>
        <rFont val="宋体"/>
        <charset val="134"/>
      </rPr>
      <t>将虚拟</t>
    </r>
    <r>
      <rPr>
        <sz val="10"/>
        <rFont val="Times New Roman"/>
        <charset val="134"/>
      </rPr>
      <t>3D</t>
    </r>
    <r>
      <rPr>
        <sz val="10"/>
        <rFont val="宋体"/>
        <charset val="134"/>
      </rPr>
      <t>模型打印或切削制作成仅用于口腔疾病诊断、手术规划、治疗及导板设计的实体模型。</t>
    </r>
  </si>
  <si>
    <r>
      <rPr>
        <sz val="10"/>
        <rFont val="宋体"/>
        <charset val="134"/>
      </rPr>
      <t>涵盖</t>
    </r>
    <r>
      <rPr>
        <sz val="10"/>
        <rFont val="Times New Roman"/>
        <charset val="134"/>
      </rPr>
      <t>3D</t>
    </r>
    <r>
      <rPr>
        <sz val="10"/>
        <rFont val="宋体"/>
        <charset val="134"/>
      </rPr>
      <t>打印或切削制作的人力资源和基本物资消耗。</t>
    </r>
  </si>
  <si>
    <r>
      <rPr>
        <sz val="10"/>
        <rFont val="Times New Roman"/>
        <charset val="134"/>
      </rPr>
      <t>2023</t>
    </r>
    <r>
      <rPr>
        <sz val="10"/>
        <rFont val="宋体"/>
        <charset val="134"/>
      </rPr>
      <t>年新增项目（单颗常规种植确需应用时，按</t>
    </r>
    <r>
      <rPr>
        <sz val="10"/>
        <rFont val="Times New Roman"/>
        <charset val="134"/>
      </rPr>
      <t>7%</t>
    </r>
    <r>
      <rPr>
        <sz val="10"/>
        <rFont val="宋体"/>
        <charset val="134"/>
      </rPr>
      <t>收取。）</t>
    </r>
  </si>
  <si>
    <t>013105230030000</t>
  </si>
  <si>
    <r>
      <rPr>
        <sz val="10"/>
        <rFont val="宋体"/>
        <charset val="134"/>
      </rPr>
      <t>医学</t>
    </r>
    <r>
      <rPr>
        <sz val="10"/>
        <rFont val="Times New Roman"/>
        <charset val="134"/>
      </rPr>
      <t>3D</t>
    </r>
    <r>
      <rPr>
        <sz val="10"/>
        <rFont val="宋体"/>
        <charset val="134"/>
      </rPr>
      <t>导板打印（口腔）</t>
    </r>
  </si>
  <si>
    <r>
      <rPr>
        <sz val="10"/>
        <rFont val="宋体"/>
        <charset val="134"/>
      </rPr>
      <t>将虚拟</t>
    </r>
    <r>
      <rPr>
        <sz val="10"/>
        <rFont val="Times New Roman"/>
        <charset val="134"/>
      </rPr>
      <t>3D</t>
    </r>
    <r>
      <rPr>
        <sz val="10"/>
        <rFont val="宋体"/>
        <charset val="134"/>
      </rPr>
      <t>模型打印或切削制作成用于治疗部位、确保植（置）入物精准到达和处理预定位置的实物模板或手术操作对治疗部位进行精确处理。</t>
    </r>
  </si>
  <si>
    <t>外科引导板</t>
  </si>
  <si>
    <t>含技工室制作、临床试戴</t>
  </si>
  <si>
    <r>
      <rPr>
        <sz val="10"/>
        <rFont val="宋体"/>
        <charset val="134"/>
      </rPr>
      <t>唇侧</t>
    </r>
    <r>
      <rPr>
        <sz val="10"/>
        <rFont val="Times New Roman"/>
        <charset val="134"/>
      </rPr>
      <t>Index</t>
    </r>
    <r>
      <rPr>
        <sz val="10"/>
        <rFont val="宋体"/>
        <charset val="134"/>
      </rPr>
      <t>材料、光固化基板、热压塑料板、自凝塑料、金属套管</t>
    </r>
  </si>
  <si>
    <r>
      <rPr>
        <b/>
        <sz val="10"/>
        <rFont val="Times New Roman"/>
        <charset val="134"/>
      </rPr>
      <t>6</t>
    </r>
    <r>
      <rPr>
        <b/>
        <sz val="10"/>
        <rFont val="宋体"/>
        <charset val="134"/>
      </rPr>
      <t>．呼吸系统</t>
    </r>
  </si>
  <si>
    <t>一氧化氮呼气测定</t>
  </si>
  <si>
    <t>含呼吸滤嘴、一氧化氮过滤器</t>
  </si>
  <si>
    <t>其他呼吸功能检查</t>
  </si>
  <si>
    <t>持续呼吸功能检测</t>
  </si>
  <si>
    <r>
      <rPr>
        <sz val="10"/>
        <rFont val="宋体"/>
        <charset val="134"/>
      </rPr>
      <t>含潮气量、气道压力、顺应性、压力容积、</t>
    </r>
    <r>
      <rPr>
        <sz val="10"/>
        <rFont val="Times New Roman"/>
        <charset val="134"/>
      </rPr>
      <t>Pol</t>
    </r>
    <r>
      <rPr>
        <sz val="10"/>
        <rFont val="宋体"/>
        <charset val="134"/>
      </rPr>
      <t>、最大吸气压</t>
    </r>
  </si>
  <si>
    <t>血气分析</t>
  </si>
  <si>
    <r>
      <rPr>
        <sz val="10"/>
        <rFont val="宋体"/>
        <charset val="134"/>
      </rPr>
      <t>含血液</t>
    </r>
    <r>
      <rPr>
        <sz val="10"/>
        <rFont val="Times New Roman"/>
        <charset val="134"/>
      </rPr>
      <t>PH</t>
    </r>
    <r>
      <rPr>
        <sz val="10"/>
        <rFont val="宋体"/>
        <charset val="134"/>
      </rPr>
      <t>、血氧和血二氧化碳测定以及酸碱平衡分析</t>
    </r>
  </si>
  <si>
    <t>肺循环血流动力学检查</t>
  </si>
  <si>
    <t>基于食道压的跨肺压监测</t>
  </si>
  <si>
    <t>含食道压力导管放置、跨肺压动态监测、呼吸力学监测。</t>
  </si>
  <si>
    <t>呼气末二氧化碳分压监测</t>
  </si>
  <si>
    <t>指对患者呼出气体中二氧化碳浓度或压力进行监测，可实时显示呼气末期呼出的肺泡气含有的二氧化碳分压。</t>
  </si>
  <si>
    <t>辅助呼吸</t>
  </si>
  <si>
    <r>
      <rPr>
        <sz val="10"/>
        <rFont val="宋体"/>
        <charset val="134"/>
      </rPr>
      <t>含高频喷射通气呼吸机；不含</t>
    </r>
    <r>
      <rPr>
        <sz val="10"/>
        <rFont val="Times New Roman"/>
        <charset val="134"/>
      </rPr>
      <t>CO2</t>
    </r>
    <r>
      <rPr>
        <sz val="10"/>
        <rFont val="宋体"/>
        <charset val="134"/>
      </rPr>
      <t>监测、肺功能监测；包括高流量呼吸湿化治疗。</t>
    </r>
  </si>
  <si>
    <t>一次性使用呼吸机管道、面罩转接头、气管切管接头、气囊监测管路</t>
  </si>
  <si>
    <t>无创辅助通气</t>
  </si>
  <si>
    <r>
      <rPr>
        <sz val="10"/>
        <rFont val="宋体"/>
        <charset val="134"/>
      </rPr>
      <t>包括持续气道正压（</t>
    </r>
    <r>
      <rPr>
        <sz val="10"/>
        <rFont val="Times New Roman"/>
        <charset val="134"/>
      </rPr>
      <t>CPAP</t>
    </r>
    <r>
      <rPr>
        <sz val="10"/>
        <rFont val="宋体"/>
        <charset val="134"/>
      </rPr>
      <t>）、双水平气道正压（</t>
    </r>
    <r>
      <rPr>
        <sz val="10"/>
        <rFont val="Times New Roman"/>
        <charset val="134"/>
      </rPr>
      <t>BIPAP</t>
    </r>
    <r>
      <rPr>
        <sz val="10"/>
        <rFont val="宋体"/>
        <charset val="134"/>
      </rPr>
      <t>）、神经调节辅助通气（</t>
    </r>
    <r>
      <rPr>
        <sz val="10"/>
        <rFont val="Times New Roman"/>
        <charset val="134"/>
      </rPr>
      <t>NAVA</t>
    </r>
    <r>
      <rPr>
        <sz val="10"/>
        <rFont val="宋体"/>
        <charset val="134"/>
      </rPr>
      <t>）。</t>
    </r>
  </si>
  <si>
    <t>一次性使用无创呼吸机管道</t>
  </si>
  <si>
    <t>呼吸系统其他诊疗</t>
  </si>
  <si>
    <t>胸腔穿刺术</t>
  </si>
  <si>
    <t>包括胸腔抽气、抽液、注药</t>
  </si>
  <si>
    <t>310604005-a</t>
  </si>
  <si>
    <t>放胸水治疗加收</t>
  </si>
  <si>
    <t>经皮穿刺肺活检术</t>
  </si>
  <si>
    <t>穿刺针</t>
  </si>
  <si>
    <t>俯卧位通气治疗</t>
  </si>
  <si>
    <r>
      <rPr>
        <sz val="10"/>
        <rFont val="Times New Roman"/>
        <charset val="134"/>
      </rPr>
      <t>180°</t>
    </r>
    <r>
      <rPr>
        <sz val="10"/>
        <rFont val="宋体"/>
        <charset val="134"/>
      </rPr>
      <t>翻转病人处于俯卧位状态，维持期间定时改变头部方向和四肢体位，必要时行气道内或口腔吸引，持续俯卧位时间</t>
    </r>
    <r>
      <rPr>
        <sz val="10"/>
        <rFont val="Times New Roman"/>
        <charset val="134"/>
      </rPr>
      <t>≥2</t>
    </r>
    <r>
      <rPr>
        <sz val="10"/>
        <rFont val="宋体"/>
        <charset val="134"/>
      </rPr>
      <t>小时后，</t>
    </r>
    <r>
      <rPr>
        <sz val="10"/>
        <rFont val="Times New Roman"/>
        <charset val="134"/>
      </rPr>
      <t>180°</t>
    </r>
    <r>
      <rPr>
        <sz val="10"/>
        <rFont val="宋体"/>
        <charset val="134"/>
      </rPr>
      <t>翻回仰卧位。</t>
    </r>
  </si>
  <si>
    <t>用于不能自主翻身的危重型患者。治疗时长超过12小时的，再次实施该治疗可重新计费，每天收费不超过2次。试用期新项目</t>
  </si>
  <si>
    <t>310604007-a</t>
  </si>
  <si>
    <t>用于具有重症高风险因素、病情进展较快的中型、重型患者。治疗时长超过12小时的，再次实施该治疗可重新计费，每天收费不超过2次。试用期新项目</t>
  </si>
  <si>
    <t>肺复张治疗</t>
  </si>
  <si>
    <r>
      <rPr>
        <sz val="10"/>
        <rFont val="宋体"/>
        <charset val="134"/>
      </rPr>
      <t>指在有创正压通气</t>
    </r>
    <r>
      <rPr>
        <sz val="10"/>
        <rFont val="Times New Roman"/>
        <charset val="134"/>
      </rPr>
      <t>(IPPV)</t>
    </r>
    <r>
      <rPr>
        <sz val="10"/>
        <rFont val="宋体"/>
        <charset val="134"/>
      </rPr>
      <t>过程中通过短暂给予明显高于常规的气道及肺泡内正压，以增加跨肺压促使萎陷肺泡复张。</t>
    </r>
  </si>
  <si>
    <t>呼吸系统窥镜诊疗</t>
  </si>
  <si>
    <t>经纤支镜粘膜活检术</t>
  </si>
  <si>
    <t>经纤支镜透支气管壁肺活检术</t>
  </si>
  <si>
    <t>经纤支镜防污染采样刷检查</t>
  </si>
  <si>
    <t>不含微生物学检查</t>
  </si>
  <si>
    <t>经纤支镜引导支气管腔内放疗</t>
  </si>
  <si>
    <t>电磁导航支气管内镜定位活检术</t>
  </si>
  <si>
    <t>在电磁导航引导下，用支气管镜定位导管实时引导定位，用于常规支气管镜无法到达的肺部病灶。</t>
  </si>
  <si>
    <t>定位导线</t>
  </si>
  <si>
    <t>经内镜支气管热成形术</t>
  </si>
  <si>
    <t>含支气管镜检查</t>
  </si>
  <si>
    <t>胸部肿瘤治疗</t>
  </si>
  <si>
    <t>恶性肿瘤腔内灌注治疗</t>
  </si>
  <si>
    <t>包括结核病灌注治疗，包括胸腔、腹腔，含精密输液器、注射器、肝素帽、一次性贴膜</t>
  </si>
  <si>
    <t>中心静脉导管</t>
  </si>
  <si>
    <t>高压氧治疗</t>
  </si>
  <si>
    <t>含氧气</t>
  </si>
  <si>
    <t>高压氧舱治疗</t>
  </si>
  <si>
    <r>
      <rPr>
        <sz val="10"/>
        <rFont val="宋体"/>
        <charset val="134"/>
      </rPr>
      <t>含治疗压力为</t>
    </r>
    <r>
      <rPr>
        <sz val="10"/>
        <rFont val="Times New Roman"/>
        <charset val="134"/>
      </rPr>
      <t>2</t>
    </r>
    <r>
      <rPr>
        <sz val="10"/>
        <rFont val="宋体"/>
        <charset val="134"/>
      </rPr>
      <t>个大气压以上（超高压除外）、舱内吸氧用面罩、头罩和安全防护措施、舱内医护人员监护和指导；不含舱内心电、呼吸监护和药物雾化吸入等</t>
    </r>
  </si>
  <si>
    <t>吸氧面罩</t>
  </si>
  <si>
    <t>单人舱治疗</t>
  </si>
  <si>
    <t>包括纯氧舱</t>
  </si>
  <si>
    <t>婴儿氧舱治疗</t>
  </si>
  <si>
    <t>急救单独开舱治疗</t>
  </si>
  <si>
    <t>舱内抢救</t>
  </si>
  <si>
    <t>舱外高流量吸氧</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</si>
  <si>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</si>
  <si>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</si>
  <si>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</si>
  <si>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</si>
  <si>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</si>
  <si>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</si>
  <si>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</si>
  <si>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</si>
  <si>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</si>
  <si>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</si>
  <si>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</si>
  <si>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</si>
  <si>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</si>
  <si>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</si>
  <si>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</si>
  <si>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通过对单侧肺部进行全肺灌洗，清除大面积肺泡中的异物、分泌物和其他沉积物，不含气管插管费、内镜检查费。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</si>
  <si>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</si>
  <si>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</si>
  <si>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</si>
  <si>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</si>
  <si>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</si>
  <si>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</si>
  <si>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</si>
  <si>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</si>
  <si>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</si>
  <si>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</si>
  <si>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</si>
  <si>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</si>
  <si>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7.循环系统</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</si>
  <si>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</si>
  <si>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</si>
  <si>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</si>
  <si>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</si>
  <si>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</si>
  <si>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</si>
  <si>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</si>
  <si>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</si>
  <si>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</si>
  <si>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</si>
  <si>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</si>
  <si>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</si>
  <si>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</si>
  <si>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</si>
  <si>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</si>
  <si>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</si>
  <si>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</si>
  <si>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</si>
  <si>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</si>
  <si>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</si>
  <si>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</si>
  <si>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</si>
  <si>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</si>
  <si>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</si>
  <si>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</si>
  <si>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</si>
  <si>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</si>
  <si>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</si>
  <si>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</si>
  <si>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</si>
  <si>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</si>
  <si>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</si>
  <si>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本项目中的“体外循环辅助装置”指：通过各种原理进行短期心室循环的装置。</t>
  </si>
  <si>
    <t>013107000080001</t>
  </si>
  <si>
    <t>体外人工膜肺安装费-儿童（加收）</t>
  </si>
  <si>
    <t>6周岁及以下儿童按主项的30%加收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</si>
  <si>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</si>
  <si>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</si>
  <si>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</si>
  <si>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</si>
  <si>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</si>
  <si>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</si>
  <si>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</si>
  <si>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</si>
  <si>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</si>
  <si>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</si>
  <si>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</si>
  <si>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</si>
  <si>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</si>
  <si>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</si>
  <si>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</si>
  <si>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t>体外人工膜肺置换费-儿童（加收）</t>
  </si>
  <si>
    <t>013107000100100</t>
  </si>
  <si>
    <t>体外人工膜肺置换费-体外循环辅助装置置换（扩展）</t>
  </si>
  <si>
    <t>心电生理和心功能检查</t>
  </si>
  <si>
    <t>心电监测电话传输</t>
  </si>
  <si>
    <t>含电池、电极费用</t>
  </si>
  <si>
    <t>310701022-a</t>
  </si>
  <si>
    <t>移动实时多导心电检测</t>
  </si>
  <si>
    <r>
      <rPr>
        <sz val="10"/>
        <rFont val="宋体"/>
        <charset val="134"/>
      </rPr>
      <t>含电池、电极、</t>
    </r>
    <r>
      <rPr>
        <sz val="10"/>
        <rFont val="Times New Roman"/>
        <charset val="134"/>
      </rPr>
      <t>GPRS</t>
    </r>
    <r>
      <rPr>
        <sz val="10"/>
        <rFont val="宋体"/>
        <charset val="134"/>
      </rPr>
      <t>通讯费</t>
    </r>
  </si>
  <si>
    <t>移动实时多导心电检测系统，非院内使用。</t>
  </si>
  <si>
    <t>310701024-a</t>
  </si>
  <si>
    <r>
      <rPr>
        <sz val="10"/>
        <rFont val="宋体"/>
        <charset val="134"/>
      </rPr>
      <t>持续中心静脉压监测（</t>
    </r>
    <r>
      <rPr>
        <sz val="10"/>
        <rFont val="Times New Roman"/>
        <charset val="134"/>
      </rPr>
      <t>CVP</t>
    </r>
    <r>
      <rPr>
        <sz val="10"/>
        <rFont val="宋体"/>
        <charset val="134"/>
      </rPr>
      <t>）</t>
    </r>
  </si>
  <si>
    <t>动脉内压力监测</t>
  </si>
  <si>
    <t>套管针、测压套件</t>
  </si>
  <si>
    <t>周围静脉压测定</t>
  </si>
  <si>
    <t>指脉氧监测</t>
  </si>
  <si>
    <t>血氧饱和度监测</t>
  </si>
  <si>
    <t>遗传性心律失常诊断药物试验</t>
  </si>
  <si>
    <t>含心电监测</t>
  </si>
  <si>
    <t>心脏电生理诊疗</t>
  </si>
  <si>
    <t>含介入操作、影像学监视、心电监测</t>
  </si>
  <si>
    <t>鞘</t>
  </si>
  <si>
    <t>心包穿刺术</t>
  </si>
  <si>
    <r>
      <rPr>
        <sz val="10"/>
        <rFont val="宋体"/>
        <charset val="134"/>
      </rPr>
      <t>消毒铺巾，局部麻醉。穿刺入心包腔，抽液和</t>
    </r>
    <r>
      <rPr>
        <sz val="10"/>
        <rFont val="Times New Roman"/>
        <charset val="134"/>
      </rPr>
      <t>/</t>
    </r>
    <r>
      <rPr>
        <sz val="10"/>
        <rFont val="宋体"/>
        <charset val="134"/>
      </rPr>
      <t>或注射药物。拔除穿刺针，穿刺处包扎。包括引流</t>
    </r>
  </si>
  <si>
    <t>引流导管</t>
  </si>
  <si>
    <t>310702022-a</t>
  </si>
  <si>
    <t>干性心包穿刺术</t>
  </si>
  <si>
    <r>
      <rPr>
        <sz val="10"/>
        <rFont val="宋体"/>
        <charset val="134"/>
      </rPr>
      <t>在</t>
    </r>
    <r>
      <rPr>
        <sz val="10"/>
        <rFont val="Times New Roman"/>
        <charset val="134"/>
      </rPr>
      <t>DSA</t>
    </r>
    <r>
      <rPr>
        <sz val="10"/>
        <rFont val="宋体"/>
        <charset val="134"/>
      </rPr>
      <t>引导下穿刺，进入心脏脏层与壁层的微小交界处，然后送入导丝，在</t>
    </r>
    <r>
      <rPr>
        <sz val="10"/>
        <rFont val="Times New Roman"/>
        <charset val="134"/>
      </rPr>
      <t>X</t>
    </r>
    <r>
      <rPr>
        <sz val="10"/>
        <rFont val="宋体"/>
        <charset val="134"/>
      </rPr>
      <t>线确认下在心包腔，进行心外膜标测及导管消融。</t>
    </r>
  </si>
  <si>
    <t>心脏植入性电子装置导线拔除术</t>
  </si>
  <si>
    <t>指通过介入方式利用拔除工具将与血管、三尖瓣、心肌存在严重粘连的心脏植入性电子装置电极、导线拔除，治疗因其所致囊袋或心内膜感染。不含心超检查、囊袋清创术、心脏植入性电子装置以及导线植入术、临时起搏术。</t>
  </si>
  <si>
    <t>锁定探针、针眼圈套器套装</t>
  </si>
  <si>
    <t>8.造血及淋巴系统</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</si>
  <si>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</si>
  <si>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</si>
  <si>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</si>
  <si>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</si>
  <si>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1.“次”指采集量≤400ml，每增加100ml加收260元。
2.采集量不足200ml的按520元/次计费。</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</si>
  <si>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</si>
  <si>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</si>
  <si>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</si>
  <si>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</si>
  <si>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1.“次”指循环量≤2000ml，每增加1000ml加收650元。
2.血浆置换、血浆吸附等相关项目按泌尿系统类立项指南项目收费。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</si>
  <si>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</si>
  <si>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</si>
  <si>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</si>
  <si>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</si>
  <si>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</si>
  <si>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</si>
  <si>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</si>
  <si>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</si>
  <si>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</si>
  <si>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</si>
  <si>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</si>
  <si>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</si>
  <si>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</si>
  <si>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</si>
  <si>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</si>
  <si>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</si>
  <si>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</si>
  <si>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</si>
  <si>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</si>
  <si>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</si>
  <si>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</si>
  <si>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</si>
  <si>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</si>
  <si>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</si>
  <si>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</si>
  <si>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</si>
  <si>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</si>
  <si>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自体血干细胞回输按照130元/袋计费。</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</si>
  <si>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</si>
  <si>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</si>
  <si>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</si>
  <si>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</si>
  <si>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</si>
  <si>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</si>
  <si>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</si>
  <si>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</si>
  <si>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</si>
  <si>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</si>
  <si>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</si>
  <si>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</si>
  <si>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</si>
  <si>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</si>
  <si>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</si>
  <si>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</si>
  <si>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</si>
  <si>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</si>
  <si>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</si>
  <si>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含药物及回输管路等一次性消耗材料。</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</si>
  <si>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</si>
  <si>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</si>
  <si>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</si>
  <si>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</si>
  <si>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</si>
  <si>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</si>
  <si>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</si>
  <si>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</si>
  <si>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</si>
  <si>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</si>
  <si>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</si>
  <si>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</si>
  <si>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骨髓穿刺术</t>
  </si>
  <si>
    <t>骨髓活检术</t>
  </si>
  <si>
    <t>血浆置换术</t>
  </si>
  <si>
    <t>机采</t>
  </si>
  <si>
    <t>血浆</t>
  </si>
  <si>
    <t>310800008-a</t>
  </si>
  <si>
    <t>双重血浆置换疗法</t>
  </si>
  <si>
    <t>血液稀释疗法</t>
  </si>
  <si>
    <t>自体骨髓或外周血干细胞支持治疗</t>
  </si>
  <si>
    <t>指大剂量化疗后或层流病房全无菌环境保护消毒隔离。含严格无菌消毒隔离措施</t>
  </si>
  <si>
    <t>淋巴造影术</t>
  </si>
  <si>
    <t>骨髓细胞彩色图象分析</t>
  </si>
  <si>
    <t>脾穿刺术</t>
  </si>
  <si>
    <r>
      <rPr>
        <sz val="10"/>
        <rFont val="宋体"/>
        <charset val="134"/>
      </rPr>
      <t>含注射器、切口敷料、吸引皮条及头、吸引袋、无菌生理盐水，不含治疗，不含</t>
    </r>
    <r>
      <rPr>
        <sz val="10"/>
        <rFont val="Times New Roman"/>
        <charset val="134"/>
      </rPr>
      <t>B</t>
    </r>
    <r>
      <rPr>
        <sz val="10"/>
        <rFont val="宋体"/>
        <charset val="134"/>
      </rPr>
      <t>超或</t>
    </r>
    <r>
      <rPr>
        <sz val="10"/>
        <rFont val="Times New Roman"/>
        <charset val="134"/>
      </rPr>
      <t>CT</t>
    </r>
    <r>
      <rPr>
        <sz val="10"/>
        <rFont val="宋体"/>
        <charset val="134"/>
      </rPr>
      <t>导引</t>
    </r>
  </si>
  <si>
    <t>瘤内瘤周免疫制剂注射</t>
  </si>
  <si>
    <t>在影像引导下进行经皮穿刺，到指定部位后注射药物，瘤内瘤周多点均匀注射，采用生理盐水冲洗管道。</t>
  </si>
  <si>
    <r>
      <rPr>
        <b/>
        <sz val="10"/>
        <rFont val="Times New Roman"/>
        <charset val="134"/>
      </rPr>
      <t>9</t>
    </r>
    <r>
      <rPr>
        <b/>
        <sz val="10"/>
        <rFont val="宋体"/>
        <charset val="134"/>
      </rPr>
      <t>．消化系统</t>
    </r>
  </si>
  <si>
    <t>取石气囊、切开刀、碎石网篮、取石网篮、水溶性润滑剂</t>
  </si>
  <si>
    <t>取石气囊、切开刀、碎石网篮、取石网篮按实际确定</t>
  </si>
  <si>
    <t>3109-a</t>
  </si>
  <si>
    <t>使用电子镜加收</t>
  </si>
  <si>
    <t>3109-b</t>
  </si>
  <si>
    <t>使用肽夹推送器加收</t>
  </si>
  <si>
    <t>食管诊疗</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</si>
  <si>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</si>
  <si>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</si>
  <si>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</si>
  <si>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</si>
  <si>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</si>
  <si>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</si>
  <si>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</si>
  <si>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食管拉网术</t>
  </si>
  <si>
    <t>硬性食管镜检查</t>
  </si>
  <si>
    <t>纤维食管镜检查</t>
  </si>
  <si>
    <t>含活检</t>
  </si>
  <si>
    <t>经食管镜取异物</t>
  </si>
  <si>
    <t>不含止血等治疗</t>
  </si>
  <si>
    <t>食管腔内支架置入术</t>
  </si>
  <si>
    <t>包括内镜下或透视下置入或取出支架</t>
  </si>
  <si>
    <t>经胃镜食管静脉曲张治疗</t>
  </si>
  <si>
    <t>含胃镜检查；包括硬化，套扎，组织粘合</t>
  </si>
  <si>
    <t>套扎环</t>
  </si>
  <si>
    <t>310901007-a</t>
  </si>
  <si>
    <t>每增加一个位点加收</t>
  </si>
  <si>
    <t>食管狭窄扩张术</t>
  </si>
  <si>
    <t>包括经内镜扩张、器械扩张、透视下气囊或水囊扩张及逆行扩张</t>
  </si>
  <si>
    <t>气囊或水囊扩张导管</t>
  </si>
  <si>
    <t>三腔管安置术</t>
  </si>
  <si>
    <t>包括四腔管</t>
  </si>
  <si>
    <t>三腔管、四腔管</t>
  </si>
  <si>
    <t>经内镜食管瘘填堵术</t>
  </si>
  <si>
    <t>内镜下食管病变的诊断及筛查</t>
  </si>
  <si>
    <t>含内镜检查；经口插入内镜，观察正常黏膜和黏膜病灶的的原始状态，观察是否有疑似病变区域，并进行详细记录和拍照。</t>
  </si>
  <si>
    <t>胃肠道诊疗</t>
  </si>
  <si>
    <t>胃肠电图</t>
  </si>
  <si>
    <t>310902001-a</t>
  </si>
  <si>
    <t>动态胃电图</t>
  </si>
  <si>
    <r>
      <rPr>
        <sz val="10"/>
        <rFont val="Times New Roman"/>
        <charset val="134"/>
      </rPr>
      <t>24</t>
    </r>
    <r>
      <rPr>
        <sz val="10"/>
        <rFont val="宋体"/>
        <charset val="134"/>
      </rPr>
      <t>小时动态胃酸监测</t>
    </r>
  </si>
  <si>
    <t>含酸监测和碱监测</t>
  </si>
  <si>
    <t>胃幽门十二指肠压力测定</t>
  </si>
  <si>
    <r>
      <rPr>
        <sz val="10"/>
        <rFont val="Times New Roman"/>
        <charset val="134"/>
      </rPr>
      <t>24</t>
    </r>
    <r>
      <rPr>
        <sz val="10"/>
        <rFont val="宋体"/>
        <charset val="134"/>
      </rPr>
      <t>小时胃肠压力测定（上或下消化道压力监测）</t>
    </r>
  </si>
  <si>
    <t>310902004-a</t>
  </si>
  <si>
    <r>
      <rPr>
        <sz val="10"/>
        <rFont val="Times New Roman"/>
        <charset val="134"/>
      </rPr>
      <t>24</t>
    </r>
    <r>
      <rPr>
        <sz val="10"/>
        <rFont val="宋体"/>
        <charset val="134"/>
      </rPr>
      <t>小时胃肠压力测定</t>
    </r>
  </si>
  <si>
    <t>上、下消化道合做</t>
  </si>
  <si>
    <t>纤维胃十二指肠镜检查</t>
  </si>
  <si>
    <t>含活检、刷检</t>
  </si>
  <si>
    <t>经胃镜特殊治疗</t>
  </si>
  <si>
    <t>包括取异物、粘膜切除、粘膜血流量测定、止血、息肉肿物切除等病变</t>
  </si>
  <si>
    <t>圈套器</t>
  </si>
  <si>
    <t>次、每个肿物或出血点</t>
  </si>
  <si>
    <t>电凝电切法</t>
  </si>
  <si>
    <t>310902006-a</t>
  </si>
  <si>
    <t>微波法</t>
  </si>
  <si>
    <t>310902006-b</t>
  </si>
  <si>
    <t>激光法</t>
  </si>
  <si>
    <t>310902006-c</t>
  </si>
  <si>
    <t>从第二个肿物或出血点起，每增加一个肿物或出血点加收</t>
  </si>
  <si>
    <t>经胃镜胃内支架置入术</t>
  </si>
  <si>
    <t>包括取出术</t>
  </si>
  <si>
    <t>经胃镜碎石术</t>
  </si>
  <si>
    <t>包括机械碎石法、激光碎石法、爆破碎石法</t>
  </si>
  <si>
    <t>超声胃镜检查术</t>
  </si>
  <si>
    <t>含活检。包括超声肠镜检查术</t>
  </si>
  <si>
    <t>超细内镜检查</t>
  </si>
  <si>
    <r>
      <rPr>
        <sz val="10"/>
        <rFont val="宋体"/>
        <charset val="134"/>
      </rPr>
      <t>镜头直径</t>
    </r>
    <r>
      <rPr>
        <sz val="10"/>
        <rFont val="Times New Roman"/>
        <charset val="134"/>
      </rPr>
      <t>0.65cm</t>
    </r>
    <r>
      <rPr>
        <sz val="10"/>
        <rFont val="宋体"/>
        <charset val="134"/>
      </rPr>
      <t>以下</t>
    </r>
  </si>
  <si>
    <t>胃肠起博术</t>
  </si>
  <si>
    <t>氢呼气试验</t>
  </si>
  <si>
    <r>
      <rPr>
        <sz val="10"/>
        <rFont val="宋体"/>
        <charset val="134"/>
      </rPr>
      <t>含一次性接口，含</t>
    </r>
    <r>
      <rPr>
        <sz val="10"/>
        <rFont val="Times New Roman"/>
        <charset val="134"/>
      </rPr>
      <t>7</t>
    </r>
    <r>
      <rPr>
        <sz val="10"/>
        <rFont val="宋体"/>
        <charset val="134"/>
      </rPr>
      <t>次测量值</t>
    </r>
  </si>
  <si>
    <t>经鼻空肠营养管置管术</t>
  </si>
  <si>
    <t>经胃造瘘口空肠营养管置入术</t>
  </si>
  <si>
    <t>内镜色素检查</t>
  </si>
  <si>
    <t>内镜下于病变部位喷洒染色药物或电子染色，以暴露病变部位黏膜及边界。</t>
  </si>
  <si>
    <r>
      <rPr>
        <sz val="10"/>
        <rFont val="宋体"/>
        <charset val="134"/>
      </rPr>
      <t>不得收取</t>
    </r>
    <r>
      <rPr>
        <sz val="10"/>
        <rFont val="Times New Roman"/>
        <charset val="134"/>
      </rPr>
      <t>“</t>
    </r>
    <r>
      <rPr>
        <sz val="10"/>
        <rFont val="宋体"/>
        <charset val="134"/>
      </rPr>
      <t>使用电子镜加收</t>
    </r>
    <r>
      <rPr>
        <sz val="10"/>
        <rFont val="Times New Roman"/>
        <charset val="134"/>
      </rPr>
      <t>3109-a”</t>
    </r>
    <r>
      <rPr>
        <sz val="10"/>
        <rFont val="宋体"/>
        <charset val="134"/>
      </rPr>
      <t>，呼吸系统内镜色素检查参照执行。</t>
    </r>
  </si>
  <si>
    <t>经内镜消化道定位（示踪）术</t>
  </si>
  <si>
    <t>包括经内镜消化道示踪术。在内镜直视下，在肿瘤和正常粘膜的交界处或周边，注射纳米碳混悬液或释放钛夹，确定病变的位置和范围。</t>
  </si>
  <si>
    <r>
      <rPr>
        <sz val="10"/>
        <rFont val="宋体"/>
        <charset val="134"/>
      </rPr>
      <t>不得收取</t>
    </r>
    <r>
      <rPr>
        <sz val="10"/>
        <rFont val="Times New Roman"/>
        <charset val="134"/>
      </rPr>
      <t>“</t>
    </r>
    <r>
      <rPr>
        <sz val="10"/>
        <rFont val="宋体"/>
        <charset val="134"/>
      </rPr>
      <t>使用电子镜加收</t>
    </r>
    <r>
      <rPr>
        <sz val="10"/>
        <rFont val="Times New Roman"/>
        <charset val="134"/>
      </rPr>
      <t>3109-a”</t>
    </r>
  </si>
  <si>
    <t>肠梗阻导管置入术</t>
  </si>
  <si>
    <t>鼻腔、口咽麻醉，润滑，在影像设备导引下，经导丝导引置入肠梗阻导管。不含监护、影像学引导。</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</si>
  <si>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</si>
  <si>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</si>
  <si>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</si>
  <si>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</si>
  <si>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</si>
  <si>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</si>
  <si>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</si>
  <si>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310903004-a</t>
  </si>
  <si>
    <t>双气囊电子小肠镜检查</t>
  </si>
  <si>
    <t>指双气囊电子小肠镜检查</t>
  </si>
  <si>
    <t>纤维结肠镜检查</t>
  </si>
  <si>
    <t>乙状结肠镜检查</t>
  </si>
  <si>
    <t>经内镜肠道球囊扩张术</t>
  </si>
  <si>
    <t>经内镜肠道支架置入术</t>
  </si>
  <si>
    <r>
      <rPr>
        <sz val="10"/>
        <rFont val="宋体"/>
        <charset val="134"/>
      </rPr>
      <t>包括取出术</t>
    </r>
    <r>
      <rPr>
        <sz val="10"/>
        <rFont val="Times New Roman"/>
        <charset val="134"/>
      </rPr>
      <t>,</t>
    </r>
    <r>
      <rPr>
        <sz val="10"/>
        <rFont val="宋体"/>
        <charset val="134"/>
      </rPr>
      <t>不含球囊扩张术</t>
    </r>
  </si>
  <si>
    <t>经内镜结肠治疗</t>
  </si>
  <si>
    <t>包括液疗、药疗、取异物</t>
  </si>
  <si>
    <t>经肠镜特殊治疗</t>
  </si>
  <si>
    <t>包括取异物、粘膜切除、粘膜血流量测定、止血、息肉肿物切除、内痔切除等病变。</t>
  </si>
  <si>
    <t>310903010-a</t>
  </si>
  <si>
    <t>310903010-b</t>
  </si>
  <si>
    <t>310903010-c</t>
  </si>
  <si>
    <t>先天性巨结肠清洁洗肠术</t>
  </si>
  <si>
    <t>含肛管、生理盐水，包括肛门直肠畸形清洁洗肠术</t>
  </si>
  <si>
    <t>肠套叠手法复位</t>
  </si>
  <si>
    <t>肠套叠充气造影及整复</t>
  </si>
  <si>
    <t>包括水压灌肠复位术。</t>
  </si>
  <si>
    <t>胶囊内镜检查</t>
  </si>
  <si>
    <t>含检查留测、图像分析、图文报告</t>
  </si>
  <si>
    <t>胶囊</t>
  </si>
  <si>
    <t>结肠转运功能检查</t>
  </si>
  <si>
    <t>直肠肛门诊疗</t>
  </si>
  <si>
    <t>直肠镜检查</t>
  </si>
  <si>
    <t>肛门直肠测压</t>
  </si>
  <si>
    <r>
      <rPr>
        <sz val="10"/>
        <rFont val="宋体"/>
        <charset val="134"/>
      </rPr>
      <t>含直肠</t>
    </r>
    <r>
      <rPr>
        <sz val="10"/>
        <rFont val="Times New Roman"/>
        <charset val="134"/>
      </rPr>
      <t>5-10cm</t>
    </r>
    <r>
      <rPr>
        <sz val="10"/>
        <rFont val="宋体"/>
        <charset val="134"/>
      </rPr>
      <t>置气囊、肛门内括约肌置气囊、直肠气囊充气加压、扫描计录曲线、内括约肌松驰反射、肛门内括约肌长度、最大缩窄压、最大耐宽量、最小感应阈测定</t>
    </r>
  </si>
  <si>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</si>
  <si>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</si>
  <si>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</si>
  <si>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肛门镜检查</t>
  </si>
  <si>
    <t>肛门指检</t>
  </si>
  <si>
    <t>肛直肠肌电测量</t>
  </si>
  <si>
    <t>310904005-a</t>
  </si>
  <si>
    <t>盆底表面肌电评估</t>
  </si>
  <si>
    <t>生物反馈疗法</t>
  </si>
  <si>
    <t>直肠肛门特殊治疗</t>
  </si>
  <si>
    <t>冷冻法</t>
  </si>
  <si>
    <t>310904006-a</t>
  </si>
  <si>
    <t>微波、激光法</t>
  </si>
  <si>
    <t>310904006-c</t>
  </si>
  <si>
    <t>直肠下段粪块清除术</t>
  </si>
  <si>
    <r>
      <rPr>
        <sz val="10"/>
        <rFont val="宋体"/>
        <charset val="134"/>
      </rPr>
      <t>不含直肠镜检查；评估患者病情及腹胀程度等，取适当体位，合理暴露臀部，指润滑剂涂抹手指，肛指</t>
    </r>
    <r>
      <rPr>
        <sz val="10"/>
        <rFont val="Times New Roman"/>
        <charset val="134"/>
      </rPr>
      <t>1</t>
    </r>
    <r>
      <rPr>
        <sz val="10"/>
        <rFont val="宋体"/>
        <charset val="134"/>
      </rPr>
      <t>次，插入肛管反复注油，手工协助排便反复多次，直至粪块清除。</t>
    </r>
  </si>
  <si>
    <t>肛门皮下组织美兰注射神经阻滞术</t>
  </si>
  <si>
    <t>便秘及腹泻的生物反馈治疗</t>
  </si>
  <si>
    <t>行气通便贴</t>
  </si>
  <si>
    <t>使用行气通便贴，不得收取治疗费</t>
  </si>
  <si>
    <t>可控定量三氧直肠灌注免疫诱导疗法</t>
  </si>
  <si>
    <t>肛门部赘生物治疗</t>
  </si>
  <si>
    <t>包括冷冻术，含麻醉</t>
  </si>
  <si>
    <t>部位</t>
  </si>
  <si>
    <r>
      <rPr>
        <sz val="10"/>
        <rFont val="Times New Roman"/>
        <charset val="134"/>
      </rPr>
      <t>≤10</t>
    </r>
    <r>
      <rPr>
        <sz val="10"/>
        <rFont val="宋体"/>
        <charset val="134"/>
      </rPr>
      <t>个，</t>
    </r>
    <r>
      <rPr>
        <sz val="10"/>
        <rFont val="Times New Roman"/>
        <charset val="134"/>
      </rPr>
      <t>300</t>
    </r>
    <r>
      <rPr>
        <sz val="10"/>
        <rFont val="宋体"/>
        <charset val="134"/>
      </rPr>
      <t>元</t>
    </r>
    <r>
      <rPr>
        <sz val="10"/>
        <rFont val="Times New Roman"/>
        <charset val="134"/>
      </rPr>
      <t xml:space="preserve">
</t>
    </r>
    <r>
      <rPr>
        <sz val="10"/>
        <rFont val="宋体"/>
        <charset val="134"/>
      </rPr>
      <t>超过一个</t>
    </r>
    <r>
      <rPr>
        <sz val="10"/>
        <rFont val="Times New Roman"/>
        <charset val="134"/>
      </rPr>
      <t>30</t>
    </r>
    <r>
      <rPr>
        <sz val="10"/>
        <rFont val="宋体"/>
        <charset val="134"/>
      </rPr>
      <t>元</t>
    </r>
    <r>
      <rPr>
        <sz val="10"/>
        <rFont val="Times New Roman"/>
        <charset val="134"/>
      </rPr>
      <t>/</t>
    </r>
    <r>
      <rPr>
        <sz val="10"/>
        <rFont val="宋体"/>
        <charset val="134"/>
      </rPr>
      <t>个，最高不超过</t>
    </r>
    <r>
      <rPr>
        <sz val="10"/>
        <rFont val="Times New Roman"/>
        <charset val="134"/>
      </rPr>
      <t>500</t>
    </r>
    <r>
      <rPr>
        <sz val="10"/>
        <rFont val="宋体"/>
        <charset val="134"/>
      </rPr>
      <t>元。</t>
    </r>
  </si>
  <si>
    <r>
      <rPr>
        <sz val="10"/>
        <rFont val="Times New Roman"/>
        <charset val="134"/>
      </rPr>
      <t>≤10</t>
    </r>
    <r>
      <rPr>
        <sz val="10"/>
        <rFont val="宋体"/>
        <charset val="134"/>
      </rPr>
      <t>个，</t>
    </r>
    <r>
      <rPr>
        <sz val="10"/>
        <rFont val="Times New Roman"/>
        <charset val="134"/>
      </rPr>
      <t>270</t>
    </r>
    <r>
      <rPr>
        <sz val="10"/>
        <rFont val="宋体"/>
        <charset val="134"/>
      </rPr>
      <t>元</t>
    </r>
    <r>
      <rPr>
        <sz val="10"/>
        <rFont val="Times New Roman"/>
        <charset val="134"/>
      </rPr>
      <t xml:space="preserve">
</t>
    </r>
    <r>
      <rPr>
        <sz val="10"/>
        <rFont val="宋体"/>
        <charset val="134"/>
      </rPr>
      <t>超过一个</t>
    </r>
    <r>
      <rPr>
        <sz val="10"/>
        <rFont val="Times New Roman"/>
        <charset val="134"/>
      </rPr>
      <t>27</t>
    </r>
    <r>
      <rPr>
        <sz val="10"/>
        <rFont val="宋体"/>
        <charset val="134"/>
      </rPr>
      <t>元</t>
    </r>
    <r>
      <rPr>
        <sz val="10"/>
        <rFont val="Times New Roman"/>
        <charset val="134"/>
      </rPr>
      <t>/</t>
    </r>
    <r>
      <rPr>
        <sz val="10"/>
        <rFont val="宋体"/>
        <charset val="134"/>
      </rPr>
      <t>个，最高不超过</t>
    </r>
    <r>
      <rPr>
        <sz val="10"/>
        <rFont val="Times New Roman"/>
        <charset val="134"/>
      </rPr>
      <t>450</t>
    </r>
    <r>
      <rPr>
        <sz val="10"/>
        <rFont val="宋体"/>
        <charset val="134"/>
      </rPr>
      <t>元。</t>
    </r>
  </si>
  <si>
    <t>电灼法</t>
  </si>
  <si>
    <t>小儿直肠粘膜活检术</t>
  </si>
  <si>
    <t>充分暴露肛门，局部消毒直肠，切取直肠粘膜和粘膜下层组织，创面止血，标本送检病理，不含病理检查。包括小儿直肠粘膜吸引活检术。</t>
  </si>
  <si>
    <r>
      <rPr>
        <sz val="10"/>
        <rFont val="宋体"/>
        <charset val="134"/>
      </rPr>
      <t>非肠镜下，限</t>
    </r>
    <r>
      <rPr>
        <sz val="10"/>
        <rFont val="Times New Roman"/>
        <charset val="134"/>
      </rPr>
      <t>6</t>
    </r>
    <r>
      <rPr>
        <sz val="10"/>
        <rFont val="宋体"/>
        <charset val="134"/>
      </rPr>
      <t>周岁及以下儿童使用。</t>
    </r>
  </si>
  <si>
    <t>直肠导管引流术</t>
  </si>
  <si>
    <t>评估患者病情及失禁程度，利用大便失禁管理套件进行直肠引流术，方便排泄物管理及肛周皮肤管理</t>
  </si>
  <si>
    <t>大便失禁管理套件</t>
  </si>
  <si>
    <t>消化系统其他诊疗</t>
  </si>
  <si>
    <t>腹腔穿刺术</t>
  </si>
  <si>
    <t>包括抽液、注药</t>
  </si>
  <si>
    <t>310905001-a</t>
  </si>
  <si>
    <t>放腹水治疗加收</t>
  </si>
  <si>
    <t>腹水直接回输治疗</t>
  </si>
  <si>
    <t>310905002-a</t>
  </si>
  <si>
    <t>超滤回输加收</t>
  </si>
  <si>
    <t>肝穿刺术</t>
  </si>
  <si>
    <r>
      <rPr>
        <sz val="10"/>
        <rFont val="宋体"/>
        <charset val="134"/>
      </rPr>
      <t>含活检</t>
    </r>
    <r>
      <rPr>
        <sz val="10"/>
        <rFont val="Times New Roman"/>
        <charset val="134"/>
      </rPr>
      <t>,</t>
    </r>
    <r>
      <rPr>
        <sz val="10"/>
        <rFont val="宋体"/>
        <charset val="134"/>
      </rPr>
      <t>包括胆囊穿刺术</t>
    </r>
  </si>
  <si>
    <t>经皮肝穿刺门静脉插管术</t>
  </si>
  <si>
    <t>包括化疗、栓塞</t>
  </si>
  <si>
    <t>经皮穿刺肝肿物特殊治疗</t>
  </si>
  <si>
    <t>药物注射</t>
  </si>
  <si>
    <r>
      <rPr>
        <sz val="10"/>
        <rFont val="宋体"/>
        <charset val="134"/>
      </rPr>
      <t>药物注射</t>
    </r>
    <r>
      <rPr>
        <sz val="10"/>
        <rFont val="Times New Roman"/>
        <charset val="134"/>
      </rPr>
      <t>(</t>
    </r>
    <r>
      <rPr>
        <sz val="10"/>
        <rFont val="宋体"/>
        <charset val="134"/>
      </rPr>
      <t>限</t>
    </r>
    <r>
      <rPr>
        <sz val="10"/>
        <rFont val="Times New Roman"/>
        <charset val="134"/>
      </rPr>
      <t>6</t>
    </r>
    <r>
      <rPr>
        <sz val="10"/>
        <rFont val="宋体"/>
        <charset val="134"/>
      </rPr>
      <t>周岁及以下儿童</t>
    </r>
    <r>
      <rPr>
        <sz val="10"/>
        <rFont val="Times New Roman"/>
        <charset val="134"/>
      </rPr>
      <t>)</t>
    </r>
  </si>
  <si>
    <t>310905005-a</t>
  </si>
  <si>
    <r>
      <rPr>
        <sz val="10"/>
        <rFont val="宋体"/>
        <charset val="134"/>
      </rPr>
      <t>激光、微波、</t>
    </r>
    <r>
      <rPr>
        <sz val="10"/>
        <rFont val="Times New Roman"/>
        <charset val="134"/>
      </rPr>
      <t>90</t>
    </r>
    <r>
      <rPr>
        <sz val="10"/>
        <rFont val="宋体"/>
        <charset val="134"/>
      </rPr>
      <t>钇法</t>
    </r>
  </si>
  <si>
    <r>
      <rPr>
        <sz val="10"/>
        <rFont val="宋体"/>
        <charset val="134"/>
      </rPr>
      <t>激光、微波、</t>
    </r>
    <r>
      <rPr>
        <sz val="10"/>
        <rFont val="Times New Roman"/>
        <charset val="134"/>
      </rPr>
      <t>90</t>
    </r>
    <r>
      <rPr>
        <sz val="10"/>
        <rFont val="宋体"/>
        <charset val="134"/>
      </rPr>
      <t>钇法</t>
    </r>
    <r>
      <rPr>
        <sz val="10"/>
        <rFont val="Times New Roman"/>
        <charset val="134"/>
      </rPr>
      <t>(</t>
    </r>
    <r>
      <rPr>
        <sz val="10"/>
        <rFont val="宋体"/>
        <charset val="134"/>
      </rPr>
      <t>限</t>
    </r>
    <r>
      <rPr>
        <sz val="10"/>
        <rFont val="Times New Roman"/>
        <charset val="134"/>
      </rPr>
      <t>6</t>
    </r>
    <r>
      <rPr>
        <sz val="10"/>
        <rFont val="宋体"/>
        <charset val="134"/>
      </rPr>
      <t>周岁及以下儿童</t>
    </r>
    <r>
      <rPr>
        <sz val="10"/>
        <rFont val="Times New Roman"/>
        <charset val="134"/>
      </rPr>
      <t>)</t>
    </r>
  </si>
  <si>
    <t>胆道镜检查</t>
  </si>
  <si>
    <t>310905006-a</t>
  </si>
  <si>
    <t>超选择造影加收</t>
  </si>
  <si>
    <t>腹腔镜检查</t>
  </si>
  <si>
    <t>膈下脓肿穿刺引流术</t>
  </si>
  <si>
    <t>不含超声定位引导，包括腹腔脓肿穿刺引流术、胆汁穿刺引流术、肝囊肿穿刺引流术、肾囊肿穿刺引流术、腹膜后脓肿穿刺引流术。</t>
  </si>
  <si>
    <r>
      <rPr>
        <sz val="10"/>
        <rFont val="宋体"/>
        <charset val="134"/>
      </rPr>
      <t>不含超声定位引导</t>
    </r>
    <r>
      <rPr>
        <sz val="10"/>
        <rFont val="Times New Roman"/>
        <charset val="134"/>
      </rPr>
      <t>,</t>
    </r>
    <r>
      <rPr>
        <sz val="10"/>
        <rFont val="宋体"/>
        <charset val="134"/>
      </rPr>
      <t>包括腹腔脓肿穿刺引流术、胆汁穿刺引流术、肝囊肿穿刺引流术、肾囊肿穿刺引流术、腹膜后脓肿穿刺引流术。</t>
    </r>
  </si>
  <si>
    <t>肝囊肿硬化剂注射治疗</t>
  </si>
  <si>
    <t>不含超声定位引导</t>
  </si>
  <si>
    <r>
      <rPr>
        <sz val="10"/>
        <rFont val="宋体"/>
        <charset val="134"/>
      </rPr>
      <t>经皮肝穿胆道引流术</t>
    </r>
    <r>
      <rPr>
        <sz val="10"/>
        <rFont val="Times New Roman"/>
        <charset val="134"/>
      </rPr>
      <t>(PTCD)</t>
    </r>
  </si>
  <si>
    <r>
      <rPr>
        <sz val="10"/>
        <rFont val="宋体"/>
        <charset val="134"/>
      </rPr>
      <t>不含超声定位引导或</t>
    </r>
    <r>
      <rPr>
        <sz val="10"/>
        <rFont val="Times New Roman"/>
        <charset val="134"/>
      </rPr>
      <t>X</t>
    </r>
    <r>
      <rPr>
        <sz val="10"/>
        <rFont val="宋体"/>
        <charset val="134"/>
      </rPr>
      <t>线引导</t>
    </r>
  </si>
  <si>
    <t>经内镜胆管内引流术＋支架置入术</t>
  </si>
  <si>
    <r>
      <rPr>
        <sz val="10"/>
        <rFont val="宋体"/>
        <charset val="134"/>
      </rPr>
      <t>不含</t>
    </r>
    <r>
      <rPr>
        <sz val="10"/>
        <rFont val="Times New Roman"/>
        <charset val="134"/>
      </rPr>
      <t>X</t>
    </r>
    <r>
      <rPr>
        <sz val="10"/>
        <rFont val="宋体"/>
        <charset val="134"/>
      </rPr>
      <t>线监视</t>
    </r>
  </si>
  <si>
    <r>
      <rPr>
        <sz val="10"/>
        <rFont val="宋体"/>
        <charset val="134"/>
      </rPr>
      <t>经内镜鼻胆管引流术（</t>
    </r>
    <r>
      <rPr>
        <sz val="10"/>
        <rFont val="Times New Roman"/>
        <charset val="134"/>
      </rPr>
      <t>ENBD</t>
    </r>
    <r>
      <rPr>
        <sz val="10"/>
        <rFont val="宋体"/>
        <charset val="134"/>
      </rPr>
      <t>）</t>
    </r>
  </si>
  <si>
    <t>鼻胆管</t>
  </si>
  <si>
    <t>经胆道镜瘘管取石术</t>
  </si>
  <si>
    <t>包括肝内、外胆道结石取出</t>
  </si>
  <si>
    <t>经胆道镜胆道结石取出术</t>
  </si>
  <si>
    <t>含插管引流</t>
  </si>
  <si>
    <t>310905014-a</t>
  </si>
  <si>
    <t>经胆道镜碎石术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</si>
  <si>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</si>
  <si>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</si>
  <si>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</si>
  <si>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</si>
  <si>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</si>
  <si>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</si>
  <si>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</si>
  <si>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</si>
  <si>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胆道球囊扩张术</t>
  </si>
  <si>
    <t>胆道支架置入术</t>
  </si>
  <si>
    <t>人工肝治疗</t>
  </si>
  <si>
    <r>
      <rPr>
        <sz val="10"/>
        <rFont val="宋体"/>
        <charset val="134"/>
      </rPr>
      <t>含普通血浆置换、血液滤过、血液灌流</t>
    </r>
    <r>
      <rPr>
        <sz val="10"/>
        <rFont val="Times New Roman"/>
        <charset val="134"/>
      </rPr>
      <t>/</t>
    </r>
    <r>
      <rPr>
        <sz val="10"/>
        <rFont val="宋体"/>
        <charset val="134"/>
      </rPr>
      <t>血浆吸附、血液透析吸附及透析液、滤过液</t>
    </r>
  </si>
  <si>
    <t>人工肝治疗专用管路</t>
  </si>
  <si>
    <t>经内镜胆管内超声检查术</t>
  </si>
  <si>
    <t>含超声探头使用</t>
  </si>
  <si>
    <t>消化道造瘘管换管术</t>
  </si>
  <si>
    <t>包括胃、胆道、空肠造瘘；含注射器、医用缝合线、医用缝合、切口敷料，不含内镜检查。包括造瘘口扩张</t>
  </si>
  <si>
    <t>造瘘管</t>
  </si>
  <si>
    <t>慢性肝病纤维化测定</t>
  </si>
  <si>
    <t>指瞬时弹性剪切波无创检测肝脏硬度</t>
  </si>
  <si>
    <r>
      <rPr>
        <sz val="10"/>
        <rFont val="宋体"/>
        <charset val="134"/>
      </rPr>
      <t>经电子内镜食管胃十二指肠黏膜切除术（</t>
    </r>
    <r>
      <rPr>
        <sz val="10"/>
        <rFont val="Times New Roman"/>
        <charset val="134"/>
      </rPr>
      <t>EMR</t>
    </r>
    <r>
      <rPr>
        <sz val="10"/>
        <rFont val="宋体"/>
        <charset val="134"/>
      </rPr>
      <t>）</t>
    </r>
  </si>
  <si>
    <t>含内镜检查，不含监护、麻醉。包括小肠、结肠病变黏膜切除术</t>
  </si>
  <si>
    <r>
      <rPr>
        <sz val="10"/>
        <rFont val="宋体"/>
        <charset val="134"/>
      </rPr>
      <t>经电子内镜食管胃十二指肠黏膜剥离术（</t>
    </r>
    <r>
      <rPr>
        <sz val="10"/>
        <rFont val="Times New Roman"/>
        <charset val="134"/>
      </rPr>
      <t>ESD)</t>
    </r>
  </si>
  <si>
    <r>
      <rPr>
        <sz val="10"/>
        <rFont val="宋体"/>
        <charset val="134"/>
      </rPr>
      <t>含内镜检查，不含监护、麻醉，包括结肠</t>
    </r>
    <r>
      <rPr>
        <sz val="10"/>
        <rFont val="Times New Roman"/>
        <charset val="134"/>
      </rPr>
      <t>ESD</t>
    </r>
  </si>
  <si>
    <t>标准化粪菌制备</t>
  </si>
  <si>
    <t>含粪便规范采集，分离、纯化、洗涤，获取菌液等，不含治疗。</t>
  </si>
  <si>
    <t>经内镜射频消融术</t>
  </si>
  <si>
    <t>通过导丝置入测量球囊进行测量各段尺寸，根据测量选择对应型号电极，通过导丝置入射频消融电极进行射频消融操作。</t>
  </si>
  <si>
    <t>动态腹内压监测</t>
  </si>
  <si>
    <t>适用于腹腔间隔室综合征。连接压力传感器、引流患者尿液、排出压力传感器管道内空气、压力调零、动态监测患者腹内压、动态精密仪器计量患者尿量、训练膀胱先充盈后排空的生理功能、进行膀胱功能康复训练、记录监测结果并绘制相关曲线。</t>
  </si>
  <si>
    <t>一次性使用压力传感器</t>
  </si>
  <si>
    <t>超声内镜下腹腔干神经阻滞术</t>
  </si>
  <si>
    <t>指通过超声内镜引导，向腹腔神经丛注射化学药物，永久性消融其内神经元。含内镜检查。</t>
  </si>
  <si>
    <t>胆管刷检术</t>
  </si>
  <si>
    <r>
      <rPr>
        <sz val="10"/>
        <rFont val="宋体"/>
        <charset val="134"/>
      </rPr>
      <t>指</t>
    </r>
    <r>
      <rPr>
        <sz val="10"/>
        <rFont val="Times New Roman"/>
        <charset val="134"/>
      </rPr>
      <t>ERCP</t>
    </r>
    <r>
      <rPr>
        <sz val="10"/>
        <rFont val="宋体"/>
        <charset val="134"/>
      </rPr>
      <t>术中刷检，在胆管狭窄或病变部位进行刷检，获得组织及细胞。</t>
    </r>
  </si>
  <si>
    <t>经超声胃镜引导下胆胰管穿刺引流术</t>
  </si>
  <si>
    <r>
      <rPr>
        <sz val="10"/>
        <rFont val="宋体"/>
        <charset val="134"/>
      </rPr>
      <t>咽部麻醉，润滑，消泡，插入线阵超声胃镜，观察胆囊、胆总管、肝内胆管、胰管，选择穿刺部位穿刺，</t>
    </r>
    <r>
      <rPr>
        <sz val="10"/>
        <rFont val="Times New Roman"/>
        <charset val="134"/>
      </rPr>
      <t>X</t>
    </r>
    <r>
      <rPr>
        <sz val="10"/>
        <rFont val="宋体"/>
        <charset val="134"/>
      </rPr>
      <t>线辅助下造影后置入胆胰管支架或者胆胰管引流管。</t>
    </r>
  </si>
  <si>
    <t>经腹腔镜胆道探查术</t>
  </si>
  <si>
    <t>经口电子胰管镜检查</t>
  </si>
  <si>
    <t>咽部麻醉，镇静，润滑，消泡，将电子十二指肠镜经口插至十二指肠乳头部位，将胰管镜自十二指肠镜活检管道插入，经乳头沿导丝插入胰管内，通过胰管镜进行直视检查。</t>
  </si>
  <si>
    <t>经内镜阑尾引流术</t>
  </si>
  <si>
    <t>清洁肠道，将电子结肠镜经肛门插入，到达阑尾开口，经内镜行阑尾腔插管；抽吸阑尾腔内的脓液，阑尾腔减压；内镜下逆行性阑尾造影；放置阑尾支架引流或行阑尾腔冲洗。</t>
  </si>
  <si>
    <r>
      <rPr>
        <b/>
        <sz val="10"/>
        <rFont val="Times New Roman"/>
        <charset val="134"/>
      </rPr>
      <t>10</t>
    </r>
    <r>
      <rPr>
        <b/>
        <sz val="10"/>
        <rFont val="宋体"/>
        <charset val="134"/>
      </rPr>
      <t>．泌尿系统</t>
    </r>
  </si>
  <si>
    <r>
      <rPr>
        <sz val="10"/>
        <rFont val="宋体"/>
        <charset val="134"/>
      </rPr>
      <t>规范整合后的泌尿系统透析类医疗服务价格项目说明：</t>
    </r>
    <r>
      <rPr>
        <sz val="10"/>
        <rFont val="Times New Roman"/>
        <charset val="134"/>
      </rPr>
      <t xml:space="preserve">
1. </t>
    </r>
    <r>
      <rPr>
        <sz val="10"/>
        <rFont val="宋体"/>
        <charset val="134"/>
      </rPr>
      <t>本价格项目表以泌尿系统为重点，按照泌尿系统诊查、治疗、手术相关主要环节的服务产出设立医疗服务价格项目。</t>
    </r>
    <r>
      <rPr>
        <sz val="10"/>
        <rFont val="Times New Roman"/>
        <charset val="134"/>
      </rPr>
      <t xml:space="preserve">
2. </t>
    </r>
    <r>
      <rPr>
        <sz val="10"/>
        <rFont val="宋体"/>
        <charset val="134"/>
      </rPr>
      <t>本价格项目表所称的</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一对一巾（单）、手术包、普通注射器、可复用的操作器具、冲洗工具、报告打印耗材、碘伏帽、肝素帽、血液透析器、血液透析滤过器、血透管路、血透置换液（成品或自制）、血透透析液、穿刺针以及血液透析、血液滤过等相关操作使用的其他医用耗材、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t>
    </r>
    <r>
      <rPr>
        <sz val="10"/>
        <rFont val="Times New Roman"/>
        <charset val="134"/>
      </rPr>
      <t xml:space="preserve">
3. </t>
    </r>
    <r>
      <rPr>
        <sz val="10"/>
        <rFont val="宋体"/>
        <charset val="134"/>
      </rPr>
      <t>本价格项目表价格构成中所称的</t>
    </r>
    <r>
      <rPr>
        <sz val="10"/>
        <rFont val="Times New Roman"/>
        <charset val="134"/>
      </rPr>
      <t>“</t>
    </r>
    <r>
      <rPr>
        <sz val="10"/>
        <rFont val="宋体"/>
        <charset val="134"/>
      </rPr>
      <t>穿刺</t>
    </r>
    <r>
      <rPr>
        <sz val="10"/>
        <rFont val="Times New Roman"/>
        <charset val="134"/>
      </rPr>
      <t>”</t>
    </r>
    <r>
      <rPr>
        <sz val="10"/>
        <rFont val="宋体"/>
        <charset val="134"/>
      </rPr>
      <t>为主项操作涉及的必要穿刺步骤。</t>
    </r>
    <r>
      <rPr>
        <sz val="10"/>
        <rFont val="Times New Roman"/>
        <charset val="134"/>
      </rPr>
      <t xml:space="preserve">
4. </t>
    </r>
    <r>
      <rPr>
        <sz val="10"/>
        <rFont val="宋体"/>
        <charset val="134"/>
      </rPr>
      <t>本价格项目表所称的</t>
    </r>
    <r>
      <rPr>
        <sz val="10"/>
        <rFont val="Times New Roman"/>
        <charset val="134"/>
      </rPr>
      <t>“</t>
    </r>
    <r>
      <rPr>
        <sz val="10"/>
        <rFont val="宋体"/>
        <charset val="134"/>
      </rPr>
      <t>腹膜透析操作训练费</t>
    </r>
    <r>
      <rPr>
        <sz val="10"/>
        <rFont val="Times New Roman"/>
        <charset val="134"/>
      </rPr>
      <t>”</t>
    </r>
    <r>
      <rPr>
        <sz val="10"/>
        <rFont val="宋体"/>
        <charset val="134"/>
      </rPr>
      <t>是指患者在医疗机构院内当面接受专业人员医学指导的情况；患者居家，请医疗机构派专业人员上门提供医学指导的情况，医疗机构在收取</t>
    </r>
    <r>
      <rPr>
        <sz val="10"/>
        <rFont val="Times New Roman"/>
        <charset val="134"/>
      </rPr>
      <t>“</t>
    </r>
    <r>
      <rPr>
        <sz val="10"/>
        <rFont val="宋体"/>
        <charset val="134"/>
      </rPr>
      <t>腹膜透析操作训练费</t>
    </r>
    <r>
      <rPr>
        <sz val="10"/>
        <rFont val="Times New Roman"/>
        <charset val="134"/>
      </rPr>
      <t>”</t>
    </r>
    <r>
      <rPr>
        <sz val="10"/>
        <rFont val="宋体"/>
        <charset val="134"/>
      </rPr>
      <t>费用的同时，可据实加收</t>
    </r>
    <r>
      <rPr>
        <sz val="10"/>
        <rFont val="Times New Roman"/>
        <charset val="134"/>
      </rPr>
      <t>“</t>
    </r>
    <r>
      <rPr>
        <sz val="10"/>
        <rFont val="宋体"/>
        <charset val="134"/>
      </rPr>
      <t>上门服务费</t>
    </r>
    <r>
      <rPr>
        <sz val="10"/>
        <rFont val="Times New Roman"/>
        <charset val="134"/>
      </rPr>
      <t>”</t>
    </r>
    <r>
      <rPr>
        <sz val="10"/>
        <rFont val="宋体"/>
        <charset val="134"/>
      </rPr>
      <t>。医疗机构以录播视频、音频等方式提供非实时的医学指导，不得收取</t>
    </r>
    <r>
      <rPr>
        <sz val="10"/>
        <rFont val="Times New Roman"/>
        <charset val="134"/>
      </rPr>
      <t>“</t>
    </r>
    <r>
      <rPr>
        <sz val="10"/>
        <rFont val="宋体"/>
        <charset val="134"/>
      </rPr>
      <t>腹膜透析操作训练费</t>
    </r>
    <r>
      <rPr>
        <sz val="10"/>
        <rFont val="Times New Roman"/>
        <charset val="134"/>
      </rPr>
      <t>”</t>
    </r>
    <r>
      <rPr>
        <sz val="10"/>
        <rFont val="宋体"/>
        <charset val="134"/>
      </rPr>
      <t>。</t>
    </r>
  </si>
  <si>
    <t>腹膜透析换管</t>
  </si>
  <si>
    <t>含一次性连接管</t>
  </si>
  <si>
    <t>结肠透析</t>
  </si>
  <si>
    <t>包括人工法、机器法</t>
  </si>
  <si>
    <t>311000026-a</t>
  </si>
  <si>
    <t>钬激光碎石术</t>
  </si>
  <si>
    <t>含光纤、导丝</t>
  </si>
  <si>
    <t>输尿管支架管冲洗</t>
  </si>
  <si>
    <t>膀胱注射</t>
  </si>
  <si>
    <t>膀胱区封闭</t>
  </si>
  <si>
    <t>动态尿量监测</t>
  </si>
  <si>
    <t>配套尿袋</t>
  </si>
  <si>
    <t>蛋白质的营养评估</t>
  </si>
  <si>
    <t>肾小球滤过评估</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</si>
  <si>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</si>
  <si>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养及心理状态评估、透析处方和药物调整等。</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</si>
  <si>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</si>
  <si>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</si>
  <si>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</si>
  <si>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</si>
  <si>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本项目中的“监测”指：血温、血压、在线清除率、血容量监测，医院未完成全部四项监测事项的，每少完成一项减收5元。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</si>
  <si>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</si>
  <si>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</si>
  <si>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</si>
  <si>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</si>
  <si>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</si>
  <si>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</si>
  <si>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</si>
  <si>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</si>
  <si>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</si>
  <si>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</si>
  <si>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</si>
  <si>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</si>
  <si>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</si>
  <si>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</si>
  <si>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</si>
  <si>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</si>
  <si>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</si>
  <si>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</si>
  <si>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</si>
  <si>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</si>
  <si>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连续性肾脏替代治疗、连续性血浆吸附滤过治疗使用的滤器、管路、置换液按照实际采购价格零差率销售，可另行收取相应费用。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</si>
  <si>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</si>
  <si>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</si>
  <si>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</si>
  <si>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</si>
  <si>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</si>
  <si>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</si>
  <si>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</si>
  <si>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</si>
  <si>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</si>
  <si>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</si>
  <si>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</si>
  <si>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</si>
  <si>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</si>
  <si>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</si>
  <si>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同一住院周期，训练总时长超过7小时的，按7小时收费。</t>
  </si>
  <si>
    <t>013110000150000</t>
  </si>
  <si>
    <t>腹膜平衡试验费</t>
  </si>
  <si>
    <t>对腹膜功能进行检测，调整腹膜透析方案。</t>
  </si>
  <si>
    <t>所定价格涵盖腹透换液、留取标本、测量、计算、出具方案、处理用物等步骤所需的人力资源和基本物质资源消耗。</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</si>
  <si>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</si>
  <si>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</si>
  <si>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</si>
  <si>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</si>
  <si>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</si>
  <si>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013110000170000</t>
  </si>
  <si>
    <t>腹膜透析导管取出费</t>
  </si>
  <si>
    <t>通过各种方式取出腹膜透析导管。</t>
  </si>
  <si>
    <t>所定价格涵盖消毒、切开、分离、拔管、缝合等步骤所需的人力资源和基本物质资源消耗。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</si>
  <si>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</si>
  <si>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</si>
  <si>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</si>
  <si>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</si>
  <si>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</si>
  <si>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</si>
  <si>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</si>
  <si>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</si>
  <si>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</si>
  <si>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</si>
  <si>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</si>
  <si>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</si>
  <si>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</si>
  <si>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</si>
  <si>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</si>
  <si>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</si>
  <si>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</si>
  <si>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</si>
  <si>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</si>
  <si>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</si>
  <si>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</si>
  <si>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</si>
  <si>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</si>
  <si>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</si>
  <si>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指初震。复震按130元收取。</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</si>
  <si>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</si>
  <si>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</si>
  <si>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</si>
  <si>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</si>
  <si>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</si>
  <si>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</si>
  <si>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</si>
  <si>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</si>
  <si>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</si>
  <si>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
2.同时行常规治疗和特殊治疗的，按照“泌尿系镜下治疗费（特殊）”收取。</t>
  </si>
  <si>
    <t>11．男性生殖系统</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</si>
  <si>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</si>
  <si>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</si>
  <si>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</si>
  <si>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</si>
  <si>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</si>
  <si>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</si>
  <si>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</si>
  <si>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</si>
  <si>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</si>
  <si>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</si>
  <si>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</si>
  <si>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</si>
  <si>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</si>
  <si>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</si>
  <si>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</si>
  <si>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</si>
  <si>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013111000070000</t>
  </si>
  <si>
    <t>包皮手法复位费</t>
  </si>
  <si>
    <t>通过手法复位改善包皮异常状态。</t>
  </si>
  <si>
    <t>所定价格涵盖消毒、扩张、包皮复位、处理用物等步骤所需的人力资源和基本物质资源消耗。</t>
  </si>
  <si>
    <r>
      <rPr>
        <b/>
        <sz val="10"/>
        <rFont val="Times New Roman"/>
        <charset val="134"/>
      </rPr>
      <t>11</t>
    </r>
    <r>
      <rPr>
        <b/>
        <sz val="10"/>
        <rFont val="宋体"/>
        <charset val="134"/>
      </rPr>
      <t>．男性生殖系统</t>
    </r>
  </si>
  <si>
    <t>睾丸阴茎海绵体活检术</t>
  </si>
  <si>
    <t>包括穿刺、切开</t>
  </si>
  <si>
    <t>促射精电动按摩</t>
  </si>
  <si>
    <t>不含精液检测</t>
  </si>
  <si>
    <t>阴茎赘生物电灼术</t>
  </si>
  <si>
    <t>包括冷冻术</t>
  </si>
  <si>
    <r>
      <rPr>
        <sz val="10"/>
        <rFont val="Times New Roman"/>
        <charset val="134"/>
      </rPr>
      <t>B</t>
    </r>
    <r>
      <rPr>
        <sz val="10"/>
        <rFont val="宋体"/>
        <charset val="134"/>
      </rPr>
      <t>超引导下前列腺活检术</t>
    </r>
  </si>
  <si>
    <t>包括彩色多普勒超声引导。</t>
  </si>
  <si>
    <t>一次性使用超声探头穿刺支架</t>
  </si>
  <si>
    <t>前列腺针吸细胞学活检术</t>
  </si>
  <si>
    <t>体外冲击波治疗</t>
  </si>
  <si>
    <t>指采用低能量体外冲击波治疗血管性勃起功能障碍患者。</t>
  </si>
  <si>
    <r>
      <rPr>
        <b/>
        <sz val="10"/>
        <rFont val="Times New Roman"/>
        <charset val="134"/>
      </rPr>
      <t>12</t>
    </r>
    <r>
      <rPr>
        <b/>
        <sz val="10"/>
        <rFont val="宋体"/>
        <charset val="134"/>
      </rPr>
      <t>．女性生殖系统及孕产</t>
    </r>
    <r>
      <rPr>
        <b/>
        <sz val="10"/>
        <rFont val="Times New Roman"/>
        <charset val="134"/>
      </rPr>
      <t>(</t>
    </r>
    <r>
      <rPr>
        <b/>
        <sz val="10"/>
        <rFont val="宋体"/>
        <charset val="134"/>
      </rPr>
      <t>含新生儿诊疗</t>
    </r>
    <r>
      <rPr>
        <b/>
        <sz val="10"/>
        <rFont val="Times New Roman"/>
        <charset val="134"/>
      </rPr>
      <t>)</t>
    </r>
  </si>
  <si>
    <t>女性生殖系统及孕产诊疗</t>
  </si>
  <si>
    <t>一次性宫腔组织流产、吸引管</t>
  </si>
  <si>
    <t>荧光检查</t>
  </si>
  <si>
    <t>包括会阴、阴道、宫颈部位病变检查</t>
  </si>
  <si>
    <t>妇科检查参照执行</t>
  </si>
  <si>
    <t>外阴活检术</t>
  </si>
  <si>
    <t>阴道壁活检术</t>
  </si>
  <si>
    <t>腹腔穿刺插管盆腔滴注术</t>
  </si>
  <si>
    <t>妇科晚期恶性肿瘤减瘤术</t>
  </si>
  <si>
    <t>性交试验</t>
  </si>
  <si>
    <t>含取精液、显微镜下检查</t>
  </si>
  <si>
    <t>输卵管绝育术</t>
  </si>
  <si>
    <t>包括药物粘堵法</t>
  </si>
  <si>
    <t>乳房按摩</t>
  </si>
  <si>
    <t>包括微波按摩、吸乳</t>
  </si>
  <si>
    <t>吸乳器配件</t>
  </si>
  <si>
    <t>经皮盆腔脓肿穿刺引流术</t>
  </si>
  <si>
    <t>包括盆腔液性包块穿刺；不含影像引导，含无菌生理盐水、注射器、弹力绷带</t>
  </si>
  <si>
    <t>胶片</t>
  </si>
  <si>
    <t>男性生殖系统参照执行。</t>
  </si>
  <si>
    <t>乳管镜检查</t>
  </si>
  <si>
    <t>含活检、图文诊断报告，包括疏通、扩张、冲洗。</t>
  </si>
  <si>
    <t>种植前遗传学诊断</t>
  </si>
  <si>
    <t>特需服务项目</t>
  </si>
  <si>
    <r>
      <rPr>
        <sz val="10"/>
        <rFont val="宋体"/>
        <charset val="134"/>
      </rPr>
      <t>腔内</t>
    </r>
    <r>
      <rPr>
        <sz val="10"/>
        <rFont val="Times New Roman"/>
        <charset val="134"/>
      </rPr>
      <t>B</t>
    </r>
    <r>
      <rPr>
        <sz val="10"/>
        <rFont val="宋体"/>
        <charset val="134"/>
      </rPr>
      <t>超引导下小卵泡穿刺术</t>
    </r>
  </si>
  <si>
    <r>
      <rPr>
        <sz val="10"/>
        <rFont val="宋体"/>
        <charset val="134"/>
      </rPr>
      <t>宫腔预测量（</t>
    </r>
    <r>
      <rPr>
        <sz val="10"/>
        <rFont val="Times New Roman"/>
        <charset val="134"/>
      </rPr>
      <t>21</t>
    </r>
    <r>
      <rPr>
        <sz val="10"/>
        <rFont val="宋体"/>
        <charset val="134"/>
      </rPr>
      <t>天）</t>
    </r>
  </si>
  <si>
    <t>染色体芯片技术</t>
  </si>
  <si>
    <t>限符合《江苏省临床基因扩增检验技术管理规范（试行）》实验室开展。</t>
  </si>
  <si>
    <t>输卵管浆（粘）膜桥切除术</t>
  </si>
  <si>
    <t>胎儿体腔羊膜腔引流术</t>
  </si>
  <si>
    <t>超声引导下，穿刺针到达拟穿刺引流的胎儿体腔，确定穿刺针末端在胎儿体腔后，置入引流管，在胎儿体腔和羊膜腔之间形成持续引流。不含术中超声引导。</t>
  </si>
  <si>
    <t>反复性流产主动免疫治疗</t>
  </si>
  <si>
    <t>产科孕产系统</t>
  </si>
  <si>
    <t>规范整合后的产科类医疗服务价格项目说明：
1. 本价格项目表以产科为重点、按照孕产相关主要环节的服务产出设立医疗服务价格项目。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3. 本价格项目表中所称的计价单位“胎/次”，指每胎每次。
4. 涉及“复杂”“特殊”等内涵未尽的表述，除立项价格项目表中已明确的情形外，医院实践中按照“特殊”“复杂”情形计费的，应以国家级技术规范、临床价格项目表或专家共识中的明确定性为前提。
5. 本价格项目表价格构成中所称的“穿刺”为主项操作涉及的必要穿刺技术。</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</si>
  <si>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</si>
  <si>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</si>
  <si>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</si>
  <si>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</si>
  <si>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</si>
  <si>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</si>
  <si>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新生儿复苏术</t>
  </si>
  <si>
    <r>
      <rPr>
        <sz val="10"/>
        <rFont val="宋体"/>
        <charset val="134"/>
      </rPr>
      <t>开放气道，吸引口咽分泌物，面罩复苏气囊加压通气，心率小于</t>
    </r>
    <r>
      <rPr>
        <sz val="10"/>
        <rFont val="Times New Roman"/>
        <charset val="134"/>
      </rPr>
      <t>60-80</t>
    </r>
    <r>
      <rPr>
        <sz val="10"/>
        <rFont val="宋体"/>
        <charset val="134"/>
      </rPr>
      <t>次</t>
    </r>
    <r>
      <rPr>
        <sz val="10"/>
        <rFont val="Times New Roman"/>
        <charset val="134"/>
      </rPr>
      <t>/</t>
    </r>
    <r>
      <rPr>
        <sz val="10"/>
        <rFont val="宋体"/>
        <charset val="134"/>
      </rPr>
      <t>分钟，同时胸外按压，操作</t>
    </r>
    <r>
      <rPr>
        <sz val="10"/>
        <rFont val="Times New Roman"/>
        <charset val="134"/>
      </rPr>
      <t>1-2</t>
    </r>
    <r>
      <rPr>
        <sz val="10"/>
        <rFont val="宋体"/>
        <charset val="134"/>
      </rPr>
      <t>分钟，无缓解，立即行气管插管术，正压通气，建立静脉通道给药。不含监护。不含气管插管。</t>
    </r>
  </si>
  <si>
    <t>新生儿气管插管术</t>
  </si>
  <si>
    <t>吸引口咽分泌物，直接喉镜开放气道，将气管导管经声门插入气管，接复苏气囊加压通气，听诊双肺呼吸音，调整气管插管位置，固定气管导管，吸引气管导管内分泌物。不含监护。　</t>
  </si>
  <si>
    <r>
      <rPr>
        <sz val="10"/>
        <rFont val="宋体"/>
        <charset val="134"/>
      </rPr>
      <t>新生儿人工呼吸</t>
    </r>
    <r>
      <rPr>
        <sz val="10"/>
        <rFont val="Times New Roman"/>
        <charset val="134"/>
      </rPr>
      <t>(</t>
    </r>
    <r>
      <rPr>
        <sz val="10"/>
        <rFont val="宋体"/>
        <charset val="134"/>
      </rPr>
      <t>正压通气</t>
    </r>
    <r>
      <rPr>
        <sz val="10"/>
        <rFont val="Times New Roman"/>
        <charset val="134"/>
      </rPr>
      <t>)</t>
    </r>
  </si>
  <si>
    <r>
      <rPr>
        <sz val="10"/>
        <rFont val="宋体"/>
        <charset val="134"/>
      </rPr>
      <t>吸引口咽分泌物，面罩复苏气囊加压通气，听诊双肺呼吸音并观察病人情况，操作</t>
    </r>
    <r>
      <rPr>
        <sz val="10"/>
        <rFont val="Times New Roman"/>
        <charset val="134"/>
      </rPr>
      <t>1-2</t>
    </r>
    <r>
      <rPr>
        <sz val="10"/>
        <rFont val="宋体"/>
        <charset val="134"/>
      </rPr>
      <t>分钟后无缓解，立即气管插管正压通气。不含气管插管。不含监护。</t>
    </r>
  </si>
  <si>
    <t>新生儿洗胃</t>
  </si>
  <si>
    <t>测量插入深度，放置胃管，腹部听诊确定位置，注入生理盐水洗胃，重复数次，直至胃液清亮。　</t>
  </si>
  <si>
    <t>新生儿监护</t>
  </si>
  <si>
    <t>包括单独心电监护；心电，呼吸、血压监护；心电、呼吸、血压、氧饱和度监护</t>
  </si>
  <si>
    <t>新生儿脐静脉穿刺和注射</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</si>
  <si>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</si>
  <si>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</si>
  <si>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</si>
  <si>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t>
  </si>
  <si>
    <t>新生儿经皮胆红素测定</t>
  </si>
  <si>
    <t>新生儿辐射抢救治疗</t>
  </si>
  <si>
    <t>不含监护</t>
  </si>
  <si>
    <t>新生儿囟门穿刺术</t>
  </si>
  <si>
    <t>包括前后囟门</t>
  </si>
  <si>
    <t>新生儿脐血管置管术</t>
  </si>
  <si>
    <t>013112020010000</t>
  </si>
  <si>
    <r>
      <rPr>
        <sz val="10"/>
        <rFont val="宋体"/>
        <charset val="134"/>
      </rPr>
      <t>产前常规检查</t>
    </r>
  </si>
  <si>
    <r>
      <rPr>
        <sz val="10"/>
        <rFont val="宋体"/>
        <charset val="134"/>
      </rPr>
      <t>产前对孕妇进行的规范检查、遗传等咨询解答及有关健康指导。</t>
    </r>
  </si>
  <si>
    <r>
      <rPr>
        <sz val="10"/>
        <rFont val="宋体"/>
        <charset val="134"/>
      </rPr>
      <t>所定价格涵盖推算孕周、测量孕妇体重、宫高、腹围、血压及听胎心、孕期触诊，以及判断胎位状态、胎儿是否符合孕周等孕期检查、分娩前评估和健康指导步骤所需的人力资源和基本物质资源消耗。</t>
    </r>
  </si>
  <si>
    <r>
      <rPr>
        <sz val="10"/>
        <rFont val="宋体"/>
        <charset val="134"/>
      </rPr>
      <t>指在门诊</t>
    </r>
    <r>
      <rPr>
        <sz val="10"/>
        <rFont val="Times New Roman"/>
        <charset val="134"/>
      </rPr>
      <t>/</t>
    </r>
    <r>
      <rPr>
        <sz val="10"/>
        <rFont val="宋体"/>
        <charset val="134"/>
      </rPr>
      <t>急诊期间对孕妇进行的常规检查及健康指导，在住院期间对孕</t>
    </r>
    <r>
      <rPr>
        <sz val="10"/>
        <rFont val="Times New Roman"/>
        <charset val="134"/>
      </rPr>
      <t>/</t>
    </r>
    <r>
      <rPr>
        <sz val="10"/>
        <rFont val="宋体"/>
        <charset val="134"/>
      </rPr>
      <t>产妇实施价格构成中所列的医疗服务事项，不再单独计费，例如国家卫生健康委制定发布技术规范中所列的</t>
    </r>
    <r>
      <rPr>
        <sz val="10"/>
        <rFont val="Times New Roman"/>
        <charset val="134"/>
      </rPr>
      <t>“</t>
    </r>
    <r>
      <rPr>
        <sz val="10"/>
        <rFont val="宋体"/>
        <charset val="134"/>
      </rPr>
      <t>多普勒胎心计数</t>
    </r>
    <r>
      <rPr>
        <sz val="10"/>
        <rFont val="Times New Roman"/>
        <charset val="134"/>
      </rPr>
      <t>”</t>
    </r>
    <r>
      <rPr>
        <sz val="10"/>
        <rFont val="宋体"/>
        <charset val="134"/>
      </rPr>
      <t>。</t>
    </r>
  </si>
  <si>
    <t>013112020020000</t>
  </si>
  <si>
    <r>
      <rPr>
        <sz val="10"/>
        <rFont val="宋体"/>
        <charset val="134"/>
      </rPr>
      <t>胎心监测</t>
    </r>
  </si>
  <si>
    <r>
      <rPr>
        <sz val="10"/>
        <rFont val="宋体"/>
        <charset val="134"/>
      </rPr>
      <t>监测胎儿心率及宫缩压力波形实时变化，达到评估胎儿宫内情况的目的。</t>
    </r>
  </si>
  <si>
    <r>
      <rPr>
        <sz val="10"/>
        <rFont val="宋体"/>
        <charset val="134"/>
      </rPr>
      <t>所定价格涵盖定位、固定探头、监测、出具报告等所需的人力资源和基本物质资源消耗。</t>
    </r>
  </si>
  <si>
    <r>
      <rPr>
        <sz val="10"/>
        <rFont val="宋体"/>
        <charset val="134"/>
      </rPr>
      <t>胎</t>
    </r>
    <r>
      <rPr>
        <sz val="10"/>
        <rFont val="Times New Roman"/>
        <charset val="134"/>
      </rPr>
      <t>/</t>
    </r>
    <r>
      <rPr>
        <sz val="10"/>
        <rFont val="宋体"/>
        <charset val="134"/>
      </rPr>
      <t>次</t>
    </r>
  </si>
  <si>
    <r>
      <rPr>
        <sz val="10"/>
        <rFont val="宋体"/>
        <charset val="134"/>
      </rPr>
      <t>监测的时间要求对照国家卫生健康委《全国医疗服务项目技术规范（</t>
    </r>
    <r>
      <rPr>
        <sz val="10"/>
        <rFont val="Times New Roman"/>
        <charset val="134"/>
      </rPr>
      <t>2023</t>
    </r>
    <r>
      <rPr>
        <sz val="10"/>
        <rFont val="宋体"/>
        <charset val="134"/>
      </rPr>
      <t>年版）》相关内容。</t>
    </r>
  </si>
  <si>
    <t>013112020030000</t>
  </si>
  <si>
    <r>
      <rPr>
        <sz val="10"/>
        <rFont val="宋体"/>
        <charset val="134"/>
      </rPr>
      <t>胎心监测（远程）</t>
    </r>
  </si>
  <si>
    <r>
      <rPr>
        <sz val="10"/>
        <rFont val="宋体"/>
        <charset val="134"/>
      </rPr>
      <t>远程监测胎儿心率及宫缩压力波形实时变化，达到产妇离院状态下评估胎儿宫内情况的目的。</t>
    </r>
  </si>
  <si>
    <t>013112020040000</t>
  </si>
  <si>
    <r>
      <rPr>
        <sz val="10"/>
        <rFont val="宋体"/>
        <charset val="134"/>
      </rPr>
      <t>羊膜腔穿刺</t>
    </r>
  </si>
  <si>
    <r>
      <rPr>
        <sz val="10"/>
        <rFont val="宋体"/>
        <charset val="134"/>
      </rPr>
      <t>经羊膜腔获取检测样本，用于产前诊断。</t>
    </r>
  </si>
  <si>
    <r>
      <rPr>
        <sz val="10"/>
        <rFont val="宋体"/>
        <charset val="134"/>
      </rPr>
      <t>所定价格涵盖定位、消毒、穿刺、取样、观察等羊膜腔穿刺所有必要操作所需人力资源和基本物质资源消耗。</t>
    </r>
  </si>
  <si>
    <t>013112020040100</t>
  </si>
  <si>
    <r>
      <rPr>
        <sz val="10"/>
        <rFont val="宋体"/>
        <charset val="134"/>
      </rPr>
      <t>羊膜腔穿刺</t>
    </r>
    <r>
      <rPr>
        <sz val="10"/>
        <rFont val="Times New Roman"/>
        <charset val="134"/>
      </rPr>
      <t>-</t>
    </r>
    <r>
      <rPr>
        <sz val="10"/>
        <rFont val="宋体"/>
        <charset val="134"/>
      </rPr>
      <t>羊膜腔穿刺注药（扩展）</t>
    </r>
  </si>
  <si>
    <t>013112020050000</t>
  </si>
  <si>
    <r>
      <rPr>
        <sz val="10"/>
        <rFont val="宋体"/>
        <charset val="134"/>
      </rPr>
      <t>绒毛取材</t>
    </r>
  </si>
  <si>
    <r>
      <rPr>
        <sz val="10"/>
        <rFont val="宋体"/>
        <charset val="134"/>
      </rPr>
      <t>穿刺获取胎盘绒毛样本。</t>
    </r>
  </si>
  <si>
    <r>
      <rPr>
        <sz val="10"/>
        <rFont val="宋体"/>
        <charset val="134"/>
      </rPr>
      <t>所定价格涵盖定位、消毒、穿刺、取材等绒毛取材所有必要操作所需的人力资源和基本物质资源消耗。</t>
    </r>
  </si>
  <si>
    <t>013112020060000</t>
  </si>
  <si>
    <r>
      <rPr>
        <sz val="10"/>
        <rFont val="宋体"/>
        <charset val="134"/>
      </rPr>
      <t>胎儿内镜检查</t>
    </r>
  </si>
  <si>
    <r>
      <rPr>
        <sz val="10"/>
        <rFont val="宋体"/>
        <charset val="134"/>
      </rPr>
      <t>经内镜观察宫内胎儿及胎盘情况。</t>
    </r>
  </si>
  <si>
    <r>
      <rPr>
        <sz val="10"/>
        <rFont val="宋体"/>
        <charset val="134"/>
      </rPr>
      <t>所定价格涵盖定位、内镜置入、观察、撤除等，必要时取样等操作所需的人力资源和基本物质资源消耗。</t>
    </r>
  </si>
  <si>
    <t>013112020070000</t>
  </si>
  <si>
    <r>
      <rPr>
        <sz val="10"/>
        <rFont val="宋体"/>
        <charset val="134"/>
      </rPr>
      <t>催引产</t>
    </r>
  </si>
  <si>
    <r>
      <rPr>
        <sz val="10"/>
        <rFont val="宋体"/>
        <charset val="134"/>
      </rPr>
      <t>通过各种方式促宫颈成熟，以促发临产。</t>
    </r>
  </si>
  <si>
    <r>
      <rPr>
        <sz val="10"/>
        <rFont val="宋体"/>
        <charset val="134"/>
      </rPr>
      <t>所定价格涵盖促宫颈成熟等所有必要操作所需的人力资源和基本物质资源消耗。</t>
    </r>
  </si>
  <si>
    <r>
      <rPr>
        <sz val="10"/>
        <rFont val="宋体"/>
        <charset val="134"/>
      </rPr>
      <t>指自然日，不足一个自然日按一个自然日计。</t>
    </r>
  </si>
  <si>
    <t>013112020080000</t>
  </si>
  <si>
    <r>
      <rPr>
        <sz val="10"/>
        <rFont val="宋体"/>
        <charset val="134"/>
      </rPr>
      <t>产程管理</t>
    </r>
  </si>
  <si>
    <r>
      <rPr>
        <sz val="10"/>
        <rFont val="宋体"/>
        <charset val="134"/>
      </rPr>
      <t>临产后，进入待产室至第二产程前或阴道试产，对产妇的产程进展进行管理。</t>
    </r>
  </si>
  <si>
    <r>
      <rPr>
        <sz val="10"/>
        <rFont val="宋体"/>
        <charset val="134"/>
      </rPr>
      <t>所定价格涵盖观察产妇生命体征、宫缩及宫口扩张情况、监测胎心、判断产程进展、记录产程过程，给予相应的安抚、指导，根据需要采取干预措施，必要时行人工破膜等所需的人力资源和基本物质资源消耗。</t>
    </r>
  </si>
  <si>
    <r>
      <rPr>
        <sz val="10"/>
        <rFont val="宋体"/>
        <charset val="134"/>
      </rPr>
      <t>第二产程是指从宫口开全至胎儿娩出。</t>
    </r>
  </si>
  <si>
    <t>013112020090000</t>
  </si>
  <si>
    <r>
      <rPr>
        <sz val="10"/>
        <rFont val="宋体"/>
        <charset val="134"/>
      </rPr>
      <t>分娩镇痛</t>
    </r>
  </si>
  <si>
    <r>
      <rPr>
        <sz val="10"/>
        <rFont val="宋体"/>
        <charset val="134"/>
      </rPr>
      <t>采用麻醉镇痛，以起到减轻产妇分娩过程疼痛，提高分娩质量及舒适度，保证孕产安全的作用。</t>
    </r>
  </si>
  <si>
    <r>
      <rPr>
        <sz val="10"/>
        <rFont val="宋体"/>
        <charset val="134"/>
      </rPr>
      <t>所定价格涵盖评估、建立通路、摆放体位、穿刺、置管、剂量验证、观察、注药、氧饱和度监测、装置连接、参数设定、评分、记录、分析病情，必要时调整剂量、撤除装置等所需的人力资源和基本物质资源消耗。</t>
    </r>
  </si>
  <si>
    <r>
      <rPr>
        <sz val="10"/>
        <rFont val="宋体"/>
        <charset val="134"/>
      </rPr>
      <t>以</t>
    </r>
    <r>
      <rPr>
        <sz val="10"/>
        <rFont val="Times New Roman"/>
        <charset val="134"/>
      </rPr>
      <t>2</t>
    </r>
    <r>
      <rPr>
        <sz val="10"/>
        <rFont val="宋体"/>
        <charset val="134"/>
      </rPr>
      <t>小时为基础计费，超过</t>
    </r>
    <r>
      <rPr>
        <sz val="10"/>
        <rFont val="Times New Roman"/>
        <charset val="134"/>
      </rPr>
      <t>2</t>
    </r>
    <r>
      <rPr>
        <sz val="10"/>
        <rFont val="宋体"/>
        <charset val="134"/>
      </rPr>
      <t>小时每增加</t>
    </r>
    <r>
      <rPr>
        <sz val="10"/>
        <rFont val="Times New Roman"/>
        <charset val="134"/>
      </rPr>
      <t>1</t>
    </r>
    <r>
      <rPr>
        <sz val="10"/>
        <rFont val="宋体"/>
        <charset val="134"/>
      </rPr>
      <t>小时加收</t>
    </r>
    <r>
      <rPr>
        <sz val="10"/>
        <rFont val="Times New Roman"/>
        <charset val="134"/>
      </rPr>
      <t>200</t>
    </r>
    <r>
      <rPr>
        <sz val="10"/>
        <rFont val="宋体"/>
        <charset val="134"/>
      </rPr>
      <t>元，总价最高不超过</t>
    </r>
    <r>
      <rPr>
        <sz val="10"/>
        <rFont val="Times New Roman"/>
        <charset val="134"/>
      </rPr>
      <t>2000</t>
    </r>
    <r>
      <rPr>
        <sz val="10"/>
        <rFont val="宋体"/>
        <charset val="134"/>
      </rPr>
      <t>元。</t>
    </r>
  </si>
  <si>
    <t>013112020100000</t>
  </si>
  <si>
    <r>
      <rPr>
        <sz val="10"/>
        <rFont val="宋体"/>
        <charset val="134"/>
      </rPr>
      <t>导乐分娩</t>
    </r>
  </si>
  <si>
    <r>
      <rPr>
        <sz val="10"/>
        <rFont val="宋体"/>
        <charset val="134"/>
      </rPr>
      <t>由专业人员给予孕妇导乐相关知识讲解及陪伴，进行合理用力及分娩配合指导。</t>
    </r>
  </si>
  <si>
    <r>
      <rPr>
        <sz val="10"/>
        <rFont val="宋体"/>
        <charset val="134"/>
      </rPr>
      <t>应用呼吸减痛、分娩球、腰骶按摩、自由体位等非药物方法减轻分娩疼痛、协助产程进展，给予产妇生活照护和陪伴，在导乐过程中随时观察产程进展等所需的人力资源和基本物质资源消耗。</t>
    </r>
  </si>
  <si>
    <r>
      <rPr>
        <sz val="10"/>
        <rFont val="宋体"/>
        <charset val="134"/>
      </rPr>
      <t>市场调节价</t>
    </r>
  </si>
  <si>
    <t>013112020110000</t>
  </si>
  <si>
    <r>
      <rPr>
        <sz val="10"/>
        <rFont val="宋体"/>
        <charset val="134"/>
      </rPr>
      <t>亲情陪产</t>
    </r>
  </si>
  <si>
    <r>
      <rPr>
        <sz val="10"/>
        <rFont val="宋体"/>
        <charset val="134"/>
      </rPr>
      <t>产妇在孕产过程中，由医务人员指导家属进入产房陪同孕产，直至胎儿娩出。</t>
    </r>
  </si>
  <si>
    <r>
      <rPr>
        <sz val="10"/>
        <rFont val="宋体"/>
        <charset val="134"/>
      </rPr>
      <t>陪产过程中所需的基本物质资源消耗。</t>
    </r>
  </si>
  <si>
    <t>013112020120000</t>
  </si>
  <si>
    <r>
      <rPr>
        <sz val="10"/>
        <rFont val="宋体"/>
        <charset val="134"/>
      </rPr>
      <t>胎儿外倒转</t>
    </r>
  </si>
  <si>
    <r>
      <rPr>
        <sz val="10"/>
        <rFont val="宋体"/>
        <charset val="134"/>
      </rPr>
      <t>纠正异常胎位（臀位、横位），创造顺产条件。</t>
    </r>
  </si>
  <si>
    <r>
      <rPr>
        <sz val="10"/>
        <rFont val="宋体"/>
        <charset val="134"/>
      </rPr>
      <t>所定价格涵盖评估、胎位矫正、包扎固定、术后孕妇观察等胎儿外倒转所有必要操作所需的人力资源和基本物质资源消耗。</t>
    </r>
  </si>
  <si>
    <t>013112020130000</t>
  </si>
  <si>
    <r>
      <rPr>
        <sz val="10"/>
        <rFont val="宋体"/>
        <charset val="134"/>
      </rPr>
      <t>产时宫外治疗</t>
    </r>
  </si>
  <si>
    <r>
      <rPr>
        <sz val="10"/>
        <rFont val="宋体"/>
        <charset val="134"/>
      </rPr>
      <t>在生产过程中对有呼吸道梗阻和胸部疾病的胎儿进行处理，达到安全生产的目的。</t>
    </r>
  </si>
  <si>
    <r>
      <rPr>
        <sz val="10"/>
        <rFont val="宋体"/>
        <charset val="134"/>
      </rPr>
      <t>所定价格涵盖消毒、气管插管</t>
    </r>
    <r>
      <rPr>
        <sz val="10"/>
        <rFont val="Times New Roman"/>
        <charset val="134"/>
      </rPr>
      <t>/</t>
    </r>
    <r>
      <rPr>
        <sz val="10"/>
        <rFont val="宋体"/>
        <charset val="134"/>
      </rPr>
      <t>气管切开、采取措施避免胎盘过早剥离、胎儿手术等必要操作所需的人力资源和基本物质资源消耗。</t>
    </r>
  </si>
  <si>
    <t>013112020140000</t>
  </si>
  <si>
    <r>
      <rPr>
        <sz val="10"/>
        <rFont val="宋体"/>
        <charset val="134"/>
      </rPr>
      <t>胎儿宫内输血</t>
    </r>
  </si>
  <si>
    <r>
      <rPr>
        <sz val="10"/>
        <rFont val="宋体"/>
        <charset val="134"/>
      </rPr>
      <t>在宫腔内对胎儿进行输血治疗。</t>
    </r>
  </si>
  <si>
    <r>
      <rPr>
        <sz val="10"/>
        <rFont val="宋体"/>
        <charset val="134"/>
      </rPr>
      <t>所定价格涵盖穿刺、抽血、输血等胎儿宫内输血所有必要操作所需的人力资源和基本物质资源消耗。</t>
    </r>
  </si>
  <si>
    <t>013112020150000</t>
  </si>
  <si>
    <r>
      <rPr>
        <sz val="10"/>
        <rFont val="宋体"/>
        <charset val="134"/>
      </rPr>
      <t>胎盘血管交通支凝固治疗</t>
    </r>
  </si>
  <si>
    <r>
      <rPr>
        <sz val="10"/>
        <rFont val="宋体"/>
        <charset val="134"/>
      </rPr>
      <t>在宫腔内利用各种能量源对胎儿的胎盘血管交通支进行凝固治疗。</t>
    </r>
  </si>
  <si>
    <r>
      <rPr>
        <sz val="10"/>
        <rFont val="宋体"/>
        <charset val="134"/>
      </rPr>
      <t>所定价格涵盖穿刺、内镜置入、观察、凝结胎盘血管交通支、撤除等胎盘血管交通支凝固治疗所有必要操作所需的人力资源和基本物质资源消耗。</t>
    </r>
  </si>
  <si>
    <t>013112020160000</t>
  </si>
  <si>
    <r>
      <rPr>
        <sz val="10"/>
        <rFont val="宋体"/>
        <charset val="134"/>
      </rPr>
      <t>羊水调节</t>
    </r>
  </si>
  <si>
    <r>
      <rPr>
        <sz val="10"/>
        <rFont val="宋体"/>
        <charset val="134"/>
      </rPr>
      <t>经羊膜腔穿刺对羊水进行抽吸、引流、灌注、置换，达到维持胎儿生长环境稳定的目的。</t>
    </r>
  </si>
  <si>
    <r>
      <rPr>
        <sz val="10"/>
        <rFont val="宋体"/>
        <charset val="134"/>
      </rPr>
      <t>所定价格涵盖定位、消毒、穿刺、抽吸</t>
    </r>
    <r>
      <rPr>
        <sz val="10"/>
        <rFont val="Times New Roman"/>
        <charset val="134"/>
      </rPr>
      <t>/</t>
    </r>
    <r>
      <rPr>
        <sz val="10"/>
        <rFont val="宋体"/>
        <charset val="134"/>
      </rPr>
      <t>灌注、放置引流管等羊水调节所有必要操作所需人力资源和基本物质资源消耗。</t>
    </r>
  </si>
  <si>
    <t>013112020170000</t>
  </si>
  <si>
    <r>
      <rPr>
        <sz val="10"/>
        <rFont val="宋体"/>
        <charset val="134"/>
      </rPr>
      <t>子宫压迫止血</t>
    </r>
  </si>
  <si>
    <r>
      <rPr>
        <sz val="10"/>
        <rFont val="宋体"/>
        <charset val="134"/>
      </rPr>
      <t>经药物等保守治疗无效，需要压迫止血，达到止血目的。</t>
    </r>
  </si>
  <si>
    <r>
      <rPr>
        <sz val="10"/>
        <rFont val="宋体"/>
        <charset val="134"/>
      </rPr>
      <t>所定价格涵盖扩张宫口、探查宫腔并清宫、填塞宫腔或缝合、压迫止血，必要时材料取出等所需的人力资源和基本物质资源消耗。</t>
    </r>
  </si>
  <si>
    <t>013112020180000</t>
  </si>
  <si>
    <r>
      <rPr>
        <sz val="10"/>
        <rFont val="宋体"/>
        <charset val="134"/>
      </rPr>
      <t>脐静脉穿刺</t>
    </r>
  </si>
  <si>
    <r>
      <rPr>
        <sz val="10"/>
        <rFont val="宋体"/>
        <charset val="134"/>
      </rPr>
      <t>经羊膜腔获取胎儿脐静脉血。</t>
    </r>
  </si>
  <si>
    <r>
      <rPr>
        <sz val="10"/>
        <rFont val="宋体"/>
        <charset val="134"/>
      </rPr>
      <t>所定价格涵盖定位、消毒、穿刺、抽血等脐静脉穿刺所有必要操作所需的人力资源和基本物质资源消耗。</t>
    </r>
  </si>
  <si>
    <t>013112020190000</t>
  </si>
  <si>
    <r>
      <rPr>
        <sz val="10"/>
        <rFont val="宋体"/>
        <charset val="134"/>
      </rPr>
      <t>药物减胎</t>
    </r>
  </si>
  <si>
    <r>
      <rPr>
        <sz val="10"/>
        <rFont val="宋体"/>
        <charset val="134"/>
      </rPr>
      <t>因孕妇要求或医学指征，通过药物终止多胎妊娠中某一或两个（及以上）胎儿的发育。</t>
    </r>
  </si>
  <si>
    <r>
      <rPr>
        <sz val="10"/>
        <rFont val="宋体"/>
        <charset val="134"/>
      </rPr>
      <t>所定价格涵盖消毒、穿刺、注药等药物减胎所有必要操作所需的人力资源和基本物质资源消耗。</t>
    </r>
  </si>
  <si>
    <t>013112020200000</t>
  </si>
  <si>
    <r>
      <rPr>
        <sz val="10"/>
        <rFont val="宋体"/>
        <charset val="134"/>
      </rPr>
      <t>中期引产</t>
    </r>
  </si>
  <si>
    <r>
      <rPr>
        <sz val="10"/>
        <rFont val="宋体"/>
        <charset val="134"/>
      </rPr>
      <t>孕中期通过药物等方式终止胎儿发育，促宫颈成熟达到临产状态。</t>
    </r>
  </si>
  <si>
    <r>
      <rPr>
        <sz val="10"/>
        <rFont val="宋体"/>
        <charset val="134"/>
      </rPr>
      <t>所定价格涵盖消毒、促宫颈成熟、胎儿处理等中期引产所有必要操作所需的人力资源和基本物质资源消耗。</t>
    </r>
  </si>
  <si>
    <r>
      <rPr>
        <sz val="10"/>
        <rFont val="宋体"/>
        <charset val="134"/>
      </rPr>
      <t>孕期</t>
    </r>
    <r>
      <rPr>
        <sz val="10"/>
        <rFont val="Times New Roman"/>
        <charset val="134"/>
      </rPr>
      <t>“14</t>
    </r>
    <r>
      <rPr>
        <sz val="10"/>
        <rFont val="宋体"/>
        <charset val="134"/>
      </rPr>
      <t>周</t>
    </r>
    <r>
      <rPr>
        <sz val="10"/>
        <rFont val="Times New Roman"/>
        <charset val="134"/>
      </rPr>
      <t>- 27</t>
    </r>
    <r>
      <rPr>
        <sz val="10"/>
        <rFont val="宋体"/>
        <charset val="134"/>
      </rPr>
      <t>周</t>
    </r>
    <r>
      <rPr>
        <sz val="10"/>
        <rFont val="Times New Roman"/>
        <charset val="134"/>
      </rPr>
      <t>+ 6”</t>
    </r>
    <r>
      <rPr>
        <sz val="10"/>
        <rFont val="宋体"/>
        <charset val="134"/>
      </rPr>
      <t>孕周的适用</t>
    </r>
  </si>
  <si>
    <t>013112020210000</t>
  </si>
  <si>
    <r>
      <rPr>
        <sz val="10"/>
        <rFont val="宋体"/>
        <charset val="134"/>
      </rPr>
      <t>晚期引产</t>
    </r>
  </si>
  <si>
    <r>
      <rPr>
        <sz val="10"/>
        <rFont val="宋体"/>
        <charset val="134"/>
      </rPr>
      <t>孕晚期通过药物等方式终止胎儿发育，促宫颈成熟达到临产状态。</t>
    </r>
  </si>
  <si>
    <r>
      <rPr>
        <sz val="10"/>
        <rFont val="宋体"/>
        <charset val="134"/>
      </rPr>
      <t>所定价格涵盖消毒、促宫颈成熟、胎儿处理等晚期引产所有必要操作所需的人力资源和基本物质资源消耗。</t>
    </r>
  </si>
  <si>
    <r>
      <rPr>
        <sz val="10"/>
        <rFont val="宋体"/>
        <charset val="134"/>
      </rPr>
      <t>孕期超过</t>
    </r>
    <r>
      <rPr>
        <sz val="10"/>
        <rFont val="Times New Roman"/>
        <charset val="134"/>
      </rPr>
      <t>“27</t>
    </r>
    <r>
      <rPr>
        <sz val="10"/>
        <rFont val="宋体"/>
        <charset val="134"/>
      </rPr>
      <t>周</t>
    </r>
    <r>
      <rPr>
        <sz val="10"/>
        <rFont val="Times New Roman"/>
        <charset val="134"/>
      </rPr>
      <t>+ 6”</t>
    </r>
  </si>
  <si>
    <t>013112020220000</t>
  </si>
  <si>
    <r>
      <rPr>
        <sz val="10"/>
        <rFont val="宋体"/>
        <charset val="134"/>
      </rPr>
      <t>死胎接生</t>
    </r>
  </si>
  <si>
    <r>
      <rPr>
        <sz val="10"/>
        <rFont val="宋体"/>
        <charset val="134"/>
      </rPr>
      <t>死胎娩出及处理全过程，不含尸体处理。</t>
    </r>
  </si>
  <si>
    <r>
      <rPr>
        <sz val="10"/>
        <rFont val="宋体"/>
        <charset val="134"/>
      </rPr>
      <t>所定价格涵盖消毒、协助娩出、胎盘处置，必要时使用器械助产等死胎接生所有必要操作所需的人力资源和基本物质资源消耗。</t>
    </r>
  </si>
  <si>
    <r>
      <rPr>
        <sz val="10"/>
        <rFont val="宋体"/>
        <charset val="134"/>
      </rPr>
      <t>孕周的适用</t>
    </r>
  </si>
  <si>
    <r>
      <rPr>
        <b/>
        <sz val="10"/>
        <rFont val="宋体"/>
        <charset val="134"/>
      </rPr>
      <t>人类辅助生殖技术</t>
    </r>
  </si>
  <si>
    <r>
      <rPr>
        <sz val="10"/>
        <rFont val="宋体"/>
        <charset val="134"/>
      </rPr>
      <t>以下特需项目仅限卫生部批准的开展人类辅助生殖技术的医疗机构执行</t>
    </r>
  </si>
  <si>
    <t>013112010010000</t>
  </si>
  <si>
    <r>
      <rPr>
        <sz val="10"/>
        <rFont val="宋体"/>
        <charset val="134"/>
      </rPr>
      <t>取卵术</t>
    </r>
  </si>
  <si>
    <r>
      <rPr>
        <sz val="10"/>
        <rFont val="宋体"/>
        <charset val="134"/>
      </rPr>
      <t>通过临床技术操作获得卵母细胞。</t>
    </r>
  </si>
  <si>
    <t>013112010010001</t>
  </si>
  <si>
    <r>
      <rPr>
        <sz val="10"/>
        <rFont val="宋体"/>
        <charset val="134"/>
      </rPr>
      <t>取卵术</t>
    </r>
    <r>
      <rPr>
        <sz val="10"/>
        <rFont val="Times New Roman"/>
        <charset val="134"/>
      </rPr>
      <t>-</t>
    </r>
    <r>
      <rPr>
        <sz val="10"/>
        <rFont val="宋体"/>
        <charset val="134"/>
      </rPr>
      <t>内镜下操作（加收）</t>
    </r>
  </si>
  <si>
    <r>
      <rPr>
        <sz val="10"/>
        <rFont val="宋体"/>
        <charset val="134"/>
      </rPr>
      <t>包括但不限于腹腔镜、宫腔镜、胸腔镜、纤支镜、食管镜、纵隔镜、胃镜、肠镜、胆道镜、胰管镜、肾盂镜、膀胱镜、输尿管镜、阴道镜、关节镜、耳内镜、鼻内镜、气管镜、喉镜等各类内镜使用操作。</t>
    </r>
  </si>
  <si>
    <r>
      <rPr>
        <sz val="10"/>
        <rFont val="宋体"/>
        <charset val="134"/>
      </rPr>
      <t>按主项的</t>
    </r>
    <r>
      <rPr>
        <sz val="10"/>
        <rFont val="Times New Roman"/>
        <charset val="134"/>
      </rPr>
      <t>30%</t>
    </r>
    <r>
      <rPr>
        <sz val="10"/>
        <rFont val="宋体"/>
        <charset val="134"/>
      </rPr>
      <t>加收</t>
    </r>
  </si>
  <si>
    <t>013112010020000</t>
  </si>
  <si>
    <r>
      <rPr>
        <sz val="10"/>
        <rFont val="宋体"/>
        <charset val="134"/>
      </rPr>
      <t>胚胎培养</t>
    </r>
  </si>
  <si>
    <r>
      <rPr>
        <sz val="10"/>
        <rFont val="宋体"/>
        <charset val="134"/>
      </rPr>
      <t>在培养箱中将精卵采取体外结合形式进行培养。</t>
    </r>
  </si>
  <si>
    <t>013112010020001</t>
  </si>
  <si>
    <r>
      <rPr>
        <sz val="10"/>
        <rFont val="宋体"/>
        <charset val="134"/>
      </rPr>
      <t>胚胎培养</t>
    </r>
    <r>
      <rPr>
        <sz val="10"/>
        <rFont val="Times New Roman"/>
        <charset val="134"/>
      </rPr>
      <t>-</t>
    </r>
    <r>
      <rPr>
        <sz val="10"/>
        <rFont val="宋体"/>
        <charset val="134"/>
      </rPr>
      <t>囊胚培养（加收）</t>
    </r>
  </si>
  <si>
    <t>013112010030000</t>
  </si>
  <si>
    <r>
      <rPr>
        <sz val="10"/>
        <rFont val="宋体"/>
        <charset val="134"/>
      </rPr>
      <t>组织</t>
    </r>
    <r>
      <rPr>
        <sz val="10"/>
        <rFont val="Times New Roman"/>
        <charset val="134"/>
      </rPr>
      <t>/</t>
    </r>
    <r>
      <rPr>
        <sz val="10"/>
        <rFont val="宋体"/>
        <charset val="134"/>
      </rPr>
      <t>体液</t>
    </r>
    <r>
      <rPr>
        <sz val="10"/>
        <rFont val="Times New Roman"/>
        <charset val="134"/>
      </rPr>
      <t>/</t>
    </r>
    <r>
      <rPr>
        <sz val="10"/>
        <rFont val="宋体"/>
        <charset val="134"/>
      </rPr>
      <t>细胞冷冻（辅助生殖）</t>
    </r>
  </si>
  <si>
    <r>
      <rPr>
        <sz val="10"/>
        <rFont val="宋体"/>
        <charset val="134"/>
      </rPr>
      <t>将辅助生殖相关组织、体液、细胞进行冷冻。</t>
    </r>
  </si>
  <si>
    <r>
      <rPr>
        <sz val="10"/>
        <rFont val="宋体"/>
        <charset val="134"/>
      </rPr>
      <t>管</t>
    </r>
    <r>
      <rPr>
        <sz val="10"/>
        <rFont val="Times New Roman"/>
        <charset val="134"/>
      </rPr>
      <t>·</t>
    </r>
    <r>
      <rPr>
        <sz val="10"/>
        <rFont val="宋体"/>
        <charset val="134"/>
      </rPr>
      <t>次</t>
    </r>
  </si>
  <si>
    <r>
      <rPr>
        <sz val="10"/>
        <rFont val="Times New Roman"/>
        <charset val="134"/>
      </rPr>
      <t>“</t>
    </r>
    <r>
      <rPr>
        <sz val="10"/>
        <rFont val="宋体"/>
        <charset val="134"/>
      </rPr>
      <t>组织</t>
    </r>
    <r>
      <rPr>
        <sz val="10"/>
        <rFont val="Times New Roman"/>
        <charset val="134"/>
      </rPr>
      <t>/</t>
    </r>
    <r>
      <rPr>
        <sz val="10"/>
        <rFont val="宋体"/>
        <charset val="134"/>
      </rPr>
      <t>体液</t>
    </r>
    <r>
      <rPr>
        <sz val="10"/>
        <rFont val="Times New Roman"/>
        <charset val="134"/>
      </rPr>
      <t>/</t>
    </r>
    <r>
      <rPr>
        <sz val="10"/>
        <rFont val="宋体"/>
        <charset val="134"/>
      </rPr>
      <t>细胞冷冻（辅助生殖）</t>
    </r>
    <r>
      <rPr>
        <sz val="10"/>
        <rFont val="Times New Roman"/>
        <charset val="134"/>
      </rPr>
      <t>”</t>
    </r>
    <r>
      <rPr>
        <sz val="10"/>
        <rFont val="宋体"/>
        <charset val="134"/>
      </rPr>
      <t>每管每次（管</t>
    </r>
    <r>
      <rPr>
        <sz val="10"/>
        <rFont val="Times New Roman"/>
        <charset val="134"/>
      </rPr>
      <t>·</t>
    </r>
    <r>
      <rPr>
        <sz val="10"/>
        <rFont val="宋体"/>
        <charset val="134"/>
      </rPr>
      <t>次）价格含冷冻当天起保存</t>
    </r>
    <r>
      <rPr>
        <sz val="10"/>
        <rFont val="Times New Roman"/>
        <charset val="134"/>
      </rPr>
      <t>2</t>
    </r>
    <r>
      <rPr>
        <sz val="10"/>
        <rFont val="宋体"/>
        <charset val="134"/>
      </rPr>
      <t>个月的费用，不足</t>
    </r>
    <r>
      <rPr>
        <sz val="10"/>
        <rFont val="Times New Roman"/>
        <charset val="134"/>
      </rPr>
      <t>2</t>
    </r>
    <r>
      <rPr>
        <sz val="10"/>
        <rFont val="宋体"/>
        <charset val="134"/>
      </rPr>
      <t>月按</t>
    </r>
    <r>
      <rPr>
        <sz val="10"/>
        <rFont val="Times New Roman"/>
        <charset val="134"/>
      </rPr>
      <t>2</t>
    </r>
    <r>
      <rPr>
        <sz val="10"/>
        <rFont val="宋体"/>
        <charset val="134"/>
      </rPr>
      <t>月计费。冻存结束前只收取一次。</t>
    </r>
    <r>
      <rPr>
        <sz val="10"/>
        <rFont val="Times New Roman"/>
        <charset val="134"/>
      </rPr>
      <t>“</t>
    </r>
    <r>
      <rPr>
        <sz val="10"/>
        <rFont val="宋体"/>
        <charset val="134"/>
      </rPr>
      <t>管</t>
    </r>
    <r>
      <rPr>
        <sz val="10"/>
        <rFont val="Times New Roman"/>
        <charset val="134"/>
      </rPr>
      <t>”</t>
    </r>
    <r>
      <rPr>
        <sz val="10"/>
        <rFont val="宋体"/>
        <charset val="134"/>
      </rPr>
      <t>指包括但不限于用于装载辅助生殖组织、体液或细胞所需的试管、载杆等载体。</t>
    </r>
  </si>
  <si>
    <t>013112010040000</t>
  </si>
  <si>
    <r>
      <rPr>
        <sz val="10"/>
        <rFont val="宋体"/>
        <charset val="134"/>
      </rPr>
      <t>组织</t>
    </r>
    <r>
      <rPr>
        <sz val="10"/>
        <rFont val="Times New Roman"/>
        <charset val="134"/>
      </rPr>
      <t>/</t>
    </r>
    <r>
      <rPr>
        <sz val="10"/>
        <rFont val="宋体"/>
        <charset val="134"/>
      </rPr>
      <t>体液</t>
    </r>
    <r>
      <rPr>
        <sz val="10"/>
        <rFont val="Times New Roman"/>
        <charset val="134"/>
      </rPr>
      <t>/</t>
    </r>
    <r>
      <rPr>
        <sz val="10"/>
        <rFont val="宋体"/>
        <charset val="134"/>
      </rPr>
      <t>细胞冷冻续存（辅助生殖）</t>
    </r>
  </si>
  <si>
    <r>
      <rPr>
        <sz val="10"/>
        <rFont val="宋体"/>
        <charset val="134"/>
      </rPr>
      <t>将冷冻后的辅助生殖相关组织、体液、细胞持续冻存。</t>
    </r>
  </si>
  <si>
    <r>
      <rPr>
        <sz val="10"/>
        <rFont val="宋体"/>
        <charset val="134"/>
      </rPr>
      <t>管</t>
    </r>
    <r>
      <rPr>
        <sz val="10"/>
        <rFont val="Times New Roman"/>
        <charset val="134"/>
      </rPr>
      <t>·</t>
    </r>
    <r>
      <rPr>
        <sz val="10"/>
        <rFont val="宋体"/>
        <charset val="134"/>
      </rPr>
      <t>月</t>
    </r>
  </si>
  <si>
    <r>
      <rPr>
        <sz val="10"/>
        <rFont val="宋体"/>
        <charset val="134"/>
      </rPr>
      <t>辅助生殖相关组织、体液、细胞冷冻后保存超过</t>
    </r>
    <r>
      <rPr>
        <sz val="10"/>
        <rFont val="Times New Roman"/>
        <charset val="134"/>
      </rPr>
      <t>2</t>
    </r>
    <r>
      <rPr>
        <sz val="10"/>
        <rFont val="宋体"/>
        <charset val="134"/>
      </rPr>
      <t>月的，按每管每月（管</t>
    </r>
    <r>
      <rPr>
        <sz val="10"/>
        <rFont val="Times New Roman"/>
        <charset val="134"/>
      </rPr>
      <t>·</t>
    </r>
    <r>
      <rPr>
        <sz val="10"/>
        <rFont val="宋体"/>
        <charset val="134"/>
      </rPr>
      <t>月）收取续存费用，不足</t>
    </r>
    <r>
      <rPr>
        <sz val="10"/>
        <rFont val="Times New Roman"/>
        <charset val="134"/>
      </rPr>
      <t>1</t>
    </r>
    <r>
      <rPr>
        <sz val="10"/>
        <rFont val="宋体"/>
        <charset val="134"/>
      </rPr>
      <t>月按</t>
    </r>
    <r>
      <rPr>
        <sz val="10"/>
        <rFont val="Times New Roman"/>
        <charset val="134"/>
      </rPr>
      <t>1</t>
    </r>
    <r>
      <rPr>
        <sz val="10"/>
        <rFont val="宋体"/>
        <charset val="134"/>
      </rPr>
      <t>月计费；不得重复收取</t>
    </r>
    <r>
      <rPr>
        <sz val="10"/>
        <rFont val="Times New Roman"/>
        <charset val="134"/>
      </rPr>
      <t>“</t>
    </r>
    <r>
      <rPr>
        <sz val="10"/>
        <rFont val="宋体"/>
        <charset val="134"/>
      </rPr>
      <t>组织</t>
    </r>
    <r>
      <rPr>
        <sz val="10"/>
        <rFont val="Times New Roman"/>
        <charset val="134"/>
      </rPr>
      <t>/</t>
    </r>
    <r>
      <rPr>
        <sz val="10"/>
        <rFont val="宋体"/>
        <charset val="134"/>
      </rPr>
      <t>体液</t>
    </r>
    <r>
      <rPr>
        <sz val="10"/>
        <rFont val="Times New Roman"/>
        <charset val="134"/>
      </rPr>
      <t>/</t>
    </r>
    <r>
      <rPr>
        <sz val="10"/>
        <rFont val="宋体"/>
        <charset val="134"/>
      </rPr>
      <t>细胞冷冻（辅助生殖）</t>
    </r>
    <r>
      <rPr>
        <sz val="10"/>
        <rFont val="Times New Roman"/>
        <charset val="134"/>
      </rPr>
      <t>”</t>
    </r>
    <r>
      <rPr>
        <sz val="10"/>
        <rFont val="宋体"/>
        <charset val="134"/>
      </rPr>
      <t>费用。</t>
    </r>
    <r>
      <rPr>
        <sz val="10"/>
        <rFont val="Times New Roman"/>
        <charset val="134"/>
      </rPr>
      <t>“</t>
    </r>
    <r>
      <rPr>
        <sz val="10"/>
        <rFont val="宋体"/>
        <charset val="134"/>
      </rPr>
      <t>管</t>
    </r>
    <r>
      <rPr>
        <sz val="10"/>
        <rFont val="Times New Roman"/>
        <charset val="134"/>
      </rPr>
      <t>”</t>
    </r>
    <r>
      <rPr>
        <sz val="10"/>
        <rFont val="宋体"/>
        <charset val="134"/>
      </rPr>
      <t>指包括但不限于用于装载辅助生殖组织、体液或细胞所需的试管、载杆等载体。</t>
    </r>
  </si>
  <si>
    <t>013112010050000</t>
  </si>
  <si>
    <r>
      <rPr>
        <sz val="10"/>
        <rFont val="宋体"/>
        <charset val="134"/>
      </rPr>
      <t>胚胎移植</t>
    </r>
  </si>
  <si>
    <r>
      <rPr>
        <sz val="10"/>
        <rFont val="宋体"/>
        <charset val="134"/>
      </rPr>
      <t>将胚胎移送至患者宫腔内。</t>
    </r>
  </si>
  <si>
    <t>013112010050001</t>
  </si>
  <si>
    <r>
      <rPr>
        <sz val="10"/>
        <rFont val="宋体"/>
        <charset val="134"/>
      </rPr>
      <t>胚胎移植</t>
    </r>
    <r>
      <rPr>
        <sz val="10"/>
        <rFont val="Times New Roman"/>
        <charset val="134"/>
      </rPr>
      <t>-</t>
    </r>
    <r>
      <rPr>
        <sz val="10"/>
        <rFont val="宋体"/>
        <charset val="134"/>
      </rPr>
      <t>冻融胚胎（加收）</t>
    </r>
  </si>
  <si>
    <r>
      <rPr>
        <sz val="10"/>
        <rFont val="宋体"/>
        <charset val="134"/>
      </rPr>
      <t>指解冻复苏的胚胎或囊胚。</t>
    </r>
  </si>
  <si>
    <t>013112010060000</t>
  </si>
  <si>
    <r>
      <rPr>
        <sz val="10"/>
        <rFont val="宋体"/>
        <charset val="134"/>
      </rPr>
      <t>未成熟卵体外成熟培养</t>
    </r>
  </si>
  <si>
    <r>
      <rPr>
        <sz val="10"/>
        <rFont val="宋体"/>
        <charset val="134"/>
      </rPr>
      <t>将通过临床操作获取的未成熟卵进行体外培养。</t>
    </r>
  </si>
  <si>
    <t>013112010070000</t>
  </si>
  <si>
    <r>
      <rPr>
        <sz val="10"/>
        <rFont val="宋体"/>
        <charset val="134"/>
      </rPr>
      <t>胚胎辅助孵化</t>
    </r>
  </si>
  <si>
    <r>
      <rPr>
        <sz val="10"/>
        <rFont val="宋体"/>
        <charset val="134"/>
      </rPr>
      <t>将胚胎通过物理或化学的方法，将透明带制造一处缺损或裂隙，提高着床成功率。</t>
    </r>
  </si>
  <si>
    <t>013112010080000</t>
  </si>
  <si>
    <r>
      <rPr>
        <sz val="10"/>
        <rFont val="宋体"/>
        <charset val="134"/>
      </rPr>
      <t>组织、细胞活检（辅助生殖）</t>
    </r>
  </si>
  <si>
    <r>
      <rPr>
        <sz val="10"/>
        <rFont val="宋体"/>
        <charset val="134"/>
      </rPr>
      <t>在囊胚</t>
    </r>
    <r>
      <rPr>
        <sz val="10"/>
        <rFont val="Times New Roman"/>
        <charset val="134"/>
      </rPr>
      <t>/</t>
    </r>
    <r>
      <rPr>
        <sz val="10"/>
        <rFont val="宋体"/>
        <charset val="134"/>
      </rPr>
      <t>卵裂期胚胎</t>
    </r>
    <r>
      <rPr>
        <sz val="10"/>
        <rFont val="Times New Roman"/>
        <charset val="134"/>
      </rPr>
      <t>/</t>
    </r>
    <r>
      <rPr>
        <sz val="10"/>
        <rFont val="宋体"/>
        <charset val="134"/>
      </rPr>
      <t>卵母细胞等辅助生殖相关的组织、细胞上分离出检测标本。</t>
    </r>
  </si>
  <si>
    <r>
      <rPr>
        <sz val="10"/>
        <rFont val="宋体"/>
        <charset val="134"/>
      </rPr>
      <t>每个胚胎（卵）</t>
    </r>
  </si>
  <si>
    <t>013112010090000</t>
  </si>
  <si>
    <r>
      <rPr>
        <sz val="10"/>
        <rFont val="宋体"/>
        <charset val="134"/>
      </rPr>
      <t>人工授精</t>
    </r>
  </si>
  <si>
    <r>
      <rPr>
        <sz val="10"/>
        <rFont val="宋体"/>
        <charset val="134"/>
      </rPr>
      <t>通过临床操作将精液注入患者宫腔内。</t>
    </r>
  </si>
  <si>
    <t>013112010090100</t>
  </si>
  <si>
    <r>
      <rPr>
        <sz val="10"/>
        <rFont val="宋体"/>
        <charset val="134"/>
      </rPr>
      <t>人工授精</t>
    </r>
    <r>
      <rPr>
        <sz val="10"/>
        <rFont val="Times New Roman"/>
        <charset val="134"/>
      </rPr>
      <t>-</t>
    </r>
    <r>
      <rPr>
        <sz val="10"/>
        <rFont val="宋体"/>
        <charset val="134"/>
      </rPr>
      <t>阴道（宫颈）内人工授精（扩展）</t>
    </r>
  </si>
  <si>
    <t>013111000010000</t>
  </si>
  <si>
    <r>
      <rPr>
        <sz val="10"/>
        <rFont val="宋体"/>
        <charset val="134"/>
      </rPr>
      <t>精子优选处理</t>
    </r>
  </si>
  <si>
    <r>
      <rPr>
        <sz val="10"/>
        <rFont val="宋体"/>
        <charset val="134"/>
      </rPr>
      <t>通过实验室手段从精液中筛选优质精子。</t>
    </r>
  </si>
  <si>
    <t>013111000020000</t>
  </si>
  <si>
    <r>
      <rPr>
        <sz val="10"/>
        <rFont val="宋体"/>
        <charset val="134"/>
      </rPr>
      <t>取精术</t>
    </r>
  </si>
  <si>
    <r>
      <rPr>
        <sz val="10"/>
        <rFont val="宋体"/>
        <charset val="134"/>
      </rPr>
      <t>通过手术方式获取精子。</t>
    </r>
  </si>
  <si>
    <t>013111000020001</t>
  </si>
  <si>
    <r>
      <rPr>
        <sz val="10"/>
        <rFont val="宋体"/>
        <charset val="134"/>
      </rPr>
      <t>取精术</t>
    </r>
    <r>
      <rPr>
        <sz val="10"/>
        <rFont val="Times New Roman"/>
        <charset val="134"/>
      </rPr>
      <t>-</t>
    </r>
    <r>
      <rPr>
        <sz val="10"/>
        <rFont val="宋体"/>
        <charset val="134"/>
      </rPr>
      <t>显微镜下操作（加收）</t>
    </r>
  </si>
  <si>
    <r>
      <rPr>
        <sz val="10"/>
        <rFont val="宋体"/>
        <charset val="134"/>
      </rPr>
      <t>指在显微镜下完成切开睾丸</t>
    </r>
    <r>
      <rPr>
        <sz val="10"/>
        <rFont val="Times New Roman"/>
        <charset val="134"/>
      </rPr>
      <t>/</t>
    </r>
    <r>
      <rPr>
        <sz val="10"/>
        <rFont val="宋体"/>
        <charset val="134"/>
      </rPr>
      <t>附睾获取精子的操作过程。</t>
    </r>
  </si>
  <si>
    <t>013112010100000</t>
  </si>
  <si>
    <r>
      <rPr>
        <sz val="10"/>
        <rFont val="宋体"/>
        <charset val="134"/>
      </rPr>
      <t>单精子注射</t>
    </r>
  </si>
  <si>
    <r>
      <rPr>
        <sz val="10"/>
        <rFont val="宋体"/>
        <charset val="134"/>
      </rPr>
      <t>将优选处理后精子注射进卵母细胞，促进形成胚胎。</t>
    </r>
  </si>
  <si>
    <r>
      <rPr>
        <sz val="10"/>
        <rFont val="宋体"/>
        <charset val="134"/>
      </rPr>
      <t>卵</t>
    </r>
    <r>
      <rPr>
        <sz val="10"/>
        <rFont val="Times New Roman"/>
        <charset val="134"/>
      </rPr>
      <t>·</t>
    </r>
    <r>
      <rPr>
        <sz val="10"/>
        <rFont val="宋体"/>
        <charset val="134"/>
      </rPr>
      <t>次</t>
    </r>
  </si>
  <si>
    <r>
      <rPr>
        <sz val="10"/>
        <rFont val="宋体"/>
        <charset val="134"/>
      </rPr>
      <t>从第</t>
    </r>
    <r>
      <rPr>
        <sz val="10"/>
        <rFont val="Times New Roman"/>
        <charset val="134"/>
      </rPr>
      <t>2</t>
    </r>
    <r>
      <rPr>
        <sz val="10"/>
        <rFont val="宋体"/>
        <charset val="134"/>
      </rPr>
      <t>卵开始，每卵按</t>
    </r>
    <r>
      <rPr>
        <sz val="10"/>
        <rFont val="Times New Roman"/>
        <charset val="134"/>
      </rPr>
      <t>10%</t>
    </r>
    <r>
      <rPr>
        <sz val="10"/>
        <rFont val="宋体"/>
        <charset val="134"/>
      </rPr>
      <t>收取，总价最多不超过</t>
    </r>
    <r>
      <rPr>
        <sz val="10"/>
        <rFont val="Times New Roman"/>
        <charset val="134"/>
      </rPr>
      <t>6720</t>
    </r>
    <r>
      <rPr>
        <sz val="10"/>
        <rFont val="宋体"/>
        <charset val="134"/>
      </rPr>
      <t>元。</t>
    </r>
  </si>
  <si>
    <t>013112010100001</t>
  </si>
  <si>
    <r>
      <rPr>
        <sz val="10"/>
        <rFont val="宋体"/>
        <charset val="134"/>
      </rPr>
      <t>单精子注射</t>
    </r>
    <r>
      <rPr>
        <sz val="10"/>
        <rFont val="Times New Roman"/>
        <charset val="134"/>
      </rPr>
      <t>-</t>
    </r>
    <r>
      <rPr>
        <sz val="10"/>
        <rFont val="宋体"/>
        <charset val="134"/>
      </rPr>
      <t>卵子激活（加收）</t>
    </r>
  </si>
  <si>
    <r>
      <rPr>
        <sz val="10"/>
        <rFont val="宋体"/>
        <charset val="134"/>
      </rPr>
      <t>染色体芯片技术</t>
    </r>
  </si>
  <si>
    <r>
      <rPr>
        <sz val="10"/>
        <rFont val="宋体"/>
        <charset val="134"/>
      </rPr>
      <t>例</t>
    </r>
  </si>
  <si>
    <r>
      <rPr>
        <sz val="10"/>
        <rFont val="宋体"/>
        <charset val="134"/>
      </rPr>
      <t>限符合《江苏省临床基因扩增检验技术管理规范（试行）》实验室开展。</t>
    </r>
  </si>
  <si>
    <r>
      <rPr>
        <sz val="10"/>
        <rFont val="宋体"/>
        <charset val="134"/>
      </rPr>
      <t>输卵管浆（粘）膜桥切除术</t>
    </r>
  </si>
  <si>
    <r>
      <rPr>
        <sz val="10"/>
        <rFont val="宋体"/>
        <charset val="134"/>
      </rPr>
      <t>反复性流产主动免疫治疗</t>
    </r>
  </si>
  <si>
    <r>
      <rPr>
        <b/>
        <sz val="10"/>
        <rFont val="Times New Roman"/>
        <charset val="134"/>
      </rPr>
      <t>12</t>
    </r>
    <r>
      <rPr>
        <b/>
        <sz val="10"/>
        <rFont val="宋体"/>
        <charset val="134"/>
      </rPr>
      <t>．女性生殖系统及孕产（含新生儿诊疗）</t>
    </r>
  </si>
  <si>
    <r>
      <rPr>
        <sz val="10"/>
        <rFont val="宋体"/>
        <charset val="134"/>
      </rPr>
      <t>女性生殖系统及孕产诊疗</t>
    </r>
  </si>
  <si>
    <t>013112010110000</t>
  </si>
  <si>
    <r>
      <rPr>
        <sz val="10"/>
        <rFont val="宋体"/>
        <charset val="134"/>
      </rPr>
      <t>妇科常规治疗费</t>
    </r>
  </si>
  <si>
    <r>
      <rPr>
        <sz val="10"/>
        <rFont val="宋体"/>
        <charset val="134"/>
      </rPr>
      <t>通过各种操作对外阴、阴道或宫颈等部位进行的常规治疗。</t>
    </r>
  </si>
  <si>
    <r>
      <rPr>
        <sz val="10"/>
        <rFont val="宋体"/>
        <charset val="134"/>
      </rPr>
      <t>所定价格涵盖准备、消毒、治疗、处理用物等步骤所需的人力资源和基本物质资源消耗。</t>
    </r>
  </si>
  <si>
    <r>
      <rPr>
        <sz val="10"/>
        <rFont val="Times New Roman"/>
        <charset val="134"/>
      </rPr>
      <t>1.</t>
    </r>
    <r>
      <rPr>
        <sz val="10"/>
        <rFont val="宋体"/>
        <charset val="134"/>
      </rPr>
      <t>部位指外阴、阴道、宫颈。</t>
    </r>
    <r>
      <rPr>
        <sz val="10"/>
        <rFont val="Times New Roman"/>
        <charset val="134"/>
      </rPr>
      <t xml:space="preserve">
2.</t>
    </r>
    <r>
      <rPr>
        <sz val="10"/>
        <rFont val="宋体"/>
        <charset val="134"/>
      </rPr>
      <t>常规治疗包括但不限于填塞、上药、冲洗、灌洗、注射等各类治疗方式。</t>
    </r>
  </si>
  <si>
    <t>013112010120000</t>
  </si>
  <si>
    <r>
      <rPr>
        <sz val="10"/>
        <rFont val="宋体"/>
        <charset val="134"/>
      </rPr>
      <t>妇科特殊治疗费</t>
    </r>
  </si>
  <si>
    <r>
      <rPr>
        <sz val="10"/>
        <rFont val="宋体"/>
        <charset val="134"/>
      </rPr>
      <t>通过各类方式对外阴、阴道或宫颈等部位的浅表病变进行的特殊治疗。</t>
    </r>
  </si>
  <si>
    <r>
      <rPr>
        <sz val="10"/>
        <rFont val="Times New Roman"/>
        <charset val="134"/>
      </rPr>
      <t>1.</t>
    </r>
    <r>
      <rPr>
        <sz val="10"/>
        <rFont val="宋体"/>
        <charset val="134"/>
      </rPr>
      <t>部位指外阴、阴道、宫颈。</t>
    </r>
    <r>
      <rPr>
        <sz val="10"/>
        <rFont val="Times New Roman"/>
        <charset val="134"/>
      </rPr>
      <t xml:space="preserve">
2.</t>
    </r>
    <r>
      <rPr>
        <sz val="10"/>
        <rFont val="宋体"/>
        <charset val="134"/>
      </rPr>
      <t>特殊治疗包括但不限于射频、微波、红外线、激光（包括光动力）、电熨、液氮、臭氧等各类治疗方式。</t>
    </r>
    <r>
      <rPr>
        <sz val="10"/>
        <rFont val="Times New Roman"/>
        <charset val="134"/>
      </rPr>
      <t xml:space="preserve">
3.</t>
    </r>
    <r>
      <rPr>
        <sz val="10"/>
        <rFont val="宋体"/>
        <charset val="134"/>
      </rPr>
      <t>外阴病光照射治疗（包括光谱治疗、远红外线治疗）按</t>
    </r>
    <r>
      <rPr>
        <sz val="10"/>
        <rFont val="Times New Roman"/>
        <charset val="134"/>
      </rPr>
      <t>13</t>
    </r>
    <r>
      <rPr>
        <sz val="10"/>
        <rFont val="宋体"/>
        <charset val="134"/>
      </rPr>
      <t>元收取，冷冻治疗按</t>
    </r>
    <r>
      <rPr>
        <sz val="10"/>
        <rFont val="Times New Roman"/>
        <charset val="134"/>
      </rPr>
      <t>26</t>
    </r>
    <r>
      <rPr>
        <sz val="10"/>
        <rFont val="宋体"/>
        <charset val="134"/>
      </rPr>
      <t>元收取。</t>
    </r>
  </si>
  <si>
    <t>013112010130000</t>
  </si>
  <si>
    <r>
      <rPr>
        <sz val="10"/>
        <rFont val="宋体"/>
        <charset val="134"/>
      </rPr>
      <t>阴道异物取出费</t>
    </r>
  </si>
  <si>
    <r>
      <rPr>
        <sz val="10"/>
        <rFont val="宋体"/>
        <charset val="134"/>
      </rPr>
      <t>通过各种方式取出阴道异物。</t>
    </r>
  </si>
  <si>
    <r>
      <rPr>
        <sz val="10"/>
        <rFont val="宋体"/>
        <charset val="134"/>
      </rPr>
      <t>所定价格涵盖初步评估、取出异物、处理用物等步骤所需的人力资源和基本物质资源消耗。</t>
    </r>
  </si>
  <si>
    <r>
      <rPr>
        <sz val="10"/>
        <rFont val="宋体"/>
        <charset val="134"/>
      </rPr>
      <t>使用宫腔镜（阴道内镜）进行阴道异物取出时，按照</t>
    </r>
    <r>
      <rPr>
        <sz val="10"/>
        <rFont val="Times New Roman"/>
        <charset val="134"/>
      </rPr>
      <t>“</t>
    </r>
    <r>
      <rPr>
        <sz val="10"/>
        <rFont val="宋体"/>
        <charset val="134"/>
      </rPr>
      <t>阴道异物取出费</t>
    </r>
    <r>
      <rPr>
        <sz val="10"/>
        <rFont val="Times New Roman"/>
        <charset val="134"/>
      </rPr>
      <t>”+“</t>
    </r>
    <r>
      <rPr>
        <sz val="10"/>
        <rFont val="宋体"/>
        <charset val="134"/>
      </rPr>
      <t>宫腔镜检查费</t>
    </r>
    <r>
      <rPr>
        <sz val="10"/>
        <rFont val="Times New Roman"/>
        <charset val="134"/>
      </rPr>
      <t>”</t>
    </r>
    <r>
      <rPr>
        <sz val="10"/>
        <rFont val="宋体"/>
        <charset val="134"/>
      </rPr>
      <t>收费。</t>
    </r>
  </si>
  <si>
    <t>013112010130001</t>
  </si>
  <si>
    <r>
      <rPr>
        <sz val="10"/>
        <rFont val="宋体"/>
        <charset val="134"/>
      </rPr>
      <t>阴道异物取出费</t>
    </r>
    <r>
      <rPr>
        <sz val="10"/>
        <rFont val="Times New Roman"/>
        <charset val="134"/>
      </rPr>
      <t>-</t>
    </r>
    <r>
      <rPr>
        <sz val="10"/>
        <rFont val="宋体"/>
        <charset val="134"/>
      </rPr>
      <t>儿童（加收）</t>
    </r>
  </si>
  <si>
    <t>013112010140000</t>
  </si>
  <si>
    <r>
      <rPr>
        <sz val="10"/>
        <rFont val="宋体"/>
        <charset val="134"/>
      </rPr>
      <t>子宫托治疗费</t>
    </r>
  </si>
  <si>
    <r>
      <rPr>
        <sz val="10"/>
        <rFont val="宋体"/>
        <charset val="134"/>
      </rPr>
      <t>通过放置子宫托治疗盆腔器官脱垂及尿失禁等。</t>
    </r>
  </si>
  <si>
    <r>
      <rPr>
        <sz val="10"/>
        <rFont val="宋体"/>
        <charset val="134"/>
      </rPr>
      <t>所定价格涵盖评估、指导患者适配、放置、取出、后期维护等步骤所需的人力资源和基本物质资源消耗。</t>
    </r>
  </si>
  <si>
    <t>013112010150000</t>
  </si>
  <si>
    <r>
      <rPr>
        <sz val="10"/>
        <rFont val="宋体"/>
        <charset val="134"/>
      </rPr>
      <t>穿刺费（后穹窿）</t>
    </r>
  </si>
  <si>
    <r>
      <rPr>
        <sz val="10"/>
        <rFont val="宋体"/>
        <charset val="134"/>
      </rPr>
      <t>对后穹窿部位实施穿刺。</t>
    </r>
  </si>
  <si>
    <r>
      <rPr>
        <sz val="10"/>
        <rFont val="宋体"/>
        <charset val="134"/>
      </rPr>
      <t>所定价格涵盖准备、消毒、穿刺、抽吸、处理用物，必要时注药等步骤所需的人力资源和基本物质资源消耗。</t>
    </r>
  </si>
  <si>
    <t>013112010160000</t>
  </si>
  <si>
    <r>
      <rPr>
        <sz val="10"/>
        <rFont val="宋体"/>
        <charset val="134"/>
      </rPr>
      <t>穿刺费（卵巢）</t>
    </r>
  </si>
  <si>
    <r>
      <rPr>
        <sz val="10"/>
        <rFont val="宋体"/>
        <charset val="134"/>
      </rPr>
      <t>对卵巢实施穿刺。</t>
    </r>
  </si>
  <si>
    <t>013112010170000</t>
  </si>
  <si>
    <r>
      <rPr>
        <sz val="10"/>
        <rFont val="宋体"/>
        <charset val="134"/>
      </rPr>
      <t>宫腔灌洗费</t>
    </r>
  </si>
  <si>
    <r>
      <rPr>
        <sz val="10"/>
        <rFont val="宋体"/>
        <charset val="134"/>
      </rPr>
      <t>通过插管灌洗，清除宫腔内积血、积液或积脓。</t>
    </r>
  </si>
  <si>
    <r>
      <rPr>
        <sz val="10"/>
        <rFont val="宋体"/>
        <charset val="134"/>
      </rPr>
      <t>所定价格涵盖消毒、插管、灌洗、拔管、处理用物，必要时注药、放置引流物等步骤所需的人力资源和基本物质资源消耗。</t>
    </r>
  </si>
  <si>
    <t>013112010180000</t>
  </si>
  <si>
    <r>
      <rPr>
        <sz val="10"/>
        <rFont val="宋体"/>
        <charset val="134"/>
      </rPr>
      <t>子宫内翻手法复位费</t>
    </r>
  </si>
  <si>
    <r>
      <rPr>
        <sz val="10"/>
        <rFont val="宋体"/>
        <charset val="134"/>
      </rPr>
      <t>通过手法将内翻子宫复位。</t>
    </r>
  </si>
  <si>
    <r>
      <rPr>
        <sz val="10"/>
        <rFont val="宋体"/>
        <charset val="134"/>
      </rPr>
      <t>所定价格涵盖准备、消毒、手法复位、处理用物等步骤所需的人力资源和基本物质资源消耗。</t>
    </r>
  </si>
  <si>
    <t>013112010190000</t>
  </si>
  <si>
    <r>
      <rPr>
        <sz val="10"/>
        <rFont val="宋体"/>
        <charset val="134"/>
      </rPr>
      <t>卵巢组织冷冻费</t>
    </r>
  </si>
  <si>
    <r>
      <rPr>
        <sz val="10"/>
        <rFont val="宋体"/>
        <charset val="134"/>
      </rPr>
      <t>将活性卵巢组织进行冷冻保存。</t>
    </r>
  </si>
  <si>
    <r>
      <rPr>
        <sz val="10"/>
        <rFont val="宋体"/>
        <charset val="134"/>
      </rPr>
      <t>所定价格涵盖卵巢组织处理、筛选、转移至冷冻载体、冷冻等过程中所需的人力资源和基本物质资源消耗。</t>
    </r>
  </si>
  <si>
    <r>
      <rPr>
        <sz val="10"/>
        <rFont val="宋体"/>
        <charset val="134"/>
      </rPr>
      <t>卵巢组织冷冻价格含当天起保存</t>
    </r>
    <r>
      <rPr>
        <sz val="10"/>
        <rFont val="Times New Roman"/>
        <charset val="134"/>
      </rPr>
      <t>2</t>
    </r>
    <r>
      <rPr>
        <sz val="10"/>
        <rFont val="宋体"/>
        <charset val="134"/>
      </rPr>
      <t>个月的费用，不足</t>
    </r>
    <r>
      <rPr>
        <sz val="10"/>
        <rFont val="Times New Roman"/>
        <charset val="134"/>
      </rPr>
      <t>2</t>
    </r>
    <r>
      <rPr>
        <sz val="10"/>
        <rFont val="宋体"/>
        <charset val="134"/>
      </rPr>
      <t>个月按</t>
    </r>
    <r>
      <rPr>
        <sz val="10"/>
        <rFont val="Times New Roman"/>
        <charset val="134"/>
      </rPr>
      <t>2</t>
    </r>
    <r>
      <rPr>
        <sz val="10"/>
        <rFont val="宋体"/>
        <charset val="134"/>
      </rPr>
      <t>个月收费。冻存结束前只收取一次。</t>
    </r>
  </si>
  <si>
    <t>013112010200000</t>
  </si>
  <si>
    <r>
      <rPr>
        <sz val="10"/>
        <rFont val="宋体"/>
        <charset val="134"/>
      </rPr>
      <t>卵巢组织冷冻续存费</t>
    </r>
  </si>
  <si>
    <r>
      <rPr>
        <sz val="10"/>
        <rFont val="宋体"/>
        <charset val="134"/>
      </rPr>
      <t>将冷冻后的卵巢组织续存。</t>
    </r>
  </si>
  <si>
    <r>
      <rPr>
        <sz val="10"/>
        <rFont val="宋体"/>
        <charset val="134"/>
      </rPr>
      <t>所定价格涵盖将冷冻后的卵巢组织持续冻存至解冻复苏前或约定截止保存时间，期间所需的人力资源和基本物质资源消耗。</t>
    </r>
  </si>
  <si>
    <r>
      <rPr>
        <sz val="10"/>
        <rFont val="宋体"/>
        <charset val="134"/>
      </rPr>
      <t>月</t>
    </r>
  </si>
  <si>
    <r>
      <rPr>
        <sz val="10"/>
        <rFont val="宋体"/>
        <charset val="134"/>
      </rPr>
      <t>卵巢组织冷冻后保存超过</t>
    </r>
    <r>
      <rPr>
        <sz val="10"/>
        <rFont val="Times New Roman"/>
        <charset val="134"/>
      </rPr>
      <t>2</t>
    </r>
    <r>
      <rPr>
        <sz val="10"/>
        <rFont val="宋体"/>
        <charset val="134"/>
      </rPr>
      <t>个月的，按每月收取续存费用，不足</t>
    </r>
    <r>
      <rPr>
        <sz val="10"/>
        <rFont val="Times New Roman"/>
        <charset val="134"/>
      </rPr>
      <t>1</t>
    </r>
    <r>
      <rPr>
        <sz val="10"/>
        <rFont val="宋体"/>
        <charset val="134"/>
      </rPr>
      <t>个月按</t>
    </r>
    <r>
      <rPr>
        <sz val="10"/>
        <rFont val="Times New Roman"/>
        <charset val="134"/>
      </rPr>
      <t>1</t>
    </r>
    <r>
      <rPr>
        <sz val="10"/>
        <rFont val="宋体"/>
        <charset val="134"/>
      </rPr>
      <t>个月收费。</t>
    </r>
  </si>
  <si>
    <t>013112010210000</t>
  </si>
  <si>
    <r>
      <rPr>
        <sz val="10"/>
        <rFont val="宋体"/>
        <charset val="134"/>
      </rPr>
      <t>卵巢组织解冻费</t>
    </r>
  </si>
  <si>
    <r>
      <rPr>
        <sz val="10"/>
        <rFont val="宋体"/>
        <charset val="134"/>
      </rPr>
      <t>将冷冻后的卵巢组织恢复至室温。</t>
    </r>
  </si>
  <si>
    <r>
      <rPr>
        <sz val="10"/>
        <rFont val="宋体"/>
        <charset val="134"/>
      </rPr>
      <t>所定价格涵盖将冷冻的卵巢组织按程序恢复至室温过程中所需的人力资源和基本物质资源消耗。</t>
    </r>
  </si>
  <si>
    <t>013112010220000</t>
  </si>
  <si>
    <r>
      <rPr>
        <sz val="10"/>
        <rFont val="宋体"/>
        <charset val="134"/>
      </rPr>
      <t>盆底功能手法治疗费</t>
    </r>
  </si>
  <si>
    <r>
      <rPr>
        <sz val="10"/>
        <rFont val="宋体"/>
        <charset val="134"/>
      </rPr>
      <t>通过手法等方式改善盆底功能。</t>
    </r>
  </si>
  <si>
    <r>
      <rPr>
        <sz val="10"/>
        <rFont val="宋体"/>
        <charset val="134"/>
      </rPr>
      <t>所定价格涵盖计划制定、手法治疗、功能训练、处理用物等步骤所需的人力资源和基本物质资源消耗。</t>
    </r>
  </si>
  <si>
    <r>
      <rPr>
        <sz val="10"/>
        <rFont val="宋体"/>
        <charset val="134"/>
      </rPr>
      <t>半小时</t>
    </r>
  </si>
  <si>
    <r>
      <rPr>
        <sz val="10"/>
        <rFont val="宋体"/>
        <charset val="134"/>
      </rPr>
      <t>半小时后每增加</t>
    </r>
    <r>
      <rPr>
        <sz val="10"/>
        <rFont val="Times New Roman"/>
        <charset val="134"/>
      </rPr>
      <t>10</t>
    </r>
    <r>
      <rPr>
        <sz val="10"/>
        <rFont val="宋体"/>
        <charset val="134"/>
      </rPr>
      <t>分钟加收</t>
    </r>
    <r>
      <rPr>
        <sz val="10"/>
        <rFont val="Times New Roman"/>
        <charset val="134"/>
      </rPr>
      <t>20</t>
    </r>
    <r>
      <rPr>
        <sz val="10"/>
        <rFont val="宋体"/>
        <charset val="134"/>
      </rPr>
      <t>元，每日治疗时间超过</t>
    </r>
    <r>
      <rPr>
        <sz val="10"/>
        <rFont val="Times New Roman"/>
        <charset val="134"/>
      </rPr>
      <t>1</t>
    </r>
    <r>
      <rPr>
        <sz val="10"/>
        <rFont val="宋体"/>
        <charset val="134"/>
      </rPr>
      <t>小时按</t>
    </r>
    <r>
      <rPr>
        <sz val="10"/>
        <rFont val="Times New Roman"/>
        <charset val="134"/>
      </rPr>
      <t>1</t>
    </r>
    <r>
      <rPr>
        <sz val="10"/>
        <rFont val="宋体"/>
        <charset val="134"/>
      </rPr>
      <t>小时计费。</t>
    </r>
  </si>
  <si>
    <r>
      <rPr>
        <b/>
        <sz val="10"/>
        <rFont val="Times New Roman"/>
        <charset val="134"/>
      </rPr>
      <t>13.</t>
    </r>
    <r>
      <rPr>
        <b/>
        <sz val="10"/>
        <rFont val="宋体"/>
        <charset val="134"/>
      </rPr>
      <t>肌肉骨骼系统</t>
    </r>
  </si>
  <si>
    <t>013113000010000</t>
  </si>
  <si>
    <r>
      <rPr>
        <sz val="10"/>
        <rFont val="宋体"/>
        <charset val="134"/>
      </rPr>
      <t>管型石膏固定拆除费</t>
    </r>
  </si>
  <si>
    <r>
      <rPr>
        <sz val="10"/>
        <rFont val="宋体"/>
        <charset val="134"/>
      </rPr>
      <t>通过操作拆除管型石膏。</t>
    </r>
  </si>
  <si>
    <r>
      <rPr>
        <sz val="10"/>
        <rFont val="宋体"/>
        <charset val="134"/>
      </rPr>
      <t>所定价格涵盖拆除管型石膏、处理用物等步骤所需的人力资源和基本物质资源消耗。</t>
    </r>
  </si>
  <si>
    <r>
      <rPr>
        <sz val="10"/>
        <rFont val="宋体"/>
        <charset val="134"/>
      </rPr>
      <t>个</t>
    </r>
  </si>
  <si>
    <t>013113000020000</t>
  </si>
  <si>
    <r>
      <rPr>
        <sz val="10"/>
        <rFont val="宋体"/>
        <charset val="134"/>
      </rPr>
      <t>皮牵引安装费</t>
    </r>
  </si>
  <si>
    <r>
      <rPr>
        <sz val="10"/>
        <rFont val="宋体"/>
        <charset val="134"/>
      </rPr>
      <t>安装外部包裹的器具牵拉骨骼关节。</t>
    </r>
  </si>
  <si>
    <r>
      <rPr>
        <sz val="10"/>
        <rFont val="宋体"/>
        <charset val="134"/>
      </rPr>
      <t>所定价格涵盖准备、安装、牵拉、调试、拆除、处理用物等步骤所需的人力资源和基本物质资源消耗。</t>
    </r>
  </si>
  <si>
    <r>
      <rPr>
        <sz val="10"/>
        <rFont val="宋体"/>
        <charset val="134"/>
      </rPr>
      <t>包含拆除。</t>
    </r>
  </si>
  <si>
    <t>013113000030000</t>
  </si>
  <si>
    <r>
      <rPr>
        <sz val="10"/>
        <rFont val="宋体"/>
        <charset val="134"/>
      </rPr>
      <t>持续牵引费</t>
    </r>
  </si>
  <si>
    <r>
      <rPr>
        <sz val="10"/>
        <rFont val="宋体"/>
        <charset val="134"/>
      </rPr>
      <t>通过各种牵引装置持续维持骨关节的复位和稳定。</t>
    </r>
  </si>
  <si>
    <r>
      <rPr>
        <sz val="10"/>
        <rFont val="宋体"/>
        <charset val="134"/>
      </rPr>
      <t>所定价格涵盖持续维持骨关节形态和力线、处理用物等步骤所需的人力资源和基本物质资源消耗。</t>
    </r>
  </si>
  <si>
    <t>关节镜检查</t>
  </si>
  <si>
    <t>关节穿刺术</t>
  </si>
  <si>
    <t>含加压包扎</t>
  </si>
  <si>
    <t>关节腔灌注治疗</t>
  </si>
  <si>
    <t>关节腔内粘弹剂</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</si>
  <si>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</si>
  <si>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</si>
  <si>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</si>
  <si>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</si>
  <si>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</si>
  <si>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</si>
  <si>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</si>
  <si>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</si>
  <si>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</si>
  <si>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</si>
  <si>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</si>
  <si>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</si>
  <si>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r>
      <rPr>
        <sz val="10"/>
        <rFont val="宋体"/>
        <charset val="134"/>
      </rPr>
      <t>含麻醉、活检、加压包扎、无菌生理盐水、注射器、弹力绷带，不含</t>
    </r>
    <r>
      <rPr>
        <sz val="10"/>
        <rFont val="Times New Roman"/>
        <charset val="134"/>
      </rPr>
      <t>X</t>
    </r>
    <r>
      <rPr>
        <sz val="10"/>
        <rFont val="宋体"/>
        <charset val="134"/>
      </rPr>
      <t>线或</t>
    </r>
    <r>
      <rPr>
        <sz val="10"/>
        <rFont val="Times New Roman"/>
        <charset val="134"/>
      </rPr>
      <t>B</t>
    </r>
    <r>
      <rPr>
        <sz val="10"/>
        <rFont val="宋体"/>
        <charset val="134"/>
      </rPr>
      <t>超引导</t>
    </r>
  </si>
  <si>
    <t>浓缩生长因子组织修复</t>
  </si>
  <si>
    <t>指血液变速离心后提取浓缩生长因子，用于骨、软组织等组织修复。含静脉采血</t>
  </si>
  <si>
    <r>
      <rPr>
        <b/>
        <sz val="10"/>
        <color rgb="FFFF0000"/>
        <rFont val="Times New Roman"/>
        <charset val="134"/>
      </rPr>
      <t>14</t>
    </r>
    <r>
      <rPr>
        <b/>
        <sz val="10"/>
        <color rgb="FFFF0000"/>
        <rFont val="宋体"/>
        <charset val="134"/>
      </rPr>
      <t>．体被系统</t>
    </r>
  </si>
  <si>
    <t>013114000010000</t>
  </si>
  <si>
    <t>皮损治疗费（常规）</t>
  </si>
  <si>
    <t>通过注射、贴敷等方式治疗皮损。</t>
  </si>
  <si>
    <t>所定价格涵盖皮肤消毒、常规方式治疗等步骤所需的人力资源和基本物质资源消耗。</t>
  </si>
  <si>
    <t>每个皮损</t>
  </si>
  <si>
    <r>
      <rPr>
        <sz val="10"/>
        <color rgb="FFFF0000"/>
        <rFont val="宋体"/>
        <charset val="134"/>
      </rPr>
      <t>每个独立皮损以</t>
    </r>
    <r>
      <rPr>
        <sz val="10"/>
        <color rgb="FFFF0000"/>
        <rFont val="Times New Roman"/>
        <charset val="134"/>
      </rPr>
      <t>9</t>
    </r>
    <r>
      <rPr>
        <sz val="10"/>
        <color rgb="FFFF0000"/>
        <rFont val="宋体"/>
        <charset val="134"/>
      </rPr>
      <t>平方厘米为基础计价，每增加一个皮损逐个递加收费。</t>
    </r>
  </si>
  <si>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</si>
  <si>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</si>
  <si>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</si>
  <si>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</si>
  <si>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</si>
  <si>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</si>
  <si>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</si>
  <si>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所定价格涵盖皮肤清洁、仪器操作、观察患者反应、必要时敷药等步骤所需的人力资源和基本物质资源消耗。</t>
  </si>
  <si>
    <t>013114000040000</t>
  </si>
  <si>
    <t>床位费（大面积创伤治疗）</t>
  </si>
  <si>
    <t>指住院期间为大面积创伤患者提供的悬浮床、翻身床等多功能治疗设备及相关设施。</t>
  </si>
  <si>
    <t>所定价格涵盖设备准备、体位调整、悬浮或减压等步骤所需的人力资源和基本物质资源消耗。</t>
  </si>
  <si>
    <t>013114000050000</t>
  </si>
  <si>
    <t>化学换肤费</t>
  </si>
  <si>
    <t>利用化学物质对皮肤进行浅层或深层的剥脱，刺激皮肤的修复和再生。</t>
  </si>
  <si>
    <t>所定价格涵盖手术计划、术区准备、施用溶液、冲洗等步骤所需的人力资源和基本物质资源消耗。</t>
  </si>
  <si>
    <r>
      <rPr>
        <sz val="10"/>
        <color rgb="FFFF0000"/>
        <rFont val="宋体"/>
        <charset val="134"/>
      </rPr>
      <t>单次治疗以</t>
    </r>
    <r>
      <rPr>
        <sz val="10"/>
        <color rgb="FFFF0000"/>
        <rFont val="Times New Roman"/>
        <charset val="134"/>
      </rPr>
      <t>200</t>
    </r>
    <r>
      <rPr>
        <sz val="10"/>
        <color rgb="FFFF0000"/>
        <rFont val="宋体"/>
        <charset val="134"/>
      </rPr>
      <t>平方厘米为基础计价，不足</t>
    </r>
    <r>
      <rPr>
        <sz val="10"/>
        <color rgb="FFFF0000"/>
        <rFont val="Times New Roman"/>
        <charset val="134"/>
      </rPr>
      <t>200</t>
    </r>
    <r>
      <rPr>
        <sz val="10"/>
        <color rgb="FFFF0000"/>
        <rFont val="宋体"/>
        <charset val="134"/>
      </rPr>
      <t>平方厘米按一次计价。</t>
    </r>
  </si>
  <si>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</si>
  <si>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</si>
  <si>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</si>
  <si>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</si>
  <si>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</si>
  <si>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</si>
  <si>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</si>
  <si>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</si>
  <si>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</si>
  <si>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013114000080000</t>
  </si>
  <si>
    <t>指（趾）甲治疗费</t>
  </si>
  <si>
    <t>利用药物、封包、磨削、抽吸等各种方式治疗甲疾病。</t>
  </si>
  <si>
    <t>所定价格涵盖甲上敷药、磨削等步骤所需的人力资源和基本物质资源消耗。</t>
  </si>
  <si>
    <t>每甲</t>
  </si>
  <si>
    <t>013114000080001</t>
  </si>
  <si>
    <r>
      <rPr>
        <sz val="10"/>
        <color rgb="FFFF0000"/>
        <rFont val="宋体"/>
        <charset val="134"/>
      </rPr>
      <t>指（趾）甲治疗费</t>
    </r>
    <r>
      <rPr>
        <sz val="10"/>
        <color rgb="FFFF0000"/>
        <rFont val="Times New Roman"/>
        <charset val="134"/>
      </rPr>
      <t>-</t>
    </r>
    <r>
      <rPr>
        <sz val="10"/>
        <color rgb="FFFF0000"/>
        <rFont val="宋体"/>
        <charset val="134"/>
      </rPr>
      <t>拔甲（加收）</t>
    </r>
  </si>
  <si>
    <t>013114000090000</t>
  </si>
  <si>
    <r>
      <rPr>
        <sz val="10"/>
        <color rgb="FFFF0000"/>
        <rFont val="宋体"/>
        <charset val="134"/>
      </rPr>
      <t>烧伤抢救费</t>
    </r>
    <r>
      <rPr>
        <sz val="10"/>
        <color rgb="FFFF0000"/>
        <rFont val="Times New Roman"/>
        <charset val="134"/>
      </rPr>
      <t>(</t>
    </r>
    <r>
      <rPr>
        <sz val="10"/>
        <color rgb="FFFF0000"/>
        <rFont val="宋体"/>
        <charset val="134"/>
      </rPr>
      <t>小</t>
    </r>
    <r>
      <rPr>
        <sz val="10"/>
        <color rgb="FFFF0000"/>
        <rFont val="Times New Roman"/>
        <charset val="134"/>
      </rPr>
      <t>)</t>
    </r>
  </si>
  <si>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</si>
  <si>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</si>
  <si>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</si>
  <si>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</si>
  <si>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</si>
  <si>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</si>
  <si>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</si>
  <si>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</si>
  <si>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</si>
  <si>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</si>
  <si>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</si>
  <si>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</si>
  <si>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3114-a</t>
  </si>
  <si>
    <t>使用清创水动力系统加收</t>
  </si>
  <si>
    <t>一次性使用手柄</t>
  </si>
  <si>
    <t>皮肤活检术</t>
  </si>
  <si>
    <t>含钻孔法；不含切口法。</t>
  </si>
  <si>
    <t>皮肤直接免疫荧光检查</t>
  </si>
  <si>
    <t>醋酸白试验</t>
  </si>
  <si>
    <r>
      <rPr>
        <sz val="10"/>
        <rFont val="宋体"/>
        <charset val="134"/>
      </rPr>
      <t>黑光治疗</t>
    </r>
    <r>
      <rPr>
        <sz val="10"/>
        <rFont val="Times New Roman"/>
        <charset val="134"/>
      </rPr>
      <t>(PUVA</t>
    </r>
    <r>
      <rPr>
        <sz val="10"/>
        <rFont val="宋体"/>
        <charset val="134"/>
      </rPr>
      <t>治疗</t>
    </r>
    <r>
      <rPr>
        <sz val="10"/>
        <rFont val="Times New Roman"/>
        <charset val="134"/>
      </rPr>
      <t>)</t>
    </r>
  </si>
  <si>
    <t>红光治疗</t>
  </si>
  <si>
    <t>白癜风皮肤移植术</t>
  </si>
  <si>
    <t>含取材、移植</t>
  </si>
  <si>
    <t>1cm2</t>
  </si>
  <si>
    <t>酒渣鼻切割术</t>
  </si>
  <si>
    <t>血管瘤硬化剂注射治疗</t>
  </si>
  <si>
    <t>每个</t>
  </si>
  <si>
    <t>脉冲激光治疗</t>
  </si>
  <si>
    <t>包括鲜红斑痣等血管性皮肤病和太田痣等色素性皮肤病</t>
  </si>
  <si>
    <t>每个光斑</t>
  </si>
  <si>
    <t>干眼症脉冲激光治疗参照执行</t>
  </si>
  <si>
    <r>
      <rPr>
        <sz val="10"/>
        <rFont val="宋体"/>
        <charset val="134"/>
      </rPr>
      <t>二氧化碳</t>
    </r>
    <r>
      <rPr>
        <sz val="10"/>
        <rFont val="Times New Roman"/>
        <charset val="134"/>
      </rPr>
      <t>(CO2)</t>
    </r>
    <r>
      <rPr>
        <sz val="10"/>
        <rFont val="宋体"/>
        <charset val="134"/>
      </rPr>
      <t>激光治疗</t>
    </r>
  </si>
  <si>
    <t>包括体表良性增生物，如寻常疣、化脓性肉芽肿、脂溢性角化等</t>
  </si>
  <si>
    <t>包括高频电离子治疗</t>
  </si>
  <si>
    <r>
      <rPr>
        <sz val="10"/>
        <rFont val="宋体"/>
        <charset val="134"/>
      </rPr>
      <t>氦氖</t>
    </r>
    <r>
      <rPr>
        <sz val="10"/>
        <rFont val="Times New Roman"/>
        <charset val="134"/>
      </rPr>
      <t>(He-Ne)</t>
    </r>
    <r>
      <rPr>
        <sz val="10"/>
        <rFont val="宋体"/>
        <charset val="134"/>
      </rPr>
      <t>激光照射治疗</t>
    </r>
  </si>
  <si>
    <t>包括过敏性疾患，疖肿及血管内照射等</t>
  </si>
  <si>
    <t>氩激光治疗</t>
  </si>
  <si>
    <t>包括小肿物</t>
  </si>
  <si>
    <t>护架烤灯</t>
  </si>
  <si>
    <t>千瓦时</t>
  </si>
  <si>
    <t>烧伤大型远红外线治疗机治疗</t>
  </si>
  <si>
    <t>烧伤后功能训练</t>
  </si>
  <si>
    <t>烧伤换药</t>
  </si>
  <si>
    <r>
      <rPr>
        <sz val="10"/>
        <rFont val="宋体"/>
        <charset val="134"/>
      </rPr>
      <t>包括天疱疮换药</t>
    </r>
    <r>
      <rPr>
        <sz val="10"/>
        <rFont val="Times New Roman"/>
        <charset val="134"/>
      </rPr>
      <t>,</t>
    </r>
    <r>
      <rPr>
        <sz val="10"/>
        <rFont val="宋体"/>
        <charset val="134"/>
      </rPr>
      <t>撕脱伤换药</t>
    </r>
  </si>
  <si>
    <r>
      <rPr>
        <sz val="10"/>
        <rFont val="宋体"/>
        <charset val="134"/>
      </rPr>
      <t>绷带、长效抗菌</t>
    </r>
    <r>
      <rPr>
        <sz val="10"/>
        <rFont val="Times New Roman"/>
        <charset val="134"/>
      </rPr>
      <t>(</t>
    </r>
    <r>
      <rPr>
        <sz val="10"/>
        <rFont val="宋体"/>
        <charset val="134"/>
      </rPr>
      <t>包括透明质酸钠凝胶</t>
    </r>
    <r>
      <rPr>
        <sz val="10"/>
        <rFont val="Times New Roman"/>
        <charset val="134"/>
      </rPr>
      <t>)</t>
    </r>
    <r>
      <rPr>
        <sz val="10"/>
        <rFont val="宋体"/>
        <charset val="134"/>
      </rPr>
      <t>、平纱布、无机诱导活性敷料，剂、膏按平均分摊次数加收</t>
    </r>
  </si>
  <si>
    <r>
      <rPr>
        <sz val="10"/>
        <rFont val="Times New Roman"/>
        <charset val="134"/>
      </rPr>
      <t>1%</t>
    </r>
    <r>
      <rPr>
        <sz val="10"/>
        <rFont val="宋体"/>
        <charset val="134"/>
      </rPr>
      <t>体表面积</t>
    </r>
  </si>
  <si>
    <t>皮下组织穿刺术</t>
  </si>
  <si>
    <r>
      <rPr>
        <sz val="10"/>
        <rFont val="宋体"/>
        <charset val="134"/>
      </rPr>
      <t>含活检；包括浅表脓肿、血肿穿刺，不含</t>
    </r>
    <r>
      <rPr>
        <sz val="10"/>
        <rFont val="Times New Roman"/>
        <charset val="134"/>
      </rPr>
      <t>B</t>
    </r>
    <r>
      <rPr>
        <sz val="10"/>
        <rFont val="宋体"/>
        <charset val="134"/>
      </rPr>
      <t>超或</t>
    </r>
    <r>
      <rPr>
        <sz val="10"/>
        <rFont val="Times New Roman"/>
        <charset val="134"/>
      </rPr>
      <t>CT</t>
    </r>
    <r>
      <rPr>
        <sz val="10"/>
        <rFont val="宋体"/>
        <charset val="134"/>
      </rPr>
      <t>导引</t>
    </r>
  </si>
  <si>
    <t>窄谱紫外线治疗</t>
  </si>
  <si>
    <t>含一次性卫生耗材</t>
  </si>
  <si>
    <r>
      <rPr>
        <sz val="10"/>
        <rFont val="宋体"/>
        <charset val="134"/>
      </rPr>
      <t>全身照射治疗。指窄波</t>
    </r>
    <r>
      <rPr>
        <sz val="10"/>
        <rFont val="Times New Roman"/>
        <charset val="134"/>
      </rPr>
      <t>UVB</t>
    </r>
    <r>
      <rPr>
        <sz val="10"/>
        <rFont val="宋体"/>
        <charset val="134"/>
      </rPr>
      <t>特性治疗</t>
    </r>
  </si>
  <si>
    <t>皮肤光动力疗法</t>
  </si>
  <si>
    <t>口腔粘膜病变光动力治疗参照执行</t>
  </si>
  <si>
    <t>脉冲二氧化碳激光治疗（大）</t>
  </si>
  <si>
    <r>
      <rPr>
        <sz val="10"/>
        <rFont val="宋体"/>
        <charset val="134"/>
      </rPr>
      <t>皮损面积＞</t>
    </r>
    <r>
      <rPr>
        <sz val="10"/>
        <rFont val="Times New Roman"/>
        <charset val="134"/>
      </rPr>
      <t>5cm2</t>
    </r>
  </si>
  <si>
    <t>311400060-a</t>
  </si>
  <si>
    <t>脉冲二氧化碳激光治疗（中）</t>
  </si>
  <si>
    <r>
      <rPr>
        <sz val="10"/>
        <rFont val="Times New Roman"/>
        <charset val="134"/>
      </rPr>
      <t>1cm2</t>
    </r>
    <r>
      <rPr>
        <sz val="10"/>
        <rFont val="宋体"/>
        <charset val="134"/>
      </rPr>
      <t>＜皮损面积</t>
    </r>
    <r>
      <rPr>
        <sz val="10"/>
        <rFont val="Times New Roman"/>
        <charset val="134"/>
      </rPr>
      <t>≤5cm2</t>
    </r>
  </si>
  <si>
    <t>311400060-b</t>
  </si>
  <si>
    <t>脉冲二氧化碳激光治疗（小）</t>
  </si>
  <si>
    <r>
      <rPr>
        <sz val="10"/>
        <rFont val="宋体"/>
        <charset val="134"/>
      </rPr>
      <t>皮损面积</t>
    </r>
    <r>
      <rPr>
        <sz val="10"/>
        <rFont val="Times New Roman"/>
        <charset val="134"/>
      </rPr>
      <t>≤1cm2</t>
    </r>
  </si>
  <si>
    <t>皮肤准分子激光治疗</t>
  </si>
  <si>
    <t>激光共聚焦扫描</t>
  </si>
  <si>
    <t>含贴片</t>
  </si>
  <si>
    <t>在宁省管医院价格，各市可参照执行。</t>
  </si>
  <si>
    <t>瘢痕注射治疗</t>
  </si>
  <si>
    <t>ml</t>
  </si>
  <si>
    <t>扩张器注水治疗</t>
  </si>
  <si>
    <t>311400065-a</t>
  </si>
  <si>
    <t>冷湿敷法（小）</t>
  </si>
  <si>
    <r>
      <rPr>
        <sz val="10"/>
        <rFont val="宋体"/>
        <charset val="134"/>
      </rPr>
      <t>不含湿敷药物；清洁皮肤，用无菌纱布，保持潮湿，恢复舒适体位</t>
    </r>
    <r>
      <rPr>
        <sz val="10"/>
        <rFont val="Times New Roman"/>
        <charset val="134"/>
      </rPr>
      <t>,</t>
    </r>
    <r>
      <rPr>
        <sz val="10"/>
        <rFont val="宋体"/>
        <charset val="134"/>
      </rPr>
      <t>面积</t>
    </r>
    <r>
      <rPr>
        <sz val="10"/>
        <rFont val="Times New Roman"/>
        <charset val="134"/>
      </rPr>
      <t>≤240</t>
    </r>
    <r>
      <rPr>
        <sz val="10"/>
        <rFont val="宋体"/>
        <charset val="134"/>
      </rPr>
      <t>㎝</t>
    </r>
    <r>
      <rPr>
        <sz val="10"/>
        <rFont val="Times New Roman"/>
        <charset val="134"/>
      </rPr>
      <t>2</t>
    </r>
  </si>
  <si>
    <t>311400065-b</t>
  </si>
  <si>
    <t>冷湿敷法（中）</t>
  </si>
  <si>
    <r>
      <rPr>
        <sz val="10"/>
        <rFont val="宋体"/>
        <charset val="134"/>
      </rPr>
      <t>不含湿敷药物；清洁皮肤，用无菌纱布，保持潮湿，恢复舒适体位</t>
    </r>
    <r>
      <rPr>
        <sz val="10"/>
        <rFont val="Times New Roman"/>
        <charset val="134"/>
      </rPr>
      <t>,</t>
    </r>
    <r>
      <rPr>
        <sz val="10"/>
        <rFont val="宋体"/>
        <charset val="134"/>
      </rPr>
      <t>面积</t>
    </r>
    <r>
      <rPr>
        <sz val="10"/>
        <rFont val="Times New Roman"/>
        <charset val="134"/>
      </rPr>
      <t>240</t>
    </r>
    <r>
      <rPr>
        <sz val="10"/>
        <rFont val="宋体"/>
        <charset val="134"/>
      </rPr>
      <t>㎝</t>
    </r>
    <r>
      <rPr>
        <sz val="10"/>
        <rFont val="Times New Roman"/>
        <charset val="134"/>
      </rPr>
      <t>2-480</t>
    </r>
    <r>
      <rPr>
        <sz val="10"/>
        <rFont val="宋体"/>
        <charset val="134"/>
      </rPr>
      <t>㎝</t>
    </r>
    <r>
      <rPr>
        <sz val="10"/>
        <rFont val="Times New Roman"/>
        <charset val="134"/>
      </rPr>
      <t>2</t>
    </r>
  </si>
  <si>
    <t>311400065-c</t>
  </si>
  <si>
    <t>冷湿敷法（大）</t>
  </si>
  <si>
    <r>
      <rPr>
        <sz val="10"/>
        <rFont val="宋体"/>
        <charset val="134"/>
      </rPr>
      <t>不含湿敷药物；清洁皮肤，用无菌纱布，保持潮湿，恢复舒适体位</t>
    </r>
    <r>
      <rPr>
        <sz val="10"/>
        <rFont val="Times New Roman"/>
        <charset val="134"/>
      </rPr>
      <t>,</t>
    </r>
    <r>
      <rPr>
        <sz val="10"/>
        <rFont val="宋体"/>
        <charset val="134"/>
      </rPr>
      <t>面积</t>
    </r>
    <r>
      <rPr>
        <sz val="10"/>
        <rFont val="Times New Roman"/>
        <charset val="134"/>
      </rPr>
      <t>≥480</t>
    </r>
    <r>
      <rPr>
        <sz val="10"/>
        <rFont val="宋体"/>
        <charset val="134"/>
      </rPr>
      <t>㎝</t>
    </r>
    <r>
      <rPr>
        <sz val="10"/>
        <rFont val="Times New Roman"/>
        <charset val="134"/>
      </rPr>
      <t>2</t>
    </r>
  </si>
  <si>
    <t>013114000130000</t>
  </si>
  <si>
    <r>
      <rPr>
        <sz val="10"/>
        <rFont val="宋体"/>
        <charset val="134"/>
      </rPr>
      <t>乳管镜治疗费</t>
    </r>
  </si>
  <si>
    <r>
      <rPr>
        <sz val="10"/>
        <rFont val="宋体"/>
        <charset val="134"/>
      </rPr>
      <t>通过乳管镜治疗乳管内疾病。</t>
    </r>
  </si>
  <si>
    <t>013114000140000</t>
  </si>
  <si>
    <r>
      <rPr>
        <sz val="10"/>
        <rFont val="宋体"/>
        <charset val="134"/>
      </rPr>
      <t>标记物植入费</t>
    </r>
  </si>
  <si>
    <r>
      <rPr>
        <sz val="10"/>
        <rFont val="宋体"/>
        <charset val="134"/>
      </rPr>
      <t>通过穿刺等方式植入标记物。</t>
    </r>
  </si>
  <si>
    <r>
      <rPr>
        <sz val="10"/>
        <rFont val="宋体"/>
        <charset val="134"/>
      </rPr>
      <t>所定价格涵盖消毒、定位、穿刺、植入、处理用物等步骤所需的人力资源和基本物质资源消耗。（不含影像引导）</t>
    </r>
  </si>
  <si>
    <t>013114000140001</t>
  </si>
  <si>
    <r>
      <rPr>
        <sz val="10"/>
        <rFont val="宋体"/>
        <charset val="134"/>
      </rPr>
      <t>标记物植入费</t>
    </r>
    <r>
      <rPr>
        <sz val="10"/>
        <rFont val="Times New Roman"/>
        <charset val="134"/>
      </rPr>
      <t>-</t>
    </r>
    <r>
      <rPr>
        <sz val="10"/>
        <rFont val="宋体"/>
        <charset val="134"/>
      </rPr>
      <t>多病灶标记物植入（加收）</t>
    </r>
  </si>
  <si>
    <r>
      <rPr>
        <sz val="10"/>
        <rFont val="宋体"/>
        <charset val="134"/>
      </rPr>
      <t>一次植入多病灶只加收一次。</t>
    </r>
  </si>
  <si>
    <r>
      <rPr>
        <b/>
        <sz val="10"/>
        <rFont val="Times New Roman"/>
        <charset val="134"/>
      </rPr>
      <t>15</t>
    </r>
    <r>
      <rPr>
        <b/>
        <sz val="10"/>
        <rFont val="宋体"/>
        <charset val="134"/>
      </rPr>
      <t>．精神心理</t>
    </r>
  </si>
  <si>
    <r>
      <rPr>
        <sz val="10"/>
        <color rgb="FFFF0000"/>
        <rFont val="宋体"/>
        <charset val="134"/>
      </rPr>
      <t>精神治疗类医疗服务价格项目说明：</t>
    </r>
    <r>
      <rPr>
        <sz val="10"/>
        <color rgb="FFFF0000"/>
        <rFont val="Times New Roman"/>
        <charset val="134"/>
      </rPr>
      <t xml:space="preserve">
1.</t>
    </r>
    <r>
      <rPr>
        <sz val="10"/>
        <color rgb="FFFF0000"/>
        <rFont val="宋体"/>
        <charset val="134"/>
      </rPr>
      <t>本价格项目表以精神心理治疗为重点，按照精神心理治疗方式设立价格项目。</t>
    </r>
    <r>
      <rPr>
        <sz val="10"/>
        <color rgb="FFFF0000"/>
        <rFont val="Times New Roman"/>
        <charset val="134"/>
      </rPr>
      <t xml:space="preserve">
2.</t>
    </r>
    <r>
      <rPr>
        <sz val="10"/>
        <color rgb="FFFF0000"/>
        <rFont val="宋体"/>
        <charset val="134"/>
      </rPr>
      <t>本价格项目表所称</t>
    </r>
    <r>
      <rPr>
        <sz val="10"/>
        <color rgb="FFFF0000"/>
        <rFont val="Times New Roman"/>
        <charset val="134"/>
      </rPr>
      <t>“</t>
    </r>
    <r>
      <rPr>
        <sz val="10"/>
        <color rgb="FFFF0000"/>
        <rFont val="宋体"/>
        <charset val="134"/>
      </rPr>
      <t>基本物质资源消耗</t>
    </r>
    <r>
      <rPr>
        <sz val="10"/>
        <color rgb="FFFF0000"/>
        <rFont val="Times New Roman"/>
        <charset val="134"/>
      </rPr>
      <t>”</t>
    </r>
    <r>
      <rPr>
        <sz val="10"/>
        <color rgb="FFFF0000"/>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t>
    </r>
    <r>
      <rPr>
        <sz val="10"/>
        <color rgb="FFFF0000"/>
        <rFont val="Times New Roman"/>
        <charset val="134"/>
      </rPr>
      <t xml:space="preserve">
3.</t>
    </r>
    <r>
      <rPr>
        <sz val="10"/>
        <color rgb="FFFF0000"/>
        <rFont val="宋体"/>
        <charset val="134"/>
      </rPr>
      <t>本价格项目表所称的</t>
    </r>
    <r>
      <rPr>
        <sz val="10"/>
        <color rgb="FFFF0000"/>
        <rFont val="Times New Roman"/>
        <charset val="134"/>
      </rPr>
      <t>“</t>
    </r>
    <r>
      <rPr>
        <sz val="10"/>
        <color rgb="FFFF0000"/>
        <rFont val="宋体"/>
        <charset val="134"/>
      </rPr>
      <t>心理治疗</t>
    </r>
    <r>
      <rPr>
        <sz val="10"/>
        <color rgb="FFFF0000"/>
        <rFont val="Times New Roman"/>
        <charset val="134"/>
      </rPr>
      <t>”</t>
    </r>
    <r>
      <rPr>
        <sz val="10"/>
        <color rgb="FFFF0000"/>
        <rFont val="宋体"/>
        <charset val="134"/>
      </rPr>
      <t>指线下或运用线上实时视频交互手段实现的治疗，录音录像等不得按此收费。</t>
    </r>
    <r>
      <rPr>
        <sz val="10"/>
        <color rgb="FFFF0000"/>
        <rFont val="Times New Roman"/>
        <charset val="134"/>
      </rPr>
      <t xml:space="preserve">
4.</t>
    </r>
    <r>
      <rPr>
        <sz val="10"/>
        <color rgb="FFFF0000"/>
        <rFont val="宋体"/>
        <charset val="134"/>
      </rPr>
      <t>本价格项目表所指的团体治疗人数不得超过</t>
    </r>
    <r>
      <rPr>
        <sz val="10"/>
        <color rgb="FFFF0000"/>
        <rFont val="Times New Roman"/>
        <charset val="134"/>
      </rPr>
      <t>15</t>
    </r>
    <r>
      <rPr>
        <sz val="10"/>
        <color rgb="FFFF0000"/>
        <rFont val="宋体"/>
        <charset val="134"/>
      </rPr>
      <t>人。</t>
    </r>
  </si>
  <si>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</si>
  <si>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</si>
  <si>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</si>
  <si>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</si>
  <si>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半小时</t>
  </si>
  <si>
    <t>不与心理咨询同时收取</t>
  </si>
  <si>
    <t>013115000010001</t>
  </si>
  <si>
    <r>
      <rPr>
        <sz val="10"/>
        <color rgb="FFFF0000"/>
        <rFont val="宋体"/>
        <charset val="134"/>
      </rPr>
      <t>心理治疗（个体）</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</si>
  <si>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r>
      <rPr>
        <sz val="10"/>
        <color rgb="FFFF0000"/>
        <rFont val="Times New Roman"/>
        <charset val="134"/>
      </rPr>
      <t>10</t>
    </r>
    <r>
      <rPr>
        <sz val="10"/>
        <color rgb="FFFF0000"/>
        <rFont val="宋体"/>
        <charset val="134"/>
      </rPr>
      <t>分钟</t>
    </r>
  </si>
  <si>
    <t>013115000020000</t>
  </si>
  <si>
    <t>心理治疗（家庭）</t>
  </si>
  <si>
    <t>由精神科医师、心理治疗师针对精神心理障碍家庭的精神心理问题，采取合适的心理干预治疗技术，改善患者家庭的心理疾病症状。</t>
  </si>
  <si>
    <t>013115000020001</t>
  </si>
  <si>
    <r>
      <rPr>
        <sz val="10"/>
        <color rgb="FFFF0000"/>
        <rFont val="宋体"/>
        <charset val="134"/>
      </rPr>
      <t>心理治疗（家庭）</t>
    </r>
    <r>
      <rPr>
        <sz val="10"/>
        <color rgb="FFFF0000"/>
        <rFont val="Times New Roman"/>
        <charset val="134"/>
      </rPr>
      <t>-</t>
    </r>
    <r>
      <rPr>
        <sz val="10"/>
        <color rgb="FFFF0000"/>
        <rFont val="宋体"/>
        <charset val="134"/>
      </rPr>
      <t>每增加</t>
    </r>
    <r>
      <rPr>
        <sz val="10"/>
        <color rgb="FFFF0000"/>
        <rFont val="Times New Roman"/>
        <charset val="134"/>
      </rPr>
      <t>20</t>
    </r>
    <r>
      <rPr>
        <sz val="10"/>
        <color rgb="FFFF0000"/>
        <rFont val="宋体"/>
        <charset val="134"/>
      </rPr>
      <t>分钟（加收）</t>
    </r>
  </si>
  <si>
    <r>
      <rPr>
        <sz val="10"/>
        <color rgb="FFFF0000"/>
        <rFont val="Times New Roman"/>
        <charset val="134"/>
      </rPr>
      <t>20</t>
    </r>
    <r>
      <rPr>
        <sz val="10"/>
        <color rgb="FFFF0000"/>
        <rFont val="宋体"/>
        <charset val="134"/>
      </rPr>
      <t>分钟</t>
    </r>
  </si>
  <si>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</si>
  <si>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</si>
  <si>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</si>
  <si>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</si>
  <si>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r>
      <rPr>
        <sz val="10"/>
        <color rgb="FFFF0000"/>
        <rFont val="宋体"/>
        <charset val="134"/>
      </rPr>
      <t>心理治疗（团体）</t>
    </r>
    <r>
      <rPr>
        <sz val="10"/>
        <color rgb="FFFF0000"/>
        <rFont val="Times New Roman"/>
        <charset val="134"/>
      </rPr>
      <t>-</t>
    </r>
    <r>
      <rPr>
        <sz val="10"/>
        <color rgb="FFFF0000"/>
        <rFont val="宋体"/>
        <charset val="134"/>
      </rPr>
      <t>每增加</t>
    </r>
    <r>
      <rPr>
        <sz val="10"/>
        <color rgb="FFFF0000"/>
        <rFont val="Times New Roman"/>
        <charset val="134"/>
      </rPr>
      <t>20</t>
    </r>
    <r>
      <rPr>
        <sz val="10"/>
        <color rgb="FFFF0000"/>
        <rFont val="宋体"/>
        <charset val="134"/>
      </rPr>
      <t>分钟（加收）</t>
    </r>
  </si>
  <si>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</si>
  <si>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</si>
  <si>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</si>
  <si>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</si>
  <si>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</si>
  <si>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013115000050000</t>
  </si>
  <si>
    <r>
      <rPr>
        <sz val="10"/>
        <color rgb="FFFF0000"/>
        <rFont val="宋体"/>
        <charset val="134"/>
      </rPr>
      <t>电休克治疗（</t>
    </r>
    <r>
      <rPr>
        <sz val="10"/>
        <color rgb="FFFF0000"/>
        <rFont val="Times New Roman"/>
        <charset val="134"/>
      </rPr>
      <t>ECT</t>
    </r>
    <r>
      <rPr>
        <sz val="10"/>
        <color rgb="FFFF0000"/>
        <rFont val="宋体"/>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</si>
  <si>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</si>
  <si>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</si>
  <si>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实施多参数监护无抽搐电休克治疗时，可正常收取全身麻醉、注射费、其他监测等费用。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</si>
  <si>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</si>
  <si>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</si>
  <si>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</si>
  <si>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</si>
  <si>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r>
      <rPr>
        <sz val="10"/>
        <color rgb="FFFF0000"/>
        <rFont val="宋体"/>
        <charset val="134"/>
      </rPr>
      <t>每日治疗超过</t>
    </r>
    <r>
      <rPr>
        <sz val="10"/>
        <color rgb="FFFF0000"/>
        <rFont val="Times New Roman"/>
        <charset val="134"/>
      </rPr>
      <t>60</t>
    </r>
    <r>
      <rPr>
        <sz val="10"/>
        <color rgb="FFFF0000"/>
        <rFont val="宋体"/>
        <charset val="134"/>
      </rPr>
      <t>分钟按</t>
    </r>
    <r>
      <rPr>
        <sz val="10"/>
        <color rgb="FFFF0000"/>
        <rFont val="Times New Roman"/>
        <charset val="134"/>
      </rPr>
      <t>60</t>
    </r>
    <r>
      <rPr>
        <sz val="10"/>
        <color rgb="FFFF0000"/>
        <rFont val="宋体"/>
        <charset val="134"/>
      </rPr>
      <t>分钟计价。</t>
    </r>
  </si>
  <si>
    <t>013115000060001</t>
  </si>
  <si>
    <r>
      <rPr>
        <sz val="10"/>
        <color rgb="FFFF0000"/>
        <rFont val="宋体"/>
        <charset val="134"/>
      </rPr>
      <t>精神康复治疗（个人）</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</si>
  <si>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t>013115000070000</t>
  </si>
  <si>
    <t>精神康复治疗（家庭）</t>
  </si>
  <si>
    <t>通过一对多的形式，由专业的人员对相关精神障碍的患者家庭进行康复训练，改善其精神状态。</t>
  </si>
  <si>
    <r>
      <rPr>
        <sz val="10"/>
        <color rgb="FFFF0000"/>
        <rFont val="宋体"/>
        <charset val="134"/>
      </rPr>
      <t>每日治疗超过</t>
    </r>
    <r>
      <rPr>
        <sz val="10"/>
        <color rgb="FFFF0000"/>
        <rFont val="Times New Roman"/>
        <charset val="134"/>
      </rPr>
      <t>90</t>
    </r>
    <r>
      <rPr>
        <sz val="10"/>
        <color rgb="FFFF0000"/>
        <rFont val="宋体"/>
        <charset val="134"/>
      </rPr>
      <t>分钟按</t>
    </r>
    <r>
      <rPr>
        <sz val="10"/>
        <color rgb="FFFF0000"/>
        <rFont val="Times New Roman"/>
        <charset val="134"/>
      </rPr>
      <t>90</t>
    </r>
    <r>
      <rPr>
        <sz val="10"/>
        <color rgb="FFFF0000"/>
        <rFont val="宋体"/>
        <charset val="134"/>
      </rPr>
      <t>分钟计价。</t>
    </r>
  </si>
  <si>
    <t>013115000070001</t>
  </si>
  <si>
    <r>
      <rPr>
        <sz val="10"/>
        <color rgb="FFFF0000"/>
        <rFont val="宋体"/>
        <charset val="134"/>
      </rPr>
      <t>精神康复治疗（家庭）</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</si>
  <si>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t>013115000080000</t>
  </si>
  <si>
    <t>精神康复治疗（团体）</t>
  </si>
  <si>
    <t>通过一对多或多对多的形式，由专业的人员对相关精神障碍的患者进行康复训练，改善其精神功能状态。</t>
  </si>
  <si>
    <t>013115000080001</t>
  </si>
  <si>
    <r>
      <rPr>
        <sz val="10"/>
        <color rgb="FFFF0000"/>
        <rFont val="宋体"/>
        <charset val="134"/>
      </rPr>
      <t>精神康复治疗（团体）</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</si>
  <si>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</si>
  <si>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</si>
  <si>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</si>
  <si>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</si>
  <si>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r>
      <rPr>
        <sz val="10"/>
        <color rgb="FFFF0000"/>
        <rFont val="Times New Roman"/>
        <charset val="134"/>
      </rPr>
      <t>1.</t>
    </r>
    <r>
      <rPr>
        <sz val="10"/>
        <color rgb="FFFF0000"/>
        <rFont val="宋体"/>
        <charset val="134"/>
      </rPr>
      <t>精神科监护不可与精神病人护理同时收取。</t>
    </r>
    <r>
      <rPr>
        <sz val="10"/>
        <color rgb="FFFF0000"/>
        <rFont val="Times New Roman"/>
        <charset val="134"/>
      </rPr>
      <t xml:space="preserve">
2.</t>
    </r>
    <r>
      <rPr>
        <sz val="10"/>
        <color rgb="FFFF0000"/>
        <rFont val="宋体"/>
        <charset val="134"/>
      </rPr>
      <t>重性精神病急性发作期患者指出现急性、冲动、自杀、伤人、毁物及有外走、妄想、幻觉和木僵等症状的患者。</t>
    </r>
  </si>
  <si>
    <t>精神科特殊检查</t>
  </si>
  <si>
    <r>
      <rPr>
        <sz val="10"/>
        <rFont val="宋体"/>
        <charset val="134"/>
      </rPr>
      <t>尿</t>
    </r>
    <r>
      <rPr>
        <sz val="10"/>
        <rFont val="Times New Roman"/>
        <charset val="134"/>
      </rPr>
      <t>MHPG</t>
    </r>
    <r>
      <rPr>
        <sz val="10"/>
        <rFont val="宋体"/>
        <charset val="134"/>
      </rPr>
      <t>测定</t>
    </r>
  </si>
  <si>
    <t>首诊精神病检查</t>
  </si>
  <si>
    <r>
      <rPr>
        <sz val="10"/>
        <rFont val="宋体"/>
        <charset val="134"/>
      </rPr>
      <t>对于第一次就诊于精神科的患者，进行病史收集，对患者认知活动、情感活动和意志行为活动进行全面精神检查和评估，给出患者精神状态的症状学诊断和</t>
    </r>
    <r>
      <rPr>
        <sz val="10"/>
        <rFont val="Times New Roman"/>
        <charset val="134"/>
      </rPr>
      <t>/</t>
    </r>
    <r>
      <rPr>
        <sz val="10"/>
        <rFont val="宋体"/>
        <charset val="134"/>
      </rPr>
      <t>或疾病分类学诊断</t>
    </r>
  </si>
  <si>
    <t>临床鉴定</t>
  </si>
  <si>
    <t>精神病司法鉴定</t>
  </si>
  <si>
    <t>司法机构批准的医疗机构执行</t>
  </si>
  <si>
    <t>脑功能检查</t>
  </si>
  <si>
    <t>精神科治疗</t>
  </si>
  <si>
    <t>抗精神病药物治疗监测</t>
  </si>
  <si>
    <t>脑电生物反馈治疗</t>
  </si>
  <si>
    <t>311503011-a</t>
  </si>
  <si>
    <t>经颅磁刺激治疗</t>
  </si>
  <si>
    <t>含各部位治疗，包括经颅直流电刺激治疗</t>
  </si>
  <si>
    <r>
      <rPr>
        <sz val="10"/>
        <rFont val="宋体"/>
        <charset val="134"/>
      </rPr>
      <t>每次不少于</t>
    </r>
    <r>
      <rPr>
        <sz val="10"/>
        <rFont val="Times New Roman"/>
        <charset val="134"/>
      </rPr>
      <t>20</t>
    </r>
    <r>
      <rPr>
        <sz val="10"/>
        <rFont val="宋体"/>
        <charset val="134"/>
      </rPr>
      <t>分钟</t>
    </r>
  </si>
  <si>
    <r>
      <rPr>
        <sz val="10"/>
        <rFont val="宋体"/>
        <charset val="134"/>
      </rPr>
      <t>脑电治疗</t>
    </r>
    <r>
      <rPr>
        <sz val="10"/>
        <rFont val="Times New Roman"/>
        <charset val="134"/>
      </rPr>
      <t>(A620)</t>
    </r>
  </si>
  <si>
    <t>智能电针治疗</t>
  </si>
  <si>
    <t>经络氧疗法</t>
  </si>
  <si>
    <r>
      <rPr>
        <sz val="10"/>
        <rFont val="宋体"/>
        <charset val="134"/>
      </rPr>
      <t>规范整合后的临床量表类医疗服务价格项目类说明：</t>
    </r>
    <r>
      <rPr>
        <sz val="10"/>
        <rFont val="Times New Roman"/>
        <charset val="134"/>
      </rPr>
      <t xml:space="preserve">
1.</t>
    </r>
    <r>
      <rPr>
        <sz val="10"/>
        <rFont val="宋体"/>
        <charset val="134"/>
      </rPr>
      <t>本价格项目表所称</t>
    </r>
    <r>
      <rPr>
        <sz val="10"/>
        <rFont val="Times New Roman"/>
        <charset val="134"/>
      </rPr>
      <t>“</t>
    </r>
    <r>
      <rPr>
        <sz val="10"/>
        <rFont val="宋体"/>
        <charset val="134"/>
      </rPr>
      <t>临床量表评估</t>
    </r>
    <r>
      <rPr>
        <sz val="10"/>
        <rFont val="Times New Roman"/>
        <charset val="134"/>
      </rPr>
      <t>”</t>
    </r>
    <r>
      <rPr>
        <sz val="10"/>
        <rFont val="宋体"/>
        <charset val="134"/>
      </rPr>
      <t>，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t>
    </r>
    <r>
      <rPr>
        <sz val="10"/>
        <rFont val="Times New Roman"/>
        <charset val="134"/>
      </rPr>
      <t xml:space="preserve">
2.</t>
    </r>
    <r>
      <rPr>
        <sz val="10"/>
        <rFont val="宋体"/>
        <charset val="134"/>
      </rPr>
      <t>本价格项目表所称的临床量表是指卫生行业主管部门相关技术规范等准许使用的临床量表，以</t>
    </r>
    <r>
      <rPr>
        <sz val="10"/>
        <rFont val="Times New Roman"/>
        <charset val="134"/>
      </rPr>
      <t>“</t>
    </r>
    <r>
      <rPr>
        <sz val="10"/>
        <rFont val="宋体"/>
        <charset val="134"/>
      </rPr>
      <t>得出评估结论</t>
    </r>
    <r>
      <rPr>
        <sz val="10"/>
        <rFont val="Times New Roman"/>
        <charset val="134"/>
      </rPr>
      <t>”</t>
    </r>
    <r>
      <rPr>
        <sz val="10"/>
        <rFont val="宋体"/>
        <charset val="134"/>
      </rPr>
      <t>作为一个完整计价单元，医疗机构为得出准确结论需要应用</t>
    </r>
    <r>
      <rPr>
        <sz val="10"/>
        <rFont val="Times New Roman"/>
        <charset val="134"/>
      </rPr>
      <t>1</t>
    </r>
    <r>
      <rPr>
        <sz val="10"/>
        <rFont val="宋体"/>
        <charset val="134"/>
      </rPr>
      <t>份或若干份量表的，按照评估条目的总数分档计费。</t>
    </r>
    <r>
      <rPr>
        <sz val="10"/>
        <rFont val="Times New Roman"/>
        <charset val="134"/>
      </rPr>
      <t xml:space="preserve">
3.</t>
    </r>
    <r>
      <rPr>
        <sz val="10"/>
        <rFont val="宋体"/>
        <charset val="134"/>
      </rPr>
      <t>本价格项目表所称</t>
    </r>
    <r>
      <rPr>
        <sz val="10"/>
        <rFont val="Times New Roman"/>
        <charset val="134"/>
      </rPr>
      <t>“</t>
    </r>
    <r>
      <rPr>
        <sz val="10"/>
        <rFont val="宋体"/>
        <charset val="134"/>
      </rPr>
      <t>甲类评估</t>
    </r>
    <r>
      <rPr>
        <sz val="10"/>
        <rFont val="Times New Roman"/>
        <charset val="134"/>
      </rPr>
      <t>”</t>
    </r>
    <r>
      <rPr>
        <sz val="10"/>
        <rFont val="宋体"/>
        <charset val="134"/>
      </rPr>
      <t>，是指评估条目总数∈（</t>
    </r>
    <r>
      <rPr>
        <sz val="10"/>
        <rFont val="Times New Roman"/>
        <charset val="134"/>
      </rPr>
      <t>0,20]</t>
    </r>
    <r>
      <rPr>
        <sz val="10"/>
        <rFont val="宋体"/>
        <charset val="134"/>
      </rPr>
      <t>的临床量表评估；</t>
    </r>
    <r>
      <rPr>
        <sz val="10"/>
        <rFont val="Times New Roman"/>
        <charset val="134"/>
      </rPr>
      <t>“</t>
    </r>
    <r>
      <rPr>
        <sz val="10"/>
        <rFont val="宋体"/>
        <charset val="134"/>
      </rPr>
      <t>乙类评估</t>
    </r>
    <r>
      <rPr>
        <sz val="10"/>
        <rFont val="Times New Roman"/>
        <charset val="134"/>
      </rPr>
      <t>”</t>
    </r>
    <r>
      <rPr>
        <sz val="10"/>
        <rFont val="宋体"/>
        <charset val="134"/>
      </rPr>
      <t>，是指评估条目总数∈（</t>
    </r>
    <r>
      <rPr>
        <sz val="10"/>
        <rFont val="Times New Roman"/>
        <charset val="134"/>
      </rPr>
      <t>20,40]</t>
    </r>
    <r>
      <rPr>
        <sz val="10"/>
        <rFont val="宋体"/>
        <charset val="134"/>
      </rPr>
      <t>的临床量表评估；</t>
    </r>
    <r>
      <rPr>
        <sz val="10"/>
        <rFont val="Times New Roman"/>
        <charset val="134"/>
      </rPr>
      <t>“</t>
    </r>
    <r>
      <rPr>
        <sz val="10"/>
        <rFont val="宋体"/>
        <charset val="134"/>
      </rPr>
      <t>丙类评估</t>
    </r>
    <r>
      <rPr>
        <sz val="10"/>
        <rFont val="Times New Roman"/>
        <charset val="134"/>
      </rPr>
      <t>”</t>
    </r>
    <r>
      <rPr>
        <sz val="10"/>
        <rFont val="宋体"/>
        <charset val="134"/>
      </rPr>
      <t>，是指评估条目总数∈（</t>
    </r>
    <r>
      <rPr>
        <sz val="10"/>
        <rFont val="Times New Roman"/>
        <charset val="134"/>
      </rPr>
      <t>40,100]</t>
    </r>
    <r>
      <rPr>
        <sz val="10"/>
        <rFont val="宋体"/>
        <charset val="134"/>
      </rPr>
      <t>的临床量表评估；</t>
    </r>
    <r>
      <rPr>
        <sz val="10"/>
        <rFont val="Times New Roman"/>
        <charset val="134"/>
      </rPr>
      <t>“</t>
    </r>
    <r>
      <rPr>
        <sz val="10"/>
        <rFont val="宋体"/>
        <charset val="134"/>
      </rPr>
      <t>丁类评估</t>
    </r>
    <r>
      <rPr>
        <sz val="10"/>
        <rFont val="Times New Roman"/>
        <charset val="134"/>
      </rPr>
      <t>”</t>
    </r>
    <r>
      <rPr>
        <sz val="10"/>
        <rFont val="宋体"/>
        <charset val="134"/>
      </rPr>
      <t>，是指评估条目总数∈（</t>
    </r>
    <r>
      <rPr>
        <sz val="10"/>
        <rFont val="Times New Roman"/>
        <charset val="134"/>
      </rPr>
      <t>100,∞</t>
    </r>
    <r>
      <rPr>
        <sz val="10"/>
        <rFont val="宋体"/>
        <charset val="134"/>
      </rPr>
      <t>）的临床量表评估。</t>
    </r>
    <r>
      <rPr>
        <sz val="10"/>
        <rFont val="Times New Roman"/>
        <charset val="134"/>
      </rPr>
      <t xml:space="preserve">
4.</t>
    </r>
    <r>
      <rPr>
        <sz val="10"/>
        <rFont val="宋体"/>
        <charset val="134"/>
      </rPr>
      <t>本价格项目表所称</t>
    </r>
    <r>
      <rPr>
        <sz val="10"/>
        <rFont val="Times New Roman"/>
        <charset val="134"/>
      </rPr>
      <t>“</t>
    </r>
    <r>
      <rPr>
        <sz val="10"/>
        <rFont val="宋体"/>
        <charset val="134"/>
      </rPr>
      <t>评估条目</t>
    </r>
    <r>
      <rPr>
        <sz val="10"/>
        <rFont val="Times New Roman"/>
        <charset val="134"/>
      </rPr>
      <t>”</t>
    </r>
    <r>
      <rPr>
        <sz val="10"/>
        <rFont val="宋体"/>
        <charset val="134"/>
      </rPr>
      <t>是指临床评估量表中规范列出、需要作答的具体问题。评估条目属于选项式的，按</t>
    </r>
    <r>
      <rPr>
        <sz val="10"/>
        <rFont val="Times New Roman"/>
        <charset val="134"/>
      </rPr>
      <t>1</t>
    </r>
    <r>
      <rPr>
        <sz val="10"/>
        <rFont val="宋体"/>
        <charset val="134"/>
      </rPr>
      <t>条评估条目计算，评估条目属于论述、记忆、描述等非选项式的，按</t>
    </r>
    <r>
      <rPr>
        <sz val="10"/>
        <rFont val="Times New Roman"/>
        <charset val="134"/>
      </rPr>
      <t>2</t>
    </r>
    <r>
      <rPr>
        <sz val="10"/>
        <rFont val="宋体"/>
        <charset val="134"/>
      </rPr>
      <t>条评估条目计算。</t>
    </r>
    <r>
      <rPr>
        <sz val="10"/>
        <rFont val="Times New Roman"/>
        <charset val="134"/>
      </rPr>
      <t xml:space="preserve">
5.</t>
    </r>
    <r>
      <rPr>
        <sz val="10"/>
        <rFont val="宋体"/>
        <charset val="134"/>
      </rPr>
      <t>本价格项目表所称</t>
    </r>
    <r>
      <rPr>
        <sz val="10"/>
        <rFont val="Times New Roman"/>
        <charset val="134"/>
      </rPr>
      <t>“</t>
    </r>
    <r>
      <rPr>
        <sz val="10"/>
        <rFont val="宋体"/>
        <charset val="134"/>
      </rPr>
      <t>基本物质消耗</t>
    </r>
    <r>
      <rPr>
        <sz val="10"/>
        <rFont val="Times New Roman"/>
        <charset val="134"/>
      </rPr>
      <t>”</t>
    </r>
    <r>
      <rPr>
        <sz val="10"/>
        <rFont val="宋体"/>
        <charset val="134"/>
      </rPr>
      <t>，包括但不限于临床量表的工本费，以及临床量表、评估设备及评估软件的版权、开发、购买等的成本。</t>
    </r>
    <r>
      <rPr>
        <sz val="10"/>
        <rFont val="Times New Roman"/>
        <charset val="134"/>
      </rPr>
      <t xml:space="preserve">
6.</t>
    </r>
    <r>
      <rPr>
        <sz val="10"/>
        <rFont val="宋体"/>
        <charset val="134"/>
      </rPr>
      <t>本价格项目表所称</t>
    </r>
    <r>
      <rPr>
        <sz val="10"/>
        <rFont val="Times New Roman"/>
        <charset val="134"/>
      </rPr>
      <t>“</t>
    </r>
    <r>
      <rPr>
        <sz val="10"/>
        <rFont val="宋体"/>
        <charset val="134"/>
      </rPr>
      <t>儿童评估</t>
    </r>
    <r>
      <rPr>
        <sz val="10"/>
        <rFont val="Times New Roman"/>
        <charset val="134"/>
      </rPr>
      <t>”</t>
    </r>
    <r>
      <rPr>
        <sz val="10"/>
        <rFont val="宋体"/>
        <charset val="134"/>
      </rPr>
      <t>，指以</t>
    </r>
    <r>
      <rPr>
        <sz val="10"/>
        <rFont val="Times New Roman"/>
        <charset val="134"/>
      </rPr>
      <t>6</t>
    </r>
    <r>
      <rPr>
        <sz val="10"/>
        <rFont val="宋体"/>
        <charset val="134"/>
      </rPr>
      <t>周岁及以下儿童为对象进行的临床量表评估。此类情形下，实际是否有专业评估人员协助，均按</t>
    </r>
    <r>
      <rPr>
        <sz val="10"/>
        <rFont val="Times New Roman"/>
        <charset val="134"/>
      </rPr>
      <t>“</t>
    </r>
    <r>
      <rPr>
        <sz val="10"/>
        <rFont val="宋体"/>
        <charset val="134"/>
      </rPr>
      <t>他评</t>
    </r>
    <r>
      <rPr>
        <sz val="10"/>
        <rFont val="Times New Roman"/>
        <charset val="134"/>
      </rPr>
      <t>”</t>
    </r>
    <r>
      <rPr>
        <sz val="10"/>
        <rFont val="宋体"/>
        <charset val="134"/>
      </rPr>
      <t>及对应的分档标准计价。</t>
    </r>
  </si>
  <si>
    <t>011102010010000</t>
  </si>
  <si>
    <t>临床量表评估（自评）</t>
  </si>
  <si>
    <t>基于患者自主完成的临床量表，对患者生理或心理的功能状态形成评估结论。</t>
  </si>
  <si>
    <t>所定价格涵盖完成自评所需的人力资源和基本物质资源消耗。</t>
  </si>
  <si>
    <r>
      <rPr>
        <sz val="10"/>
        <rFont val="宋体"/>
        <charset val="134"/>
      </rPr>
      <t>次</t>
    </r>
    <r>
      <rPr>
        <sz val="10"/>
        <rFont val="Times New Roman"/>
        <charset val="134"/>
      </rPr>
      <t>·</t>
    </r>
    <r>
      <rPr>
        <sz val="10"/>
        <rFont val="宋体"/>
        <charset val="134"/>
      </rPr>
      <t>日</t>
    </r>
  </si>
  <si>
    <t>不同学科且不重复的临床量表评估可分别计价</t>
  </si>
  <si>
    <t>011102010010001</t>
  </si>
  <si>
    <r>
      <rPr>
        <sz val="10"/>
        <rFont val="宋体"/>
        <charset val="134"/>
      </rPr>
      <t>临床量表评估（自评）</t>
    </r>
    <r>
      <rPr>
        <sz val="10"/>
        <rFont val="Times New Roman"/>
        <charset val="134"/>
      </rPr>
      <t>-</t>
    </r>
    <r>
      <rPr>
        <sz val="10"/>
        <rFont val="宋体"/>
        <charset val="134"/>
      </rPr>
      <t>乙类评估（加收）</t>
    </r>
  </si>
  <si>
    <t>011102010010002</t>
  </si>
  <si>
    <r>
      <rPr>
        <sz val="10"/>
        <rFont val="宋体"/>
        <charset val="134"/>
      </rPr>
      <t>临床量表评估（自评）</t>
    </r>
    <r>
      <rPr>
        <sz val="10"/>
        <rFont val="Times New Roman"/>
        <charset val="134"/>
      </rPr>
      <t>-</t>
    </r>
    <r>
      <rPr>
        <sz val="10"/>
        <rFont val="宋体"/>
        <charset val="134"/>
      </rPr>
      <t>丙类评估（加收）</t>
    </r>
  </si>
  <si>
    <t>011102010010003</t>
  </si>
  <si>
    <r>
      <rPr>
        <sz val="10"/>
        <rFont val="宋体"/>
        <charset val="134"/>
      </rPr>
      <t>临床量表评估（自评）</t>
    </r>
    <r>
      <rPr>
        <sz val="10"/>
        <rFont val="Times New Roman"/>
        <charset val="134"/>
      </rPr>
      <t>-</t>
    </r>
    <r>
      <rPr>
        <sz val="10"/>
        <rFont val="宋体"/>
        <charset val="134"/>
      </rPr>
      <t>丁类评估（加收）</t>
    </r>
  </si>
  <si>
    <t>011102010010100</t>
  </si>
  <si>
    <r>
      <rPr>
        <sz val="10"/>
        <rFont val="宋体"/>
        <charset val="134"/>
      </rPr>
      <t>临床量表评估（自评）</t>
    </r>
    <r>
      <rPr>
        <sz val="10"/>
        <rFont val="Times New Roman"/>
        <charset val="134"/>
      </rPr>
      <t>-</t>
    </r>
    <r>
      <rPr>
        <sz val="10"/>
        <rFont val="宋体"/>
        <charset val="134"/>
      </rPr>
      <t>应用人工智能辅助的自评（扩展）</t>
    </r>
  </si>
  <si>
    <t>011102010020000</t>
  </si>
  <si>
    <t>临床量表评估（他评）</t>
  </si>
  <si>
    <t>基于专业评估人员协助患者完成的临床量表，对患者生理或心理的功能状态形成评估结论。</t>
  </si>
  <si>
    <t>所定价格涵盖完成甲类评估所需的人力资源和基本物质资源消耗。</t>
  </si>
  <si>
    <t>011102010020001</t>
  </si>
  <si>
    <r>
      <rPr>
        <sz val="10"/>
        <rFont val="宋体"/>
        <charset val="134"/>
      </rPr>
      <t>临床量表评估（他评）</t>
    </r>
    <r>
      <rPr>
        <sz val="10"/>
        <rFont val="Times New Roman"/>
        <charset val="134"/>
      </rPr>
      <t>-</t>
    </r>
    <r>
      <rPr>
        <sz val="10"/>
        <rFont val="宋体"/>
        <charset val="134"/>
      </rPr>
      <t>乙类评估（加收）</t>
    </r>
  </si>
  <si>
    <t>011102010020002</t>
  </si>
  <si>
    <r>
      <rPr>
        <sz val="10"/>
        <rFont val="宋体"/>
        <charset val="134"/>
      </rPr>
      <t>临床量表评估（他评）</t>
    </r>
    <r>
      <rPr>
        <sz val="10"/>
        <rFont val="Times New Roman"/>
        <charset val="134"/>
      </rPr>
      <t>-</t>
    </r>
    <r>
      <rPr>
        <sz val="10"/>
        <rFont val="宋体"/>
        <charset val="134"/>
      </rPr>
      <t>丙类评估（加收）</t>
    </r>
  </si>
  <si>
    <t>011102010020003</t>
  </si>
  <si>
    <r>
      <rPr>
        <sz val="10"/>
        <rFont val="宋体"/>
        <charset val="134"/>
      </rPr>
      <t>临床量表评估（他评）</t>
    </r>
    <r>
      <rPr>
        <sz val="10"/>
        <rFont val="Times New Roman"/>
        <charset val="134"/>
      </rPr>
      <t>-</t>
    </r>
    <r>
      <rPr>
        <sz val="10"/>
        <rFont val="宋体"/>
        <charset val="134"/>
      </rPr>
      <t>丁类评估（加收）</t>
    </r>
  </si>
  <si>
    <t>011102010020100</t>
  </si>
  <si>
    <r>
      <rPr>
        <sz val="10"/>
        <rFont val="宋体"/>
        <charset val="134"/>
      </rPr>
      <t>临床量表评估（他评）</t>
    </r>
    <r>
      <rPr>
        <sz val="10"/>
        <rFont val="Times New Roman"/>
        <charset val="134"/>
      </rPr>
      <t>-</t>
    </r>
    <r>
      <rPr>
        <sz val="10"/>
        <rFont val="宋体"/>
        <charset val="134"/>
      </rPr>
      <t>应用人工智能辅助的他评（扩展）</t>
    </r>
  </si>
  <si>
    <t>011102010020200</t>
  </si>
  <si>
    <r>
      <rPr>
        <sz val="10"/>
        <rFont val="宋体"/>
        <charset val="134"/>
      </rPr>
      <t>临床量表评估（他评）</t>
    </r>
    <r>
      <rPr>
        <sz val="10"/>
        <rFont val="Times New Roman"/>
        <charset val="134"/>
      </rPr>
      <t>-</t>
    </r>
    <r>
      <rPr>
        <sz val="10"/>
        <rFont val="宋体"/>
        <charset val="134"/>
      </rPr>
      <t>儿童评估（扩展）</t>
    </r>
  </si>
  <si>
    <r>
      <rPr>
        <b/>
        <sz val="10"/>
        <rFont val="Times New Roman"/>
        <charset val="134"/>
      </rPr>
      <t>(</t>
    </r>
    <r>
      <rPr>
        <b/>
        <sz val="10"/>
        <rFont val="宋体"/>
        <charset val="134"/>
      </rPr>
      <t>二</t>
    </r>
    <r>
      <rPr>
        <b/>
        <sz val="10"/>
        <rFont val="Times New Roman"/>
        <charset val="134"/>
      </rPr>
      <t>)</t>
    </r>
    <r>
      <rPr>
        <b/>
        <sz val="10"/>
        <rFont val="宋体"/>
        <charset val="134"/>
      </rPr>
      <t>经血管介入诊疗</t>
    </r>
  </si>
  <si>
    <t>含局部浸润麻醉、穿刺、注射、置管</t>
  </si>
  <si>
    <r>
      <rPr>
        <sz val="10"/>
        <rFont val="宋体"/>
        <charset val="134"/>
      </rPr>
      <t>造影剂、导丝、导管、球囊、球囊导管、鞘、支架、滤网、压力泵、消栓导线、保护伞、栓塞材料、推送器、一次性介入包、止血阀、抓捕器、血管造影注射套装及附件、动脉压迫止血器、壳聚糖止血敷料、血管缝合器</t>
    </r>
    <r>
      <rPr>
        <sz val="10"/>
        <rFont val="Times New Roman"/>
        <charset val="134"/>
      </rPr>
      <t>(</t>
    </r>
    <r>
      <rPr>
        <sz val="10"/>
        <rFont val="宋体"/>
        <charset val="134"/>
      </rPr>
      <t>限总股动脉使用）</t>
    </r>
  </si>
  <si>
    <r>
      <rPr>
        <sz val="10"/>
        <rFont val="Times New Roman"/>
        <charset val="134"/>
      </rPr>
      <t>1.</t>
    </r>
    <r>
      <rPr>
        <sz val="10"/>
        <rFont val="宋体"/>
        <charset val="134"/>
      </rPr>
      <t>本类包括静脉、动脉、门脉、心脏、冠脉、脑血管介入</t>
    </r>
    <r>
      <rPr>
        <sz val="10"/>
        <rFont val="Times New Roman"/>
        <charset val="134"/>
      </rPr>
      <t>; 2.</t>
    </r>
    <r>
      <rPr>
        <sz val="10"/>
        <rFont val="宋体"/>
        <charset val="134"/>
      </rPr>
      <t>以诊断为目的的第一次介入检查完成之后立即进行介入治疗时，分别计算检查与治疗的费用。</t>
    </r>
    <r>
      <rPr>
        <sz val="10"/>
        <rFont val="Times New Roman"/>
        <charset val="134"/>
      </rPr>
      <t>3.</t>
    </r>
    <r>
      <rPr>
        <sz val="10"/>
        <rFont val="宋体"/>
        <charset val="134"/>
      </rPr>
      <t>曾进行过介入检查已明确诊断，仅是作为介入治疗前进行的常规介入检查</t>
    </r>
    <r>
      <rPr>
        <sz val="10"/>
        <rFont val="Times New Roman"/>
        <charset val="134"/>
      </rPr>
      <t>(</t>
    </r>
    <r>
      <rPr>
        <sz val="10"/>
        <rFont val="宋体"/>
        <charset val="134"/>
      </rPr>
      <t>第二次</t>
    </r>
    <r>
      <rPr>
        <sz val="10"/>
        <rFont val="Times New Roman"/>
        <charset val="134"/>
      </rPr>
      <t>)</t>
    </r>
    <r>
      <rPr>
        <sz val="10"/>
        <rFont val="宋体"/>
        <charset val="134"/>
      </rPr>
      <t>和治疗后的复查（立即进行）时，则检查费按</t>
    </r>
    <r>
      <rPr>
        <sz val="10"/>
        <rFont val="Times New Roman"/>
        <charset val="134"/>
      </rPr>
      <t>50</t>
    </r>
    <r>
      <rPr>
        <sz val="10"/>
        <rFont val="宋体"/>
        <charset val="134"/>
      </rPr>
      <t>％收取。</t>
    </r>
    <r>
      <rPr>
        <sz val="10"/>
        <rFont val="Times New Roman"/>
        <charset val="134"/>
      </rPr>
      <t xml:space="preserve"> 4.</t>
    </r>
    <r>
      <rPr>
        <sz val="10"/>
        <rFont val="宋体"/>
        <charset val="134"/>
      </rPr>
      <t>经血管介入治疗已含麻醉、穿刺、注射、置管，不得另行收费。</t>
    </r>
    <r>
      <rPr>
        <sz val="10"/>
        <rFont val="Times New Roman"/>
        <charset val="134"/>
      </rPr>
      <t xml:space="preserve"> 5.</t>
    </r>
    <r>
      <rPr>
        <sz val="10"/>
        <rFont val="宋体"/>
        <charset val="134"/>
      </rPr>
      <t>造影剂、导丝、导管、球囊、球囊导管、鞘、支架、滤网、压力泵、消栓导线均为除外内容。</t>
    </r>
    <r>
      <rPr>
        <sz val="10"/>
        <rFont val="Times New Roman"/>
        <charset val="134"/>
      </rPr>
      <t xml:space="preserve">         </t>
    </r>
  </si>
  <si>
    <r>
      <rPr>
        <sz val="10"/>
        <rFont val="Times New Roman"/>
        <charset val="134"/>
      </rPr>
      <t>1.</t>
    </r>
    <r>
      <rPr>
        <sz val="10"/>
        <rFont val="宋体"/>
        <charset val="134"/>
      </rPr>
      <t>本类包括静脉、动脉、门脉、心脏、冠脉、脑血管介入</t>
    </r>
  </si>
  <si>
    <r>
      <rPr>
        <sz val="10"/>
        <rFont val="Times New Roman"/>
        <charset val="134"/>
      </rPr>
      <t>2.</t>
    </r>
    <r>
      <rPr>
        <sz val="10"/>
        <rFont val="宋体"/>
        <charset val="134"/>
      </rPr>
      <t>以诊断为目的的第一次介入检查完成之后立即进行介入治疗时，分别计算检查与治疗的费用。</t>
    </r>
  </si>
  <si>
    <r>
      <rPr>
        <sz val="10"/>
        <rFont val="Times New Roman"/>
        <charset val="134"/>
      </rPr>
      <t>3.</t>
    </r>
    <r>
      <rPr>
        <sz val="10"/>
        <rFont val="宋体"/>
        <charset val="134"/>
      </rPr>
      <t>曾进行过介入检查已明确诊断，仅是作为介入治疗前进行的常规介入检查</t>
    </r>
    <r>
      <rPr>
        <sz val="10"/>
        <rFont val="Times New Roman"/>
        <charset val="134"/>
      </rPr>
      <t>(</t>
    </r>
    <r>
      <rPr>
        <sz val="10"/>
        <rFont val="宋体"/>
        <charset val="134"/>
      </rPr>
      <t>第二次</t>
    </r>
    <r>
      <rPr>
        <sz val="10"/>
        <rFont val="Times New Roman"/>
        <charset val="134"/>
      </rPr>
      <t>)</t>
    </r>
    <r>
      <rPr>
        <sz val="10"/>
        <rFont val="宋体"/>
        <charset val="134"/>
      </rPr>
      <t>及治疗后的复查（立即进行）时，则检查费按</t>
    </r>
    <r>
      <rPr>
        <sz val="10"/>
        <rFont val="Times New Roman"/>
        <charset val="134"/>
      </rPr>
      <t>50</t>
    </r>
    <r>
      <rPr>
        <sz val="10"/>
        <rFont val="宋体"/>
        <charset val="134"/>
      </rPr>
      <t>％收取。</t>
    </r>
  </si>
  <si>
    <r>
      <rPr>
        <sz val="10"/>
        <rFont val="Times New Roman"/>
        <charset val="134"/>
      </rPr>
      <t>4.</t>
    </r>
    <r>
      <rPr>
        <sz val="10"/>
        <rFont val="宋体"/>
        <charset val="134"/>
      </rPr>
      <t>经血管介入治疗已含局部浸润麻醉、穿刺、注射、置管，不得另行收费。</t>
    </r>
  </si>
  <si>
    <r>
      <rPr>
        <sz val="10"/>
        <rFont val="Times New Roman"/>
        <charset val="134"/>
      </rPr>
      <t>5.</t>
    </r>
    <r>
      <rPr>
        <sz val="10"/>
        <rFont val="宋体"/>
        <charset val="134"/>
      </rPr>
      <t>造影剂、导丝、导管、球囊、球囊导管、鞘、支架、滤网、压力泵、消栓导线均为除外内容。</t>
    </r>
  </si>
  <si>
    <r>
      <rPr>
        <sz val="10"/>
        <rFont val="Times New Roman"/>
        <charset val="134"/>
      </rPr>
      <t>6.</t>
    </r>
    <r>
      <rPr>
        <sz val="10"/>
        <rFont val="宋体"/>
        <charset val="134"/>
      </rPr>
      <t>在一支血管内进行的多次检查、多次治疗（如植入多根支架或进行栓塞治疗）的，每增加一次加收</t>
    </r>
    <r>
      <rPr>
        <sz val="10"/>
        <rFont val="Times New Roman"/>
        <charset val="134"/>
      </rPr>
      <t>500</t>
    </r>
    <r>
      <rPr>
        <sz val="10"/>
        <rFont val="宋体"/>
        <charset val="134"/>
      </rPr>
      <t>元。</t>
    </r>
  </si>
  <si>
    <t>32-a</t>
  </si>
  <si>
    <t>在一支血管内进行的多次检查、多次治疗的，每增加一次加收</t>
  </si>
  <si>
    <r>
      <rPr>
        <sz val="10"/>
        <rFont val="宋体"/>
        <charset val="134"/>
      </rPr>
      <t>在一支血管内进行的多次检查、多次治疗的，每增加一次加收</t>
    </r>
    <r>
      <rPr>
        <sz val="10"/>
        <rFont val="Times New Roman"/>
        <charset val="134"/>
      </rPr>
      <t>500</t>
    </r>
    <r>
      <rPr>
        <sz val="10"/>
        <rFont val="宋体"/>
        <charset val="134"/>
      </rPr>
      <t>元。</t>
    </r>
  </si>
  <si>
    <r>
      <rPr>
        <b/>
        <sz val="10"/>
        <rFont val="Times New Roman"/>
        <charset val="134"/>
      </rPr>
      <t>1</t>
    </r>
    <r>
      <rPr>
        <b/>
        <sz val="10"/>
        <rFont val="宋体"/>
        <charset val="134"/>
      </rPr>
      <t>．静脉介入诊疗</t>
    </r>
  </si>
  <si>
    <t>经皮选择性静脉造影术</t>
  </si>
  <si>
    <t>包括腔静脉、肢体静脉等</t>
  </si>
  <si>
    <t>经皮静脉内激光成形术</t>
  </si>
  <si>
    <t>经皮静脉内滤网置入术</t>
  </si>
  <si>
    <t>包括腔静脉滤器取出术。</t>
  </si>
  <si>
    <t>经皮静脉球囊扩张术</t>
  </si>
  <si>
    <t>经皮静脉内支架置入术</t>
  </si>
  <si>
    <r>
      <rPr>
        <sz val="10"/>
        <rFont val="宋体"/>
        <charset val="134"/>
      </rPr>
      <t>经皮静脉内球囊扩张</t>
    </r>
    <r>
      <rPr>
        <sz val="10"/>
        <rFont val="Times New Roman"/>
        <charset val="134"/>
      </rPr>
      <t>+</t>
    </r>
    <r>
      <rPr>
        <sz val="10"/>
        <rFont val="宋体"/>
        <charset val="134"/>
      </rPr>
      <t>支架置入术</t>
    </r>
  </si>
  <si>
    <t>经皮静脉内旋切术</t>
  </si>
  <si>
    <t>经皮静脉内溶栓术</t>
  </si>
  <si>
    <t>经皮静脉内超声血栓消融术</t>
  </si>
  <si>
    <t>经皮选择性静脉置管术</t>
  </si>
  <si>
    <r>
      <rPr>
        <sz val="10"/>
        <rFont val="宋体"/>
        <charset val="134"/>
      </rPr>
      <t>含无菌生理盐水、注射器、弹力绷带，含</t>
    </r>
    <r>
      <rPr>
        <sz val="10"/>
        <rFont val="Times New Roman"/>
        <charset val="134"/>
      </rPr>
      <t>DSA</t>
    </r>
    <r>
      <rPr>
        <sz val="10"/>
        <rFont val="宋体"/>
        <charset val="134"/>
      </rPr>
      <t>引导</t>
    </r>
  </si>
  <si>
    <t>胶片（包括各类介质、材质）</t>
  </si>
  <si>
    <t>320100010-a</t>
  </si>
  <si>
    <t>经皮选择性静脉拔管术</t>
  </si>
  <si>
    <t>经颈静脉长期透析管植入术</t>
  </si>
  <si>
    <t>含缝合线、缝合针、注射器、肝素帽</t>
  </si>
  <si>
    <t>一次性穿刺针</t>
  </si>
  <si>
    <t>经皮静脉内血管异物取出术</t>
  </si>
  <si>
    <r>
      <rPr>
        <sz val="10"/>
        <rFont val="宋体"/>
        <charset val="134"/>
      </rPr>
      <t>含弹力绷带、注射器，含</t>
    </r>
    <r>
      <rPr>
        <sz val="10"/>
        <rFont val="Times New Roman"/>
        <charset val="134"/>
      </rPr>
      <t>DSA</t>
    </r>
    <r>
      <rPr>
        <sz val="10"/>
        <rFont val="宋体"/>
        <charset val="134"/>
      </rPr>
      <t>引导</t>
    </r>
  </si>
  <si>
    <t>经皮中心静脉双腔管留置导管植入术</t>
  </si>
  <si>
    <t>包括经皮中心静脉三腔留置导管植入术。</t>
  </si>
  <si>
    <r>
      <rPr>
        <sz val="10"/>
        <rFont val="宋体"/>
        <charset val="134"/>
      </rPr>
      <t>完善项目内涵（文件依据：苏医保发〔</t>
    </r>
    <r>
      <rPr>
        <sz val="10"/>
        <rFont val="Times New Roman"/>
        <charset val="134"/>
      </rPr>
      <t>2023</t>
    </r>
    <r>
      <rPr>
        <sz val="10"/>
        <rFont val="宋体"/>
        <charset val="134"/>
      </rPr>
      <t>〕</t>
    </r>
    <r>
      <rPr>
        <sz val="10"/>
        <rFont val="Times New Roman"/>
        <charset val="134"/>
      </rPr>
      <t>31</t>
    </r>
    <r>
      <rPr>
        <sz val="10"/>
        <rFont val="宋体"/>
        <charset val="134"/>
      </rPr>
      <t>号）</t>
    </r>
  </si>
  <si>
    <t>320100013-a</t>
  </si>
  <si>
    <t>经皮中心静脉双腔留置导管拔管术</t>
  </si>
  <si>
    <t>经皮静脉血栓取出术</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</si>
  <si>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</si>
  <si>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r>
      <rPr>
        <b/>
        <sz val="10"/>
        <rFont val="Times New Roman"/>
        <charset val="134"/>
      </rPr>
      <t>2</t>
    </r>
    <r>
      <rPr>
        <b/>
        <sz val="10"/>
        <rFont val="宋体"/>
        <charset val="134"/>
      </rPr>
      <t>．动脉介入诊疗</t>
    </r>
  </si>
  <si>
    <t>经股动脉置管腹主动脉带膜支架置入术</t>
  </si>
  <si>
    <t>包括腹主动脉瘤、假性动脉瘤</t>
  </si>
  <si>
    <t>经皮选择性动脉造影术</t>
  </si>
  <si>
    <t>不含脑血管及冠状动脉</t>
  </si>
  <si>
    <t>320200002-a</t>
  </si>
  <si>
    <t>造影多支血管每支加收</t>
  </si>
  <si>
    <t>每支血管</t>
  </si>
  <si>
    <t>经皮超选择性动脉造影术</t>
  </si>
  <si>
    <t>320200003-a</t>
  </si>
  <si>
    <t>经皮选择性动脉置管术</t>
  </si>
  <si>
    <t>包括各种药物治疗、栓塞</t>
  </si>
  <si>
    <t>泵</t>
  </si>
  <si>
    <t>经皮动脉斑块旋切术</t>
  </si>
  <si>
    <t>经皮动脉闭塞激光再通术</t>
  </si>
  <si>
    <t>经皮动脉栓塞术</t>
  </si>
  <si>
    <t>包括动脉瘤、肿瘤等</t>
  </si>
  <si>
    <t>经皮静脉栓塞参照执行</t>
  </si>
  <si>
    <t>经皮动脉内超声血栓消融术</t>
  </si>
  <si>
    <t>包括经皮肺动脉内血栓抽吸术、经皮肺动脉内溶栓术。</t>
  </si>
  <si>
    <t>经皮动脉内球囊扩张术</t>
  </si>
  <si>
    <t>经皮动脉支架置入术</t>
  </si>
  <si>
    <t>包括肢体动脉、颈动脉、肾动脉、椎动脉、锁骨下动脉</t>
  </si>
  <si>
    <r>
      <rPr>
        <sz val="10"/>
        <rFont val="宋体"/>
        <charset val="134"/>
      </rPr>
      <t>经皮动脉激光成形</t>
    </r>
    <r>
      <rPr>
        <sz val="10"/>
        <rFont val="Times New Roman"/>
        <charset val="134"/>
      </rPr>
      <t>+</t>
    </r>
    <r>
      <rPr>
        <sz val="10"/>
        <rFont val="宋体"/>
        <charset val="134"/>
      </rPr>
      <t>球囊扩张术</t>
    </r>
  </si>
  <si>
    <t>经皮肢体动脉旋切＋球囊扩张术</t>
  </si>
  <si>
    <t>包括旋磨</t>
  </si>
  <si>
    <t>经皮血管瘤腔内药物灌注术</t>
  </si>
  <si>
    <t>下肢动脉成形术</t>
  </si>
  <si>
    <t>经皮动脉内溶栓术</t>
  </si>
  <si>
    <r>
      <rPr>
        <b/>
        <sz val="10"/>
        <rFont val="Times New Roman"/>
        <charset val="134"/>
      </rPr>
      <t>3</t>
    </r>
    <r>
      <rPr>
        <b/>
        <sz val="10"/>
        <rFont val="宋体"/>
        <charset val="134"/>
      </rPr>
      <t>．门脉系统介入诊疗</t>
    </r>
  </si>
  <si>
    <t>经皮肝穿刺肝静脉扩张术</t>
  </si>
  <si>
    <t>动脉插管灌注术</t>
  </si>
  <si>
    <r>
      <rPr>
        <sz val="10"/>
        <rFont val="宋体"/>
        <charset val="134"/>
      </rPr>
      <t>导管及体内放置的投药泵</t>
    </r>
    <r>
      <rPr>
        <sz val="10"/>
        <rFont val="Times New Roman"/>
        <charset val="134"/>
      </rPr>
      <t>(Port)</t>
    </r>
  </si>
  <si>
    <r>
      <rPr>
        <sz val="10"/>
        <rFont val="宋体"/>
        <charset val="134"/>
      </rPr>
      <t>经颈内静脉肝内门腔静脉分流术</t>
    </r>
    <r>
      <rPr>
        <sz val="10"/>
        <rFont val="Times New Roman"/>
        <charset val="134"/>
      </rPr>
      <t>(TIPS)</t>
    </r>
  </si>
  <si>
    <r>
      <rPr>
        <sz val="10"/>
        <rFont val="宋体"/>
        <charset val="134"/>
      </rPr>
      <t>不含</t>
    </r>
    <r>
      <rPr>
        <sz val="10"/>
        <rFont val="Times New Roman"/>
        <charset val="134"/>
      </rPr>
      <t>X</t>
    </r>
    <r>
      <rPr>
        <sz val="10"/>
        <rFont val="宋体"/>
        <charset val="134"/>
      </rPr>
      <t>线监控及摄片</t>
    </r>
  </si>
  <si>
    <r>
      <rPr>
        <b/>
        <sz val="10"/>
        <rFont val="Times New Roman"/>
        <charset val="134"/>
      </rPr>
      <t>4</t>
    </r>
    <r>
      <rPr>
        <b/>
        <sz val="10"/>
        <rFont val="宋体"/>
        <charset val="134"/>
      </rPr>
      <t>．心脏介入诊疗</t>
    </r>
  </si>
  <si>
    <t>经皮心内膜心肌活检术</t>
  </si>
  <si>
    <t>不含病理诊断及其它特殊检查</t>
  </si>
  <si>
    <t>肺血管扩张试验</t>
  </si>
  <si>
    <r>
      <rPr>
        <sz val="10"/>
        <rFont val="宋体"/>
        <charset val="134"/>
      </rPr>
      <t>含</t>
    </r>
    <r>
      <rPr>
        <sz val="10"/>
        <rFont val="Times New Roman"/>
        <charset val="134"/>
      </rPr>
      <t>DSA</t>
    </r>
    <r>
      <rPr>
        <sz val="10"/>
        <rFont val="宋体"/>
        <charset val="134"/>
      </rPr>
      <t>引导</t>
    </r>
  </si>
  <si>
    <t>经皮肺动脉球囊扩张术</t>
  </si>
  <si>
    <t>经皮穿刺肺动脉球囊扩张，治疗各种原因所致肺动脉高压</t>
  </si>
  <si>
    <t>经皮二尖瓣夹闭术</t>
  </si>
  <si>
    <t>采用缘对缘二尖瓣修复的技术，在三维超声引导下，使二尖瓣在收缩期由大的单孔变成小的双孔，从而减少二尖瓣反流。</t>
  </si>
  <si>
    <t>二尖瓣夹闭器</t>
  </si>
  <si>
    <r>
      <rPr>
        <b/>
        <sz val="10"/>
        <rFont val="Times New Roman"/>
        <charset val="134"/>
      </rPr>
      <t>5</t>
    </r>
    <r>
      <rPr>
        <b/>
        <sz val="10"/>
        <rFont val="宋体"/>
        <charset val="134"/>
      </rPr>
      <t>．冠脉介入诊疗</t>
    </r>
  </si>
  <si>
    <r>
      <rPr>
        <b/>
        <sz val="10"/>
        <rFont val="Times New Roman"/>
        <charset val="134"/>
      </rPr>
      <t>6</t>
    </r>
    <r>
      <rPr>
        <b/>
        <sz val="10"/>
        <rFont val="宋体"/>
        <charset val="134"/>
      </rPr>
      <t>．脑和脊髓血管介入诊疗</t>
    </r>
  </si>
  <si>
    <t>颈内动脉海绵窦瘘栓塞术</t>
  </si>
  <si>
    <t>（三）手术治疗</t>
  </si>
  <si>
    <r>
      <rPr>
        <sz val="10"/>
        <rFont val="宋体"/>
        <charset val="134"/>
      </rPr>
      <t>吻合器、缝合器、闭合器、钛夹、钢板、钢钉、特殊缝线（包括可吸收缝线）、一次性使用医用拉链、彭氏多功能手术解剖器、微创穿刺器、一次性刨削器、一次性冲洗管、一次性汽化电烧头、复合人工鼻</t>
    </r>
    <r>
      <rPr>
        <sz val="10"/>
        <rFont val="Times New Roman"/>
        <charset val="134"/>
      </rPr>
      <t>/</t>
    </r>
    <r>
      <rPr>
        <sz val="10"/>
        <rFont val="宋体"/>
        <charset val="134"/>
      </rPr>
      <t>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t>
    </r>
    <r>
      <rPr>
        <sz val="10"/>
        <rFont val="Times New Roman"/>
        <charset val="134"/>
      </rPr>
      <t>(</t>
    </r>
    <r>
      <rPr>
        <sz val="10"/>
        <rFont val="宋体"/>
        <charset val="134"/>
      </rPr>
      <t>包括电切环</t>
    </r>
    <r>
      <rPr>
        <sz val="10"/>
        <rFont val="Times New Roman"/>
        <charset val="134"/>
      </rPr>
      <t>)</t>
    </r>
    <r>
      <rPr>
        <sz val="10"/>
        <rFont val="宋体"/>
        <charset val="134"/>
      </rPr>
      <t>、一次性穿刺型负压引流器、人工植入体、锯片、开创保护器、切口保护套、生物护创膜、几丁多糖冲洗液、一次性使用输精管介入治疗装置</t>
    </r>
  </si>
  <si>
    <r>
      <rPr>
        <sz val="10"/>
        <rFont val="宋体"/>
        <charset val="134"/>
      </rPr>
      <t>锯片仅限口腔、颌面部手术用精细锯片，按</t>
    </r>
    <r>
      <rPr>
        <sz val="10"/>
        <rFont val="Times New Roman"/>
        <charset val="134"/>
      </rPr>
      <t>2</t>
    </r>
    <r>
      <rPr>
        <sz val="10"/>
        <rFont val="宋体"/>
        <charset val="134"/>
      </rPr>
      <t>次使用分摊。层流手术室、层流洁净手术室不得加收任何费用。</t>
    </r>
    <r>
      <rPr>
        <sz val="10"/>
        <rFont val="Times New Roman"/>
        <charset val="134"/>
      </rPr>
      <t>6</t>
    </r>
    <r>
      <rPr>
        <sz val="10"/>
        <rFont val="宋体"/>
        <charset val="134"/>
      </rPr>
      <t>周岁及以下儿童加收</t>
    </r>
    <r>
      <rPr>
        <sz val="10"/>
        <rFont val="Times New Roman"/>
        <charset val="134"/>
      </rPr>
      <t>30%</t>
    </r>
    <r>
      <rPr>
        <sz val="10"/>
        <rFont val="宋体"/>
        <charset val="134"/>
      </rPr>
      <t>。其中加收项目不得再加收。</t>
    </r>
    <r>
      <rPr>
        <sz val="10"/>
        <rFont val="Times New Roman"/>
        <charset val="134"/>
      </rPr>
      <t>330703015</t>
    </r>
    <r>
      <rPr>
        <sz val="10"/>
        <rFont val="宋体"/>
        <charset val="134"/>
      </rPr>
      <t>、</t>
    </r>
    <r>
      <rPr>
        <sz val="10"/>
        <rFont val="Times New Roman"/>
        <charset val="134"/>
      </rPr>
      <t>331003005</t>
    </r>
    <r>
      <rPr>
        <sz val="10"/>
        <rFont val="宋体"/>
        <charset val="134"/>
      </rPr>
      <t>、</t>
    </r>
    <r>
      <rPr>
        <sz val="10"/>
        <rFont val="Times New Roman"/>
        <charset val="134"/>
      </rPr>
      <t>331003016</t>
    </r>
    <r>
      <rPr>
        <sz val="10"/>
        <rFont val="宋体"/>
        <charset val="134"/>
      </rPr>
      <t>、</t>
    </r>
    <r>
      <rPr>
        <sz val="10"/>
        <rFont val="Times New Roman"/>
        <charset val="134"/>
      </rPr>
      <t>331003019</t>
    </r>
    <r>
      <rPr>
        <sz val="10"/>
        <rFont val="宋体"/>
        <charset val="134"/>
      </rPr>
      <t>、</t>
    </r>
    <r>
      <rPr>
        <sz val="10"/>
        <rFont val="Times New Roman"/>
        <charset val="134"/>
      </rPr>
      <t>331006018</t>
    </r>
    <r>
      <rPr>
        <sz val="10"/>
        <rFont val="宋体"/>
        <charset val="134"/>
      </rPr>
      <t>单独制定六周岁以下儿童价格，不再加收。</t>
    </r>
  </si>
  <si>
    <r>
      <rPr>
        <sz val="10"/>
        <rFont val="Times New Roman"/>
        <charset val="134"/>
      </rPr>
      <t>1.</t>
    </r>
    <r>
      <rPr>
        <sz val="10"/>
        <rFont val="宋体"/>
        <charset val="134"/>
      </rPr>
      <t>本类包括麻醉、神经系统、内分泌系统、眼、耳、鼻口咽、呼吸系统、心血管系统、造血及淋巴系统、消化系统、泌尿系统、男、女性生殖系统、产科、肌肉骨骼系统、体被系统</t>
    </r>
    <r>
      <rPr>
        <sz val="10"/>
        <rFont val="Times New Roman"/>
        <charset val="134"/>
      </rPr>
      <t>16</t>
    </r>
    <r>
      <rPr>
        <sz val="10"/>
        <rFont val="宋体"/>
        <charset val="134"/>
      </rPr>
      <t>个第三级分类的手术项目。</t>
    </r>
  </si>
  <si>
    <r>
      <rPr>
        <sz val="10"/>
        <rFont val="Times New Roman"/>
        <charset val="134"/>
      </rPr>
      <t>2.</t>
    </r>
    <r>
      <rPr>
        <sz val="10"/>
        <rFont val="宋体"/>
        <charset val="134"/>
      </rPr>
      <t>探查术只适用于术前诊断不明确或手术中因无法完成原定手术而中断的手术</t>
    </r>
    <r>
      <rPr>
        <sz val="10"/>
        <rFont val="Times New Roman"/>
        <charset val="134"/>
      </rPr>
      <t>,</t>
    </r>
    <r>
      <rPr>
        <sz val="10"/>
        <rFont val="宋体"/>
        <charset val="134"/>
      </rPr>
      <t>不能与其他手术项目同时收费。</t>
    </r>
  </si>
  <si>
    <r>
      <rPr>
        <sz val="10"/>
        <rFont val="Times New Roman"/>
        <charset val="134"/>
      </rPr>
      <t>3</t>
    </r>
    <r>
      <rPr>
        <sz val="10"/>
        <rFont val="宋体"/>
        <charset val="134"/>
      </rPr>
      <t>．手术中所需的常规器械和低值医用消耗品，（如一次性无菌巾、消毒药品、冲洗盐水、一般缝线、敷料等）在定价时应列入手术成本因素中考虑，均不另行计价。</t>
    </r>
  </si>
  <si>
    <r>
      <rPr>
        <sz val="10"/>
        <rFont val="Times New Roman"/>
        <charset val="134"/>
      </rPr>
      <t>4.</t>
    </r>
    <r>
      <rPr>
        <sz val="10"/>
        <rFont val="宋体"/>
        <charset val="134"/>
      </rPr>
      <t>手术中所需的特殊医用消耗材料（如特殊穿刺针、特殊导丝、导管</t>
    </r>
    <r>
      <rPr>
        <sz val="10"/>
        <rFont val="Times New Roman"/>
        <charset val="134"/>
      </rPr>
      <t>(</t>
    </r>
    <r>
      <rPr>
        <sz val="10"/>
        <rFont val="宋体"/>
        <charset val="134"/>
      </rPr>
      <t>包括盲探器官插管装置</t>
    </r>
    <r>
      <rPr>
        <sz val="10"/>
        <rFont val="Times New Roman"/>
        <charset val="134"/>
      </rPr>
      <t>)</t>
    </r>
    <r>
      <rPr>
        <sz val="10"/>
        <rFont val="宋体"/>
        <charset val="134"/>
      </rPr>
      <t>、支架、球囊、特殊缝线、特殊缝针、钛夹、钛钉、钛板、扩张器、吻合器、缝合器、固定器等）、特殊药品、组织器官移植供体、人工植入体等均为除外内容，凡在项目内涵中已含的不再单独收费。</t>
    </r>
  </si>
  <si>
    <r>
      <rPr>
        <sz val="10"/>
        <rFont val="Times New Roman"/>
        <charset val="134"/>
      </rPr>
      <t>5.</t>
    </r>
    <r>
      <rPr>
        <sz val="10"/>
        <rFont val="宋体"/>
        <charset val="134"/>
      </rPr>
      <t>相同的手术，采用腔镜、内镜、手术显微镜进行手术治疗的，或其他应加价的项目，在原计价基础上按规定的价格加收，但加收部分不得上浮。</t>
    </r>
  </si>
  <si>
    <r>
      <rPr>
        <sz val="10"/>
        <rFont val="Times New Roman"/>
        <charset val="134"/>
      </rPr>
      <t>6.1)</t>
    </r>
    <r>
      <rPr>
        <sz val="10"/>
        <rFont val="宋体"/>
        <charset val="134"/>
      </rPr>
      <t>经同一切口进行的两种及以上不同的手术，其中第二及以后的手术按规定价格的</t>
    </r>
    <r>
      <rPr>
        <sz val="10"/>
        <rFont val="Times New Roman"/>
        <charset val="134"/>
      </rPr>
      <t>50%</t>
    </r>
    <r>
      <rPr>
        <sz val="10"/>
        <rFont val="宋体"/>
        <charset val="134"/>
      </rPr>
      <t>计收。</t>
    </r>
    <r>
      <rPr>
        <sz val="10"/>
        <rFont val="Times New Roman"/>
        <charset val="134"/>
      </rPr>
      <t>2)</t>
    </r>
    <r>
      <rPr>
        <sz val="10"/>
        <rFont val="宋体"/>
        <charset val="134"/>
      </rPr>
      <t>一次进行不同手术的，其中主要手术按全价收取</t>
    </r>
    <r>
      <rPr>
        <sz val="10"/>
        <rFont val="Times New Roman"/>
        <charset val="134"/>
      </rPr>
      <t>,</t>
    </r>
    <r>
      <rPr>
        <sz val="10"/>
        <rFont val="宋体"/>
        <charset val="134"/>
      </rPr>
      <t>次要手术按</t>
    </r>
    <r>
      <rPr>
        <sz val="10"/>
        <rFont val="Times New Roman"/>
        <charset val="134"/>
      </rPr>
      <t>70%</t>
    </r>
    <r>
      <rPr>
        <sz val="10"/>
        <rFont val="宋体"/>
        <charset val="134"/>
      </rPr>
      <t>收取。</t>
    </r>
    <r>
      <rPr>
        <sz val="10"/>
        <rFont val="Times New Roman"/>
        <charset val="134"/>
      </rPr>
      <t>3)</t>
    </r>
    <r>
      <rPr>
        <sz val="10"/>
        <rFont val="宋体"/>
        <charset val="134"/>
      </rPr>
      <t>同一手术项目中两个以上切口的手术，第二个切口按</t>
    </r>
    <r>
      <rPr>
        <sz val="10"/>
        <rFont val="Times New Roman"/>
        <charset val="134"/>
      </rPr>
      <t>50</t>
    </r>
    <r>
      <rPr>
        <sz val="10"/>
        <rFont val="宋体"/>
        <charset val="134"/>
      </rPr>
      <t>％加收。</t>
    </r>
    <r>
      <rPr>
        <sz val="10"/>
        <rFont val="Times New Roman"/>
        <charset val="134"/>
      </rPr>
      <t>4)</t>
    </r>
    <r>
      <rPr>
        <sz val="10"/>
        <rFont val="宋体"/>
        <charset val="134"/>
      </rPr>
      <t>双侧器官同时实行的手术，且计价单位为</t>
    </r>
    <r>
      <rPr>
        <sz val="10"/>
        <rFont val="Times New Roman"/>
        <charset val="134"/>
      </rPr>
      <t>“</t>
    </r>
    <r>
      <rPr>
        <sz val="10"/>
        <rFont val="宋体"/>
        <charset val="134"/>
      </rPr>
      <t>单侧</t>
    </r>
    <r>
      <rPr>
        <sz val="10"/>
        <rFont val="Times New Roman"/>
        <charset val="134"/>
      </rPr>
      <t>”</t>
    </r>
    <r>
      <rPr>
        <sz val="10"/>
        <rFont val="宋体"/>
        <charset val="134"/>
      </rPr>
      <t>的，其中一侧按全价收取</t>
    </r>
    <r>
      <rPr>
        <sz val="10"/>
        <rFont val="Times New Roman"/>
        <charset val="134"/>
      </rPr>
      <t>,</t>
    </r>
    <r>
      <rPr>
        <sz val="10"/>
        <rFont val="宋体"/>
        <charset val="134"/>
      </rPr>
      <t>另一侧按</t>
    </r>
    <r>
      <rPr>
        <sz val="10"/>
        <rFont val="Times New Roman"/>
        <charset val="134"/>
      </rPr>
      <t>50%</t>
    </r>
    <r>
      <rPr>
        <sz val="10"/>
        <rFont val="宋体"/>
        <charset val="134"/>
      </rPr>
      <t>收取（在说明中已注明的，仍按原规定执行）。以上四种情况加收的，麻醉费不再另外加收。</t>
    </r>
  </si>
  <si>
    <r>
      <rPr>
        <sz val="10"/>
        <rFont val="Times New Roman"/>
        <charset val="134"/>
      </rPr>
      <t>7.</t>
    </r>
    <r>
      <rPr>
        <sz val="10"/>
        <rFont val="宋体"/>
        <charset val="134"/>
      </rPr>
      <t>中医传统手术项目如肛肠、中医骨伤，需在中医相应的诊疗项目中查找，不在此重复列项。</t>
    </r>
  </si>
  <si>
    <r>
      <rPr>
        <sz val="10"/>
        <rFont val="Times New Roman"/>
        <charset val="134"/>
      </rPr>
      <t>8.</t>
    </r>
    <r>
      <rPr>
        <sz val="10"/>
        <rFont val="宋体"/>
        <charset val="134"/>
      </rPr>
      <t>同一编码下，所有切开术均含吻合。</t>
    </r>
  </si>
  <si>
    <r>
      <rPr>
        <sz val="10"/>
        <rFont val="Times New Roman"/>
        <charset val="134"/>
      </rPr>
      <t>9.</t>
    </r>
    <r>
      <rPr>
        <sz val="10"/>
        <rFont val="宋体"/>
        <charset val="134"/>
      </rPr>
      <t>一次手术进行不同麻醉的，主要麻醉按全价收取</t>
    </r>
    <r>
      <rPr>
        <sz val="10"/>
        <rFont val="Times New Roman"/>
        <charset val="134"/>
      </rPr>
      <t>,</t>
    </r>
    <r>
      <rPr>
        <sz val="10"/>
        <rFont val="宋体"/>
        <charset val="134"/>
      </rPr>
      <t>次要麻醉按</t>
    </r>
    <r>
      <rPr>
        <sz val="10"/>
        <rFont val="Times New Roman"/>
        <charset val="134"/>
      </rPr>
      <t>70%</t>
    </r>
    <r>
      <rPr>
        <sz val="10"/>
        <rFont val="宋体"/>
        <charset val="134"/>
      </rPr>
      <t>收取。</t>
    </r>
  </si>
  <si>
    <r>
      <rPr>
        <sz val="10"/>
        <rFont val="Times New Roman"/>
        <charset val="134"/>
      </rPr>
      <t>10.</t>
    </r>
    <r>
      <rPr>
        <sz val="10"/>
        <rFont val="宋体"/>
        <charset val="134"/>
      </rPr>
      <t>一次性使用超声刀头按照实际采购价</t>
    </r>
    <r>
      <rPr>
        <sz val="10"/>
        <rFont val="Times New Roman"/>
        <charset val="134"/>
      </rPr>
      <t>“</t>
    </r>
    <r>
      <rPr>
        <sz val="10"/>
        <rFont val="宋体"/>
        <charset val="134"/>
      </rPr>
      <t>零差率</t>
    </r>
    <r>
      <rPr>
        <sz val="10"/>
        <rFont val="Times New Roman"/>
        <charset val="134"/>
      </rPr>
      <t>”</t>
    </r>
    <r>
      <rPr>
        <sz val="10"/>
        <rFont val="宋体"/>
        <charset val="134"/>
      </rPr>
      <t>销售，其中一次性使用集成超声刀头适用于主要手术政府指导价（基价）</t>
    </r>
    <r>
      <rPr>
        <sz val="10"/>
        <rFont val="Times New Roman"/>
        <charset val="134"/>
      </rPr>
      <t>3000</t>
    </r>
    <r>
      <rPr>
        <sz val="10"/>
        <rFont val="宋体"/>
        <charset val="134"/>
      </rPr>
      <t>元及以上的手术。</t>
    </r>
  </si>
  <si>
    <r>
      <rPr>
        <b/>
        <sz val="10"/>
        <rFont val="Times New Roman"/>
        <charset val="134"/>
      </rPr>
      <t>33</t>
    </r>
    <r>
      <rPr>
        <b/>
        <sz val="10"/>
        <rFont val="宋体"/>
        <charset val="134"/>
      </rPr>
      <t>（</t>
    </r>
    <r>
      <rPr>
        <b/>
        <sz val="10"/>
        <rFont val="Times New Roman"/>
        <charset val="134"/>
      </rPr>
      <t>1</t>
    </r>
    <r>
      <rPr>
        <b/>
        <sz val="10"/>
        <rFont val="宋体"/>
        <charset val="134"/>
      </rPr>
      <t>）</t>
    </r>
  </si>
  <si>
    <r>
      <rPr>
        <b/>
        <sz val="10"/>
        <rFont val="宋体"/>
        <charset val="134"/>
      </rPr>
      <t>（三）</t>
    </r>
    <r>
      <rPr>
        <b/>
        <sz val="10"/>
        <rFont val="Times New Roman"/>
        <charset val="134"/>
      </rPr>
      <t xml:space="preserve"> </t>
    </r>
    <r>
      <rPr>
        <b/>
        <sz val="10"/>
        <rFont val="宋体"/>
        <charset val="134"/>
      </rPr>
      <t>手术治疗（微创手术）</t>
    </r>
  </si>
  <si>
    <t>可吸收夹、锁扣夹、一次性微创穿刺器（含腔镜鞘）、内窥镜血管采集系统用采集套管、肾网袋、射频针、微创外科专用组织取出器</t>
  </si>
  <si>
    <r>
      <rPr>
        <sz val="10"/>
        <rFont val="Times New Roman"/>
        <charset val="134"/>
      </rPr>
      <t>1</t>
    </r>
    <r>
      <rPr>
        <sz val="10"/>
        <rFont val="宋体"/>
        <charset val="134"/>
      </rPr>
      <t>、微创手术可按相同开放手术政府指导价、微创手术加收、各种腔镜（内镜）加收、特殊医用材料四项计收。</t>
    </r>
  </si>
  <si>
    <r>
      <rPr>
        <sz val="10"/>
        <rFont val="Times New Roman"/>
        <charset val="134"/>
      </rPr>
      <t>2</t>
    </r>
    <r>
      <rPr>
        <sz val="10"/>
        <rFont val="宋体"/>
        <charset val="134"/>
      </rPr>
      <t>、加收部分按规定执行，不得上浮。</t>
    </r>
  </si>
  <si>
    <r>
      <rPr>
        <sz val="10"/>
        <rFont val="Times New Roman"/>
        <charset val="134"/>
      </rPr>
      <t>3</t>
    </r>
    <r>
      <rPr>
        <sz val="10"/>
        <rFont val="宋体"/>
        <charset val="134"/>
      </rPr>
      <t>、手术治疗</t>
    </r>
    <r>
      <rPr>
        <sz val="10"/>
        <rFont val="Times New Roman"/>
        <charset val="134"/>
      </rPr>
      <t>“</t>
    </r>
    <r>
      <rPr>
        <sz val="10"/>
        <rFont val="宋体"/>
        <charset val="134"/>
      </rPr>
      <t>项目名称</t>
    </r>
    <r>
      <rPr>
        <sz val="10"/>
        <rFont val="Times New Roman"/>
        <charset val="134"/>
      </rPr>
      <t>”</t>
    </r>
    <r>
      <rPr>
        <sz val="10"/>
        <rFont val="宋体"/>
        <charset val="134"/>
      </rPr>
      <t>中，凡名称</t>
    </r>
    <r>
      <rPr>
        <sz val="10"/>
        <rFont val="Times New Roman"/>
        <charset val="134"/>
      </rPr>
      <t>“</t>
    </r>
    <r>
      <rPr>
        <sz val="10"/>
        <rFont val="宋体"/>
        <charset val="134"/>
      </rPr>
      <t>经</t>
    </r>
    <r>
      <rPr>
        <sz val="10"/>
        <rFont val="Times New Roman"/>
        <charset val="134"/>
      </rPr>
      <t>XX</t>
    </r>
    <r>
      <rPr>
        <sz val="10"/>
        <rFont val="宋体"/>
        <charset val="134"/>
      </rPr>
      <t>镜</t>
    </r>
    <r>
      <rPr>
        <sz val="10"/>
        <rFont val="Times New Roman"/>
        <charset val="134"/>
      </rPr>
      <t>XX</t>
    </r>
    <r>
      <rPr>
        <sz val="10"/>
        <rFont val="宋体"/>
        <charset val="134"/>
      </rPr>
      <t>术（手术）</t>
    </r>
    <r>
      <rPr>
        <sz val="10"/>
        <rFont val="Times New Roman"/>
        <charset val="134"/>
      </rPr>
      <t>”</t>
    </r>
    <r>
      <rPr>
        <sz val="10"/>
        <rFont val="宋体"/>
        <charset val="134"/>
      </rPr>
      <t>的，不得加收</t>
    </r>
    <r>
      <rPr>
        <sz val="10"/>
        <rFont val="Times New Roman"/>
        <charset val="134"/>
      </rPr>
      <t>“</t>
    </r>
    <r>
      <rPr>
        <sz val="10"/>
        <rFont val="宋体"/>
        <charset val="134"/>
      </rPr>
      <t>微创手术加收</t>
    </r>
    <r>
      <rPr>
        <sz val="10"/>
        <rFont val="Times New Roman"/>
        <charset val="134"/>
      </rPr>
      <t>”</t>
    </r>
    <r>
      <rPr>
        <sz val="10"/>
        <rFont val="宋体"/>
        <charset val="134"/>
      </rPr>
      <t>和各种腔镜加收。</t>
    </r>
  </si>
  <si>
    <t>33-a</t>
  </si>
  <si>
    <t>腹腔镜、胆道镜加收</t>
  </si>
  <si>
    <t>33-b</t>
  </si>
  <si>
    <t>电子显微镜、超声吸引刀、氩气刀加收</t>
  </si>
  <si>
    <t>33-c</t>
  </si>
  <si>
    <t>神经导航系统及定位加收</t>
  </si>
  <si>
    <t>指颅内、脊柱、颌面部手术的病灶定位</t>
  </si>
  <si>
    <t>事先告之，病人自主选择</t>
  </si>
  <si>
    <t>33-d</t>
  </si>
  <si>
    <t>超声切割止血刀（含刀头）加收</t>
  </si>
  <si>
    <t>指可重复使用的超声刀头</t>
  </si>
  <si>
    <t>33-e</t>
  </si>
  <si>
    <r>
      <rPr>
        <sz val="10"/>
        <rFont val="宋体"/>
        <charset val="134"/>
      </rPr>
      <t>电钻、电锯</t>
    </r>
    <r>
      <rPr>
        <sz val="10"/>
        <rFont val="Times New Roman"/>
        <charset val="134"/>
      </rPr>
      <t xml:space="preserve"> </t>
    </r>
    <r>
      <rPr>
        <sz val="10"/>
        <rFont val="宋体"/>
        <charset val="134"/>
      </rPr>
      <t>、洗钻加收</t>
    </r>
  </si>
  <si>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</si>
  <si>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</si>
  <si>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</si>
  <si>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</si>
  <si>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</si>
  <si>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</si>
  <si>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</si>
  <si>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</si>
  <si>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</si>
  <si>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</si>
  <si>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</si>
  <si>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</si>
  <si>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</si>
  <si>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r>
      <rPr>
        <sz val="10"/>
        <rFont val="宋体"/>
        <charset val="134"/>
      </rPr>
      <t>开放手术政府指导价（基价）小于</t>
    </r>
    <r>
      <rPr>
        <sz val="10"/>
        <rFont val="Times New Roman"/>
        <charset val="134"/>
      </rPr>
      <t>500</t>
    </r>
    <r>
      <rPr>
        <sz val="10"/>
        <rFont val="宋体"/>
        <charset val="134"/>
      </rPr>
      <t>元（含）</t>
    </r>
  </si>
  <si>
    <r>
      <rPr>
        <sz val="10"/>
        <rFont val="宋体"/>
        <charset val="134"/>
      </rPr>
      <t>开放手术政府指导价（基价）大于</t>
    </r>
    <r>
      <rPr>
        <sz val="10"/>
        <rFont val="Times New Roman"/>
        <charset val="134"/>
      </rPr>
      <t>500</t>
    </r>
    <r>
      <rPr>
        <sz val="10"/>
        <rFont val="宋体"/>
        <charset val="134"/>
      </rPr>
      <t>元（不含）小于</t>
    </r>
    <r>
      <rPr>
        <sz val="10"/>
        <rFont val="Times New Roman"/>
        <charset val="134"/>
      </rPr>
      <t>1000</t>
    </r>
    <r>
      <rPr>
        <sz val="10"/>
        <rFont val="宋体"/>
        <charset val="134"/>
      </rPr>
      <t>元（含）</t>
    </r>
  </si>
  <si>
    <r>
      <rPr>
        <sz val="10"/>
        <rFont val="宋体"/>
        <charset val="134"/>
      </rPr>
      <t>开放手术政府指导价（基价）大于</t>
    </r>
    <r>
      <rPr>
        <sz val="10"/>
        <rFont val="Times New Roman"/>
        <charset val="134"/>
      </rPr>
      <t>1000</t>
    </r>
    <r>
      <rPr>
        <sz val="10"/>
        <rFont val="宋体"/>
        <charset val="134"/>
      </rPr>
      <t>元（不含）小于</t>
    </r>
    <r>
      <rPr>
        <sz val="10"/>
        <rFont val="Times New Roman"/>
        <charset val="134"/>
      </rPr>
      <t>1500</t>
    </r>
    <r>
      <rPr>
        <sz val="10"/>
        <rFont val="宋体"/>
        <charset val="134"/>
      </rPr>
      <t>元（含）</t>
    </r>
  </si>
  <si>
    <r>
      <rPr>
        <sz val="10"/>
        <rFont val="宋体"/>
        <charset val="134"/>
      </rPr>
      <t>开放手术政府指导价（基价）大于</t>
    </r>
    <r>
      <rPr>
        <sz val="10"/>
        <rFont val="Times New Roman"/>
        <charset val="134"/>
      </rPr>
      <t>1500</t>
    </r>
    <r>
      <rPr>
        <sz val="10"/>
        <rFont val="宋体"/>
        <charset val="134"/>
      </rPr>
      <t>元（不含）小于</t>
    </r>
    <r>
      <rPr>
        <sz val="10"/>
        <rFont val="Times New Roman"/>
        <charset val="134"/>
      </rPr>
      <t>2000</t>
    </r>
    <r>
      <rPr>
        <sz val="10"/>
        <rFont val="宋体"/>
        <charset val="134"/>
      </rPr>
      <t>元（含）</t>
    </r>
  </si>
  <si>
    <r>
      <rPr>
        <sz val="10"/>
        <rFont val="宋体"/>
        <charset val="134"/>
      </rPr>
      <t>开放手术政府指导价（基价）大于</t>
    </r>
    <r>
      <rPr>
        <sz val="10"/>
        <rFont val="Times New Roman"/>
        <charset val="134"/>
      </rPr>
      <t>2000</t>
    </r>
    <r>
      <rPr>
        <sz val="10"/>
        <rFont val="宋体"/>
        <charset val="134"/>
      </rPr>
      <t>元（不含）小于</t>
    </r>
    <r>
      <rPr>
        <sz val="10"/>
        <rFont val="Times New Roman"/>
        <charset val="134"/>
      </rPr>
      <t>2500</t>
    </r>
    <r>
      <rPr>
        <sz val="10"/>
        <rFont val="宋体"/>
        <charset val="134"/>
      </rPr>
      <t>元（含）</t>
    </r>
  </si>
  <si>
    <r>
      <rPr>
        <sz val="10"/>
        <rFont val="宋体"/>
        <charset val="134"/>
      </rPr>
      <t>开放手术政府指导价（基价）大于</t>
    </r>
    <r>
      <rPr>
        <sz val="10"/>
        <rFont val="Times New Roman"/>
        <charset val="134"/>
      </rPr>
      <t>2500</t>
    </r>
    <r>
      <rPr>
        <sz val="10"/>
        <rFont val="宋体"/>
        <charset val="134"/>
      </rPr>
      <t>元（不含）小于</t>
    </r>
    <r>
      <rPr>
        <sz val="10"/>
        <rFont val="Times New Roman"/>
        <charset val="134"/>
      </rPr>
      <t>3000</t>
    </r>
    <r>
      <rPr>
        <sz val="10"/>
        <rFont val="宋体"/>
        <charset val="134"/>
      </rPr>
      <t>元（含）</t>
    </r>
  </si>
  <si>
    <r>
      <rPr>
        <sz val="10"/>
        <rFont val="宋体"/>
        <charset val="134"/>
      </rPr>
      <t>开放手术政府指导价（基价）大于</t>
    </r>
    <r>
      <rPr>
        <sz val="10"/>
        <rFont val="Times New Roman"/>
        <charset val="134"/>
      </rPr>
      <t>3000</t>
    </r>
    <r>
      <rPr>
        <sz val="10"/>
        <rFont val="宋体"/>
        <charset val="134"/>
      </rPr>
      <t>元（不含）</t>
    </r>
  </si>
  <si>
    <t>33-j</t>
  </si>
  <si>
    <t>使用电热能手术系统加收</t>
  </si>
  <si>
    <t>含热能剪</t>
  </si>
  <si>
    <t>按实际使用时间计价。事先告之，病人自主选择。</t>
  </si>
  <si>
    <t>33-k</t>
  </si>
  <si>
    <t>内窥镜手术器械控制系统加收</t>
  </si>
  <si>
    <r>
      <rPr>
        <sz val="10"/>
        <rFont val="宋体"/>
        <charset val="134"/>
      </rPr>
      <t>含专用器械臂罩、镜头臂罩、监视臂罩、镜头罩、</t>
    </r>
    <r>
      <rPr>
        <sz val="10"/>
        <rFont val="Times New Roman"/>
        <charset val="134"/>
      </rPr>
      <t>8mm</t>
    </r>
    <r>
      <rPr>
        <sz val="10"/>
        <rFont val="宋体"/>
        <charset val="134"/>
      </rPr>
      <t>套管密封盖子</t>
    </r>
  </si>
  <si>
    <t>各专科手术专用器械</t>
  </si>
  <si>
    <t>33-m</t>
  </si>
  <si>
    <t>使用二氧化碳激光仪加收</t>
  </si>
  <si>
    <t>33-n</t>
  </si>
  <si>
    <t>齿科微动力系统加收</t>
  </si>
  <si>
    <t>33-o</t>
  </si>
  <si>
    <t>涎腺内窥镜系统加收</t>
  </si>
  <si>
    <t>含取物篮</t>
  </si>
  <si>
    <t>33-r</t>
  </si>
  <si>
    <r>
      <rPr>
        <sz val="10"/>
        <rFont val="Times New Roman"/>
        <charset val="134"/>
      </rPr>
      <t>O</t>
    </r>
    <r>
      <rPr>
        <sz val="10"/>
        <rFont val="宋体"/>
        <charset val="134"/>
      </rPr>
      <t>型臂术中透视</t>
    </r>
  </si>
  <si>
    <r>
      <rPr>
        <sz val="10"/>
        <rFont val="Times New Roman"/>
        <charset val="134"/>
      </rPr>
      <t>O</t>
    </r>
    <r>
      <rPr>
        <sz val="10"/>
        <rFont val="宋体"/>
        <charset val="134"/>
      </rPr>
      <t>型臂二维、三维图像扫描及三维重建</t>
    </r>
  </si>
  <si>
    <t>33-t</t>
  </si>
  <si>
    <t>计算机辅助骨科手术器械控制系统加收</t>
  </si>
  <si>
    <r>
      <rPr>
        <sz val="10"/>
        <rFont val="Times New Roman"/>
        <charset val="134"/>
      </rPr>
      <t>1.</t>
    </r>
    <r>
      <rPr>
        <sz val="10"/>
        <rFont val="宋体"/>
        <charset val="134"/>
      </rPr>
      <t>只发挥手术规划功能的，不得收费。</t>
    </r>
    <r>
      <rPr>
        <sz val="10"/>
        <rFont val="Times New Roman"/>
        <charset val="134"/>
      </rPr>
      <t xml:space="preserve">
2.</t>
    </r>
    <r>
      <rPr>
        <sz val="10"/>
        <rFont val="宋体"/>
        <charset val="134"/>
      </rPr>
      <t>只具备和发挥导航定位功能的，按主要手术政府指导价（基价）的</t>
    </r>
    <r>
      <rPr>
        <sz val="10"/>
        <rFont val="Times New Roman"/>
        <charset val="134"/>
      </rPr>
      <t>40%</t>
    </r>
    <r>
      <rPr>
        <sz val="10"/>
        <rFont val="宋体"/>
        <charset val="134"/>
      </rPr>
      <t>加收。</t>
    </r>
    <r>
      <rPr>
        <sz val="10"/>
        <rFont val="Times New Roman"/>
        <charset val="134"/>
      </rPr>
      <t xml:space="preserve">
3.</t>
    </r>
    <r>
      <rPr>
        <sz val="10"/>
        <rFont val="宋体"/>
        <charset val="134"/>
      </rPr>
      <t>仅完成或参与完成实现手术目标的部分核心操作步骤</t>
    </r>
    <r>
      <rPr>
        <sz val="10"/>
        <rFont val="Times New Roman"/>
        <charset val="134"/>
      </rPr>
      <t xml:space="preserve"> </t>
    </r>
    <r>
      <rPr>
        <sz val="10"/>
        <rFont val="宋体"/>
        <charset val="134"/>
      </rPr>
      <t>（含远程手术操作）的，按主要手术政府指导价（基价）的</t>
    </r>
    <r>
      <rPr>
        <sz val="10"/>
        <rFont val="Times New Roman"/>
        <charset val="134"/>
      </rPr>
      <t>80%</t>
    </r>
    <r>
      <rPr>
        <sz val="10"/>
        <rFont val="宋体"/>
        <charset val="134"/>
      </rPr>
      <t>加收。</t>
    </r>
    <r>
      <rPr>
        <sz val="10"/>
        <rFont val="Times New Roman"/>
        <charset val="134"/>
      </rPr>
      <t xml:space="preserve">
4.</t>
    </r>
    <r>
      <rPr>
        <sz val="10"/>
        <rFont val="宋体"/>
        <charset val="134"/>
      </rPr>
      <t>完成或参与完成实现手术目标的全部核心操作步骤（含远程手术操作）的，按主要手术政府指导价（基价）的</t>
    </r>
    <r>
      <rPr>
        <sz val="10"/>
        <rFont val="Times New Roman"/>
        <charset val="134"/>
      </rPr>
      <t>300%</t>
    </r>
    <r>
      <rPr>
        <sz val="10"/>
        <rFont val="宋体"/>
        <charset val="134"/>
      </rPr>
      <t>加收。</t>
    </r>
    <r>
      <rPr>
        <sz val="10"/>
        <rFont val="Times New Roman"/>
        <charset val="134"/>
      </rPr>
      <t xml:space="preserve">
5.</t>
    </r>
    <r>
      <rPr>
        <sz val="10"/>
        <rFont val="宋体"/>
        <charset val="134"/>
      </rPr>
      <t>上述加收情形同时发生的，按加收比例最高的情形收费，不得叠加收费。</t>
    </r>
  </si>
  <si>
    <t>33-v</t>
  </si>
  <si>
    <t>眼耳鼻喉微动力系统加收</t>
  </si>
  <si>
    <t>应用于鼻部炎性、肿瘤、类肿瘤性疾病，中耳及侧颅底和咽喉部疾病时软组织的吸切和骨性组织磨除。</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</si>
  <si>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</si>
  <si>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</si>
  <si>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</si>
  <si>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r>
      <rPr>
        <b/>
        <sz val="10"/>
        <rFont val="Times New Roman"/>
        <charset val="134"/>
      </rPr>
      <t>1</t>
    </r>
    <r>
      <rPr>
        <b/>
        <sz val="10"/>
        <rFont val="宋体"/>
        <charset val="134"/>
      </rPr>
      <t>．麻醉</t>
    </r>
  </si>
  <si>
    <r>
      <rPr>
        <sz val="10"/>
        <rFont val="宋体"/>
        <charset val="134"/>
      </rPr>
      <t>说明：</t>
    </r>
    <r>
      <rPr>
        <sz val="10"/>
        <rFont val="Times New Roman"/>
        <charset val="134"/>
      </rPr>
      <t xml:space="preserve">
1. </t>
    </r>
    <r>
      <rPr>
        <sz val="10"/>
        <rFont val="宋体"/>
        <charset val="134"/>
      </rPr>
      <t>本价格项目表以麻醉及镇痛为重点，按照麻醉及镇痛方式设立价格项目。</t>
    </r>
    <r>
      <rPr>
        <sz val="10"/>
        <rFont val="Times New Roman"/>
        <charset val="134"/>
      </rPr>
      <t xml:space="preserve">
2. </t>
    </r>
    <r>
      <rPr>
        <sz val="10"/>
        <rFont val="宋体"/>
        <charset val="134"/>
      </rPr>
      <t>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钙石灰、二氧化碳测压管、可复用操作器具、软件（版权、开发、购买）成本等。基本物质资源消耗成本计入项目价格，不另行收费。除基本物质资源消耗以外的其他耗材，按照实际采购价格零差率销售。</t>
    </r>
    <r>
      <rPr>
        <sz val="10"/>
        <rFont val="Times New Roman"/>
        <charset val="134"/>
      </rPr>
      <t xml:space="preserve">
3. </t>
    </r>
    <r>
      <rPr>
        <sz val="10"/>
        <rFont val="宋体"/>
        <charset val="134"/>
      </rPr>
      <t>本价格项目表中的各类麻醉项目价格构成中包含术中各类监测成本，不得与其他监测项目同时计费。</t>
    </r>
    <r>
      <rPr>
        <sz val="10"/>
        <rFont val="Times New Roman"/>
        <charset val="134"/>
      </rPr>
      <t xml:space="preserve">
4. </t>
    </r>
    <r>
      <rPr>
        <sz val="10"/>
        <rFont val="宋体"/>
        <charset val="134"/>
      </rPr>
      <t>计费时间以麻醉开始至麻醉结束（含麻醉恢复室复苏阶段）。</t>
    </r>
    <r>
      <rPr>
        <sz val="10"/>
        <rFont val="Times New Roman"/>
        <charset val="134"/>
      </rPr>
      <t xml:space="preserve">
5. </t>
    </r>
    <r>
      <rPr>
        <sz val="10"/>
        <rFont val="宋体"/>
        <charset val="134"/>
      </rPr>
      <t>本价格项目表所称的</t>
    </r>
    <r>
      <rPr>
        <sz val="10"/>
        <rFont val="Times New Roman"/>
        <charset val="134"/>
      </rPr>
      <t>“</t>
    </r>
    <r>
      <rPr>
        <sz val="10"/>
        <rFont val="宋体"/>
        <charset val="134"/>
      </rPr>
      <t>危重患者</t>
    </r>
    <r>
      <rPr>
        <sz val="10"/>
        <rFont val="Times New Roman"/>
        <charset val="134"/>
      </rPr>
      <t>”</t>
    </r>
    <r>
      <rPr>
        <sz val="10"/>
        <rFont val="宋体"/>
        <charset val="134"/>
      </rPr>
      <t>指：</t>
    </r>
    <r>
      <rPr>
        <sz val="10"/>
        <rFont val="Times New Roman"/>
        <charset val="134"/>
      </rPr>
      <t>ASA</t>
    </r>
    <r>
      <rPr>
        <sz val="10"/>
        <rFont val="宋体"/>
        <charset val="134"/>
      </rPr>
      <t>分级</t>
    </r>
    <r>
      <rPr>
        <sz val="10"/>
        <rFont val="Times New Roman"/>
        <charset val="134"/>
      </rPr>
      <t>4</t>
    </r>
    <r>
      <rPr>
        <sz val="10"/>
        <rFont val="宋体"/>
        <charset val="134"/>
      </rPr>
      <t>、</t>
    </r>
    <r>
      <rPr>
        <sz val="10"/>
        <rFont val="Times New Roman"/>
        <charset val="134"/>
      </rPr>
      <t>5</t>
    </r>
    <r>
      <rPr>
        <sz val="10"/>
        <rFont val="宋体"/>
        <charset val="134"/>
      </rPr>
      <t>级。</t>
    </r>
  </si>
  <si>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</si>
  <si>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</si>
  <si>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</si>
  <si>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</si>
  <si>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</si>
  <si>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</si>
  <si>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</si>
  <si>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</si>
  <si>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</si>
  <si>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</si>
  <si>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</si>
  <si>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</si>
  <si>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</si>
  <si>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1.单次以2小时为基础计费，超过2小时每小时加收167元。2.口腔门诊神经阻滞麻醉按36元收取。</t>
  </si>
  <si>
    <t>013301000030001</t>
  </si>
  <si>
    <t>局部麻醉费（神经阻滞麻醉）-儿童（加收）</t>
  </si>
  <si>
    <t>013301000030002</t>
  </si>
  <si>
    <t>局部麻醉费（神经阻滞麻醉）-80周岁及以上患者（加收）</t>
  </si>
  <si>
    <t>80周岁及以上患者按主项的30%加收</t>
  </si>
  <si>
    <t>013301000040000</t>
  </si>
  <si>
    <t>局部麻醉费（椎管内麻醉）</t>
  </si>
  <si>
    <t>通过将药物注射到椎管内，阻断神经传导，达到麻醉效果。</t>
  </si>
  <si>
    <t>单次以2小时为基础计费，超过2小时每小时加收195元。</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</si>
  <si>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</si>
  <si>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</si>
  <si>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</si>
  <si>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</si>
  <si>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</si>
  <si>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</si>
  <si>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</si>
  <si>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</si>
  <si>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</si>
  <si>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</si>
  <si>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</si>
  <si>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</si>
  <si>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</si>
  <si>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</si>
  <si>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</si>
  <si>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</si>
  <si>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</si>
  <si>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</si>
  <si>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单次以2小时为基础计费，超过2小时每小时加收200元。</t>
  </si>
  <si>
    <t>013301000060001</t>
  </si>
  <si>
    <t>全身麻醉费（插管或喉罩）-儿童（加收）</t>
  </si>
  <si>
    <t>013301000060002</t>
  </si>
  <si>
    <t>全身麻醉费（插管或喉罩）-80周岁及以上患者（加收）</t>
  </si>
  <si>
    <t>013301000060011</t>
  </si>
  <si>
    <t>全身麻醉费（插管或喉罩）-危重患者（加收）</t>
  </si>
  <si>
    <t>危重患者按主项的30%加收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</si>
  <si>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</si>
  <si>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</si>
  <si>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</si>
  <si>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</si>
  <si>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</si>
  <si>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</si>
  <si>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</si>
  <si>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</si>
  <si>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</si>
  <si>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</si>
  <si>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</si>
  <si>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</si>
  <si>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</si>
  <si>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</si>
  <si>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</si>
  <si>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</si>
  <si>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</si>
  <si>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</si>
  <si>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</si>
  <si>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</si>
  <si>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</si>
  <si>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</si>
  <si>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</si>
  <si>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</si>
  <si>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</si>
  <si>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</si>
  <si>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</si>
  <si>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</si>
  <si>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</si>
  <si>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1.本项目不含穿刺、置管费用。2.连续镇痛包括但不限于椎管内镇痛、静脉连续镇痛、神经阻滞连续镇痛等。</t>
  </si>
  <si>
    <t>椎管内置管术</t>
  </si>
  <si>
    <t>包括神经根脱髓鞘等治疗</t>
  </si>
  <si>
    <t>不含开胸复苏和特殊气管插管术</t>
  </si>
  <si>
    <t>经口、鼻明视插管</t>
  </si>
  <si>
    <t>特殊方法气管插管术</t>
  </si>
  <si>
    <t>盲探下经鼻、经口气管插管；包括纤维喉镜、纤维支气管镜、可视喉镜置管。</t>
  </si>
  <si>
    <t>一次性使用喉镜片</t>
  </si>
  <si>
    <t>330100015-c</t>
  </si>
  <si>
    <r>
      <rPr>
        <sz val="10"/>
        <rFont val="宋体"/>
        <charset val="134"/>
      </rPr>
      <t>双侧大脑密度谱阵列（</t>
    </r>
    <r>
      <rPr>
        <sz val="10"/>
        <rFont val="Times New Roman"/>
        <charset val="134"/>
      </rPr>
      <t>DSA</t>
    </r>
    <r>
      <rPr>
        <sz val="10"/>
        <rFont val="宋体"/>
        <charset val="134"/>
      </rPr>
      <t>）</t>
    </r>
  </si>
  <si>
    <t>指全身麻醉和镇静下双侧大脑密度谱监测</t>
  </si>
  <si>
    <t>脑氧饱和度监测</t>
  </si>
  <si>
    <t>含探头</t>
  </si>
  <si>
    <r>
      <rPr>
        <sz val="10"/>
        <rFont val="宋体"/>
        <charset val="134"/>
      </rPr>
      <t>最多不超过</t>
    </r>
    <r>
      <rPr>
        <sz val="10"/>
        <rFont val="Times New Roman"/>
        <charset val="134"/>
      </rPr>
      <t>100</t>
    </r>
    <r>
      <rPr>
        <sz val="10"/>
        <rFont val="宋体"/>
        <charset val="134"/>
      </rPr>
      <t>元</t>
    </r>
  </si>
  <si>
    <r>
      <rPr>
        <b/>
        <sz val="10"/>
        <rFont val="Times New Roman"/>
        <charset val="134"/>
      </rPr>
      <t>2.</t>
    </r>
    <r>
      <rPr>
        <b/>
        <sz val="10"/>
        <rFont val="宋体"/>
        <charset val="134"/>
      </rPr>
      <t>神经系统</t>
    </r>
  </si>
  <si>
    <t>013302000030000</t>
  </si>
  <si>
    <r>
      <rPr>
        <sz val="10"/>
        <rFont val="宋体"/>
        <charset val="134"/>
      </rPr>
      <t>脑血管球囊扩张费（介入）</t>
    </r>
  </si>
  <si>
    <r>
      <rPr>
        <sz val="10"/>
        <rFont val="宋体"/>
        <charset val="134"/>
      </rPr>
      <t>通过球囊扩张脑血管。</t>
    </r>
  </si>
  <si>
    <r>
      <rPr>
        <sz val="10"/>
        <rFont val="宋体"/>
        <charset val="134"/>
      </rPr>
      <t>所定价格涵盖手术计划、术区准备、消毒铺巾、建立通路、球囊扩张、撤除、闭合通路，必要时造影确认治疗效果等步骤所需的人力资源和基本物质资源消耗。不含脑血管造影费用。</t>
    </r>
  </si>
  <si>
    <r>
      <rPr>
        <sz val="10"/>
        <rFont val="Times New Roman"/>
        <charset val="134"/>
      </rPr>
      <t>1.</t>
    </r>
    <r>
      <rPr>
        <sz val="10"/>
        <rFont val="宋体"/>
        <charset val="134"/>
      </rPr>
      <t>同一血管扩张颅内和颅外多处狭窄的按</t>
    </r>
    <r>
      <rPr>
        <sz val="10"/>
        <rFont val="Times New Roman"/>
        <charset val="134"/>
      </rPr>
      <t>2</t>
    </r>
    <r>
      <rPr>
        <sz val="10"/>
        <rFont val="宋体"/>
        <charset val="134"/>
      </rPr>
      <t>根血管计价，颅内部分适用颅内血管加收。</t>
    </r>
    <r>
      <rPr>
        <sz val="10"/>
        <rFont val="Times New Roman"/>
        <charset val="134"/>
      </rPr>
      <t xml:space="preserve">
2.</t>
    </r>
    <r>
      <rPr>
        <sz val="10"/>
        <rFont val="宋体"/>
        <charset val="134"/>
      </rPr>
      <t>脑静脉窦扩张适用颅内血管加收。</t>
    </r>
    <r>
      <rPr>
        <sz val="10"/>
        <rFont val="Times New Roman"/>
        <charset val="134"/>
      </rPr>
      <t xml:space="preserve">
3.</t>
    </r>
    <r>
      <rPr>
        <sz val="10"/>
        <rFont val="宋体"/>
        <charset val="134"/>
      </rPr>
      <t>脑血管治疗后立即行造影确认治疗效果的，不得重复收取脑血管造影费用。</t>
    </r>
  </si>
  <si>
    <t>013302000030001</t>
  </si>
  <si>
    <r>
      <rPr>
        <sz val="10"/>
        <rFont val="宋体"/>
        <charset val="134"/>
      </rPr>
      <t>脑血管球囊扩张费（介入）</t>
    </r>
    <r>
      <rPr>
        <sz val="10"/>
        <rFont val="Times New Roman"/>
        <charset val="134"/>
      </rPr>
      <t>-</t>
    </r>
    <r>
      <rPr>
        <sz val="10"/>
        <rFont val="宋体"/>
        <charset val="134"/>
      </rPr>
      <t>儿童（加收）</t>
    </r>
  </si>
  <si>
    <t>013302000030011</t>
  </si>
  <si>
    <r>
      <rPr>
        <sz val="10"/>
        <rFont val="宋体"/>
        <charset val="134"/>
      </rPr>
      <t>脑血管球囊扩张费（介入）</t>
    </r>
    <r>
      <rPr>
        <sz val="10"/>
        <rFont val="Times New Roman"/>
        <charset val="134"/>
      </rPr>
      <t>-</t>
    </r>
    <r>
      <rPr>
        <sz val="10"/>
        <rFont val="宋体"/>
        <charset val="134"/>
      </rPr>
      <t>颅内血管（加收）</t>
    </r>
  </si>
  <si>
    <t>013302000040000</t>
  </si>
  <si>
    <r>
      <rPr>
        <sz val="10"/>
        <rFont val="宋体"/>
        <charset val="134"/>
      </rPr>
      <t>脑血管支架置入费（介入）</t>
    </r>
  </si>
  <si>
    <r>
      <rPr>
        <sz val="10"/>
        <rFont val="宋体"/>
        <charset val="134"/>
      </rPr>
      <t>通过支架扩张脑血管。</t>
    </r>
  </si>
  <si>
    <r>
      <rPr>
        <sz val="10"/>
        <rFont val="宋体"/>
        <charset val="134"/>
      </rPr>
      <t>所定价格涵盖手术计划、术区准备、消毒铺巾、建立通路、支架置入、撤除、闭合通路，必要时球囊扩张及造影确认治疗效果等步骤所需的人力资源和基本物质资源消耗。不含脑血管造影费用。</t>
    </r>
  </si>
  <si>
    <r>
      <rPr>
        <sz val="10"/>
        <rFont val="Times New Roman"/>
        <charset val="134"/>
      </rPr>
      <t>1.</t>
    </r>
    <r>
      <rPr>
        <sz val="10"/>
        <rFont val="宋体"/>
        <charset val="134"/>
      </rPr>
      <t>同一血管扩张颅内和颅外多处狭窄的按</t>
    </r>
    <r>
      <rPr>
        <sz val="10"/>
        <rFont val="Times New Roman"/>
        <charset val="134"/>
      </rPr>
      <t>2</t>
    </r>
    <r>
      <rPr>
        <sz val="10"/>
        <rFont val="宋体"/>
        <charset val="134"/>
      </rPr>
      <t>根血管计价，颅内部分适用颅内血管加收。</t>
    </r>
    <r>
      <rPr>
        <sz val="10"/>
        <rFont val="Times New Roman"/>
        <charset val="134"/>
      </rPr>
      <t xml:space="preserve">
2.</t>
    </r>
    <r>
      <rPr>
        <sz val="10"/>
        <rFont val="宋体"/>
        <charset val="134"/>
      </rPr>
      <t>同一病变部位不与球囊扩张同时收取。</t>
    </r>
    <r>
      <rPr>
        <sz val="10"/>
        <rFont val="Times New Roman"/>
        <charset val="134"/>
      </rPr>
      <t xml:space="preserve">
3.</t>
    </r>
    <r>
      <rPr>
        <sz val="10"/>
        <rFont val="宋体"/>
        <charset val="134"/>
      </rPr>
      <t>脑静脉窦支架置入适用颅内血管加收。</t>
    </r>
    <r>
      <rPr>
        <sz val="10"/>
        <rFont val="Times New Roman"/>
        <charset val="134"/>
      </rPr>
      <t xml:space="preserve">
4.</t>
    </r>
    <r>
      <rPr>
        <sz val="10"/>
        <rFont val="宋体"/>
        <charset val="134"/>
      </rPr>
      <t>脑血管治疗后立即行造影确认治疗效果的，不得重复收取脑血管造影费用。</t>
    </r>
  </si>
  <si>
    <t>013302000040001</t>
  </si>
  <si>
    <r>
      <rPr>
        <sz val="10"/>
        <rFont val="宋体"/>
        <charset val="134"/>
      </rPr>
      <t>脑血管支架置入费（介入）</t>
    </r>
    <r>
      <rPr>
        <sz val="10"/>
        <rFont val="Times New Roman"/>
        <charset val="134"/>
      </rPr>
      <t>-</t>
    </r>
    <r>
      <rPr>
        <sz val="10"/>
        <rFont val="宋体"/>
        <charset val="134"/>
      </rPr>
      <t>儿童（加收）</t>
    </r>
  </si>
  <si>
    <t>013302000040011</t>
  </si>
  <si>
    <r>
      <rPr>
        <sz val="10"/>
        <rFont val="宋体"/>
        <charset val="134"/>
      </rPr>
      <t>脑血管支架置入费（介入）</t>
    </r>
    <r>
      <rPr>
        <sz val="10"/>
        <rFont val="Times New Roman"/>
        <charset val="134"/>
      </rPr>
      <t>-</t>
    </r>
    <r>
      <rPr>
        <sz val="10"/>
        <rFont val="宋体"/>
        <charset val="134"/>
      </rPr>
      <t>颅内血管（加收）</t>
    </r>
  </si>
  <si>
    <t>013302000050000</t>
  </si>
  <si>
    <r>
      <rPr>
        <sz val="10"/>
        <rFont val="宋体"/>
        <charset val="134"/>
      </rPr>
      <t>慢性闭塞脑血管逆向再通费（介入）</t>
    </r>
  </si>
  <si>
    <r>
      <rPr>
        <sz val="10"/>
        <rFont val="宋体"/>
        <charset val="134"/>
      </rPr>
      <t>通过血管闭塞端近段及远端两端操作开通血管。</t>
    </r>
  </si>
  <si>
    <r>
      <rPr>
        <sz val="10"/>
        <rFont val="宋体"/>
        <charset val="134"/>
      </rPr>
      <t>所定价格涵盖手术计划、导管送至闭塞段远端、连通闭塞段两端的血管腔、闭合通路，必要时造影确认治疗效果等步骤所需的人力资源和基本物质资源消耗。不含脑血管造影费用。</t>
    </r>
  </si>
  <si>
    <r>
      <rPr>
        <sz val="10"/>
        <rFont val="宋体"/>
        <charset val="134"/>
      </rPr>
      <t>脑血管治疗后立即行造影确认治疗效果的，不得重复收取脑血管造影费用。</t>
    </r>
  </si>
  <si>
    <t>013302000050001</t>
  </si>
  <si>
    <r>
      <rPr>
        <sz val="10"/>
        <rFont val="宋体"/>
        <charset val="134"/>
      </rPr>
      <t>慢性闭塞脑血管逆向再通费（介入）</t>
    </r>
    <r>
      <rPr>
        <sz val="10"/>
        <rFont val="Times New Roman"/>
        <charset val="134"/>
      </rPr>
      <t>-</t>
    </r>
    <r>
      <rPr>
        <sz val="10"/>
        <rFont val="宋体"/>
        <charset val="134"/>
      </rPr>
      <t>儿童（加收）</t>
    </r>
  </si>
  <si>
    <t>013302000050011</t>
  </si>
  <si>
    <r>
      <rPr>
        <sz val="10"/>
        <rFont val="宋体"/>
        <charset val="134"/>
      </rPr>
      <t>慢性闭塞脑血管逆向再通费（介入）</t>
    </r>
    <r>
      <rPr>
        <sz val="10"/>
        <rFont val="Times New Roman"/>
        <charset val="134"/>
      </rPr>
      <t>-</t>
    </r>
    <r>
      <rPr>
        <sz val="10"/>
        <rFont val="宋体"/>
        <charset val="134"/>
      </rPr>
      <t>颅内血管（加收）</t>
    </r>
  </si>
  <si>
    <t>013302000060000</t>
  </si>
  <si>
    <r>
      <rPr>
        <sz val="10"/>
        <rFont val="宋体"/>
        <charset val="134"/>
      </rPr>
      <t>脑血管腔内减容费（介入）</t>
    </r>
  </si>
  <si>
    <r>
      <rPr>
        <sz val="10"/>
        <rFont val="宋体"/>
        <charset val="134"/>
      </rPr>
      <t>通过激光、旋切、旋磨、振波、血栓抽吸等各种物理或机械方式消除脑血管腔内斑块或血栓。</t>
    </r>
  </si>
  <si>
    <r>
      <rPr>
        <sz val="10"/>
        <rFont val="宋体"/>
        <charset val="134"/>
      </rPr>
      <t>所定价格涵盖手术计划、术区准备、消毒铺巾、建立通路、通过各种方式消除斑块、撤除、闭合通路，必要时造影确认治疗效果等步骤所需的人力资源和基本物质资源消耗。不含脑血管造影费用。</t>
    </r>
  </si>
  <si>
    <t>013302000060001</t>
  </si>
  <si>
    <r>
      <rPr>
        <sz val="10"/>
        <rFont val="宋体"/>
        <charset val="134"/>
      </rPr>
      <t>脑血管腔内减容费（介入）</t>
    </r>
    <r>
      <rPr>
        <sz val="10"/>
        <rFont val="Times New Roman"/>
        <charset val="134"/>
      </rPr>
      <t>-</t>
    </r>
    <r>
      <rPr>
        <sz val="10"/>
        <rFont val="宋体"/>
        <charset val="134"/>
      </rPr>
      <t>儿童（加收）</t>
    </r>
  </si>
  <si>
    <t>013302000070000</t>
  </si>
  <si>
    <r>
      <rPr>
        <sz val="10"/>
        <rFont val="宋体"/>
        <charset val="134"/>
      </rPr>
      <t>脑血管腔内溶栓费（介入）</t>
    </r>
  </si>
  <si>
    <r>
      <rPr>
        <sz val="10"/>
        <rFont val="宋体"/>
        <charset val="134"/>
      </rPr>
      <t>通过介入方式对脑部栓塞的血管进行药物溶栓、疏通治疗。</t>
    </r>
  </si>
  <si>
    <r>
      <rPr>
        <sz val="10"/>
        <rFont val="宋体"/>
        <charset val="134"/>
      </rPr>
      <t>所定价格涵盖手术计划、术区准备、消毒铺巾、建立通路、放置导丝导管、推注溶栓药物、撤出、闭合通路，必要时造影确认治疗效果等步骤所需的人力资源和基本物质资源消耗。不含脑血管造影费用。</t>
    </r>
  </si>
  <si>
    <t>013302000070001</t>
  </si>
  <si>
    <r>
      <rPr>
        <sz val="10"/>
        <rFont val="宋体"/>
        <charset val="134"/>
      </rPr>
      <t>脑血管腔内溶栓费（介入）</t>
    </r>
    <r>
      <rPr>
        <sz val="10"/>
        <rFont val="Times New Roman"/>
        <charset val="134"/>
      </rPr>
      <t>-</t>
    </r>
    <r>
      <rPr>
        <sz val="10"/>
        <rFont val="宋体"/>
        <charset val="134"/>
      </rPr>
      <t>儿童（加收）</t>
    </r>
  </si>
  <si>
    <t>013302000070100</t>
  </si>
  <si>
    <r>
      <rPr>
        <sz val="10"/>
        <rFont val="宋体"/>
        <charset val="134"/>
      </rPr>
      <t>脑血管腔内溶栓费（介入）</t>
    </r>
    <r>
      <rPr>
        <sz val="10"/>
        <rFont val="Times New Roman"/>
        <charset val="134"/>
      </rPr>
      <t>-</t>
    </r>
    <r>
      <rPr>
        <sz val="10"/>
        <rFont val="宋体"/>
        <charset val="134"/>
      </rPr>
      <t>脑血管腔内化疗费（扩展）</t>
    </r>
  </si>
  <si>
    <t>013302000080000</t>
  </si>
  <si>
    <r>
      <rPr>
        <sz val="10"/>
        <rFont val="宋体"/>
        <charset val="134"/>
      </rPr>
      <t>脑血管栓塞费（介入）</t>
    </r>
  </si>
  <si>
    <r>
      <rPr>
        <sz val="10"/>
        <rFont val="宋体"/>
        <charset val="134"/>
      </rPr>
      <t>通过介入方式将栓塞物质导入脑血管。</t>
    </r>
  </si>
  <si>
    <r>
      <rPr>
        <sz val="10"/>
        <rFont val="宋体"/>
        <charset val="134"/>
      </rPr>
      <t>所定价格涵盖完成手术计划、术区准备、消毒铺巾、建立通路、穿刺置管、填塞、撤出、闭合通路，必要时造影确认治疗效果等步骤所需的人力资源和基本物质资源消耗。不含脑血管造影费用。</t>
    </r>
  </si>
  <si>
    <t>013302000080001</t>
  </si>
  <si>
    <r>
      <rPr>
        <sz val="10"/>
        <rFont val="宋体"/>
        <charset val="134"/>
      </rPr>
      <t>脑血管栓塞费（介入）</t>
    </r>
    <r>
      <rPr>
        <sz val="10"/>
        <rFont val="Times New Roman"/>
        <charset val="134"/>
      </rPr>
      <t>-</t>
    </r>
    <r>
      <rPr>
        <sz val="10"/>
        <rFont val="宋体"/>
        <charset val="134"/>
      </rPr>
      <t>儿童（加收）</t>
    </r>
  </si>
  <si>
    <t>013302000080011</t>
  </si>
  <si>
    <r>
      <rPr>
        <sz val="10"/>
        <rFont val="宋体"/>
        <charset val="134"/>
      </rPr>
      <t>脑血管栓塞费（介入）</t>
    </r>
    <r>
      <rPr>
        <sz val="10"/>
        <rFont val="Times New Roman"/>
        <charset val="134"/>
      </rPr>
      <t>-</t>
    </r>
    <r>
      <rPr>
        <sz val="10"/>
        <rFont val="宋体"/>
        <charset val="134"/>
      </rPr>
      <t>脑血管畸形栓塞（加收）</t>
    </r>
  </si>
  <si>
    <t>013302000090000</t>
  </si>
  <si>
    <r>
      <rPr>
        <sz val="10"/>
        <rFont val="宋体"/>
        <charset val="134"/>
      </rPr>
      <t>颅内动脉瘤栓塞费（介入）</t>
    </r>
  </si>
  <si>
    <r>
      <rPr>
        <sz val="10"/>
        <rFont val="宋体"/>
        <charset val="134"/>
      </rPr>
      <t>通过介入方式将栓塞物质导入颅内动脉瘤。</t>
    </r>
  </si>
  <si>
    <t>013302000090001</t>
  </si>
  <si>
    <r>
      <rPr>
        <sz val="10"/>
        <rFont val="宋体"/>
        <charset val="134"/>
      </rPr>
      <t>颅内动脉瘤栓塞费（介入）</t>
    </r>
    <r>
      <rPr>
        <sz val="10"/>
        <rFont val="Times New Roman"/>
        <charset val="134"/>
      </rPr>
      <t>-</t>
    </r>
    <r>
      <rPr>
        <sz val="10"/>
        <rFont val="宋体"/>
        <charset val="134"/>
      </rPr>
      <t>儿童（加收）</t>
    </r>
  </si>
  <si>
    <t>013302000100000</t>
  </si>
  <si>
    <r>
      <rPr>
        <sz val="10"/>
        <rFont val="宋体"/>
        <charset val="134"/>
      </rPr>
      <t>脊髓血管栓塞费（介入）</t>
    </r>
  </si>
  <si>
    <r>
      <rPr>
        <sz val="10"/>
        <rFont val="宋体"/>
        <charset val="134"/>
      </rPr>
      <t>通过介入方式将栓塞物质导入脊髓血管。</t>
    </r>
  </si>
  <si>
    <r>
      <rPr>
        <sz val="10"/>
        <rFont val="宋体"/>
        <charset val="134"/>
      </rPr>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r>
  </si>
  <si>
    <r>
      <rPr>
        <sz val="10"/>
        <rFont val="宋体"/>
        <charset val="134"/>
      </rPr>
      <t>脊髓血管治疗后立即行造影确认治疗效果的，不得重复收取脊髓血管造影费用。</t>
    </r>
  </si>
  <si>
    <t>013302000100001</t>
  </si>
  <si>
    <r>
      <rPr>
        <sz val="10"/>
        <rFont val="宋体"/>
        <charset val="134"/>
      </rPr>
      <t>脊髓血管栓塞费（介入）</t>
    </r>
    <r>
      <rPr>
        <sz val="10"/>
        <rFont val="Times New Roman"/>
        <charset val="134"/>
      </rPr>
      <t>-</t>
    </r>
    <r>
      <rPr>
        <sz val="10"/>
        <rFont val="宋体"/>
        <charset val="134"/>
      </rPr>
      <t>儿童（加收）</t>
    </r>
  </si>
  <si>
    <t>013302000100011</t>
  </si>
  <si>
    <r>
      <rPr>
        <sz val="10"/>
        <rFont val="宋体"/>
        <charset val="134"/>
      </rPr>
      <t>脊髓血管栓塞费（介入）</t>
    </r>
    <r>
      <rPr>
        <sz val="10"/>
        <rFont val="Times New Roman"/>
        <charset val="134"/>
      </rPr>
      <t>-</t>
    </r>
    <r>
      <rPr>
        <sz val="10"/>
        <rFont val="宋体"/>
        <charset val="134"/>
      </rPr>
      <t>脊髓血管畸形栓塞（加收）</t>
    </r>
  </si>
  <si>
    <t>013302000110000</t>
  </si>
  <si>
    <r>
      <rPr>
        <sz val="10"/>
        <rFont val="宋体"/>
        <charset val="134"/>
      </rPr>
      <t>颅内电极置入费（表面电极）</t>
    </r>
  </si>
  <si>
    <r>
      <rPr>
        <sz val="10"/>
        <rFont val="宋体"/>
        <charset val="134"/>
      </rPr>
      <t>将电极和（或）电刺激器等各类信号传导装置临时或永久置入患者颅内。</t>
    </r>
  </si>
  <si>
    <r>
      <rPr>
        <sz val="10"/>
        <rFont val="宋体"/>
        <charset val="134"/>
      </rPr>
      <t>所定价格涵盖手术计划、术区准备、消毒铺巾、定位、穿刺或切开、电极置入、参数调整、效果测试、固定、缝合等步骤所需的人力资源和基本物质资源消耗。</t>
    </r>
  </si>
  <si>
    <r>
      <rPr>
        <sz val="10"/>
        <rFont val="Times New Roman"/>
        <charset val="134"/>
      </rPr>
      <t>1.</t>
    </r>
    <r>
      <rPr>
        <sz val="10"/>
        <rFont val="宋体"/>
        <charset val="134"/>
      </rPr>
      <t>本项目所称</t>
    </r>
    <r>
      <rPr>
        <sz val="10"/>
        <rFont val="Times New Roman"/>
        <charset val="134"/>
      </rPr>
      <t>“</t>
    </r>
    <r>
      <rPr>
        <sz val="10"/>
        <rFont val="宋体"/>
        <charset val="134"/>
      </rPr>
      <t>表面电极</t>
    </r>
    <r>
      <rPr>
        <sz val="10"/>
        <rFont val="Times New Roman"/>
        <charset val="134"/>
      </rPr>
      <t>”</t>
    </r>
    <r>
      <rPr>
        <sz val="10"/>
        <rFont val="宋体"/>
        <charset val="134"/>
      </rPr>
      <t>指：不侵入脑实质组织的脑皮层表面或硬膜表面电极。</t>
    </r>
    <r>
      <rPr>
        <sz val="10"/>
        <rFont val="Times New Roman"/>
        <charset val="134"/>
      </rPr>
      <t xml:space="preserve">
2.</t>
    </r>
    <r>
      <rPr>
        <sz val="10"/>
        <rFont val="宋体"/>
        <charset val="134"/>
      </rPr>
      <t>同台手术不得同时收取</t>
    </r>
    <r>
      <rPr>
        <sz val="10"/>
        <rFont val="Times New Roman"/>
        <charset val="134"/>
      </rPr>
      <t>“</t>
    </r>
    <r>
      <rPr>
        <sz val="10"/>
        <rFont val="宋体"/>
        <charset val="134"/>
      </rPr>
      <t>颅内电极取出费</t>
    </r>
    <r>
      <rPr>
        <sz val="10"/>
        <rFont val="Times New Roman"/>
        <charset val="134"/>
      </rPr>
      <t>”</t>
    </r>
    <r>
      <rPr>
        <sz val="10"/>
        <rFont val="宋体"/>
        <charset val="134"/>
      </rPr>
      <t>。</t>
    </r>
    <r>
      <rPr>
        <sz val="10"/>
        <rFont val="Times New Roman"/>
        <charset val="134"/>
      </rPr>
      <t xml:space="preserve">
3.</t>
    </r>
    <r>
      <rPr>
        <sz val="10"/>
        <rFont val="宋体"/>
        <charset val="134"/>
      </rPr>
      <t>临时置入按照</t>
    </r>
    <r>
      <rPr>
        <sz val="10"/>
        <rFont val="Times New Roman"/>
        <charset val="134"/>
      </rPr>
      <t>30%</t>
    </r>
    <r>
      <rPr>
        <sz val="10"/>
        <rFont val="宋体"/>
        <charset val="134"/>
      </rPr>
      <t>收费。</t>
    </r>
  </si>
  <si>
    <t>013302000110001</t>
  </si>
  <si>
    <r>
      <rPr>
        <sz val="10"/>
        <rFont val="宋体"/>
        <charset val="134"/>
      </rPr>
      <t>颅内电极置入费（表面电极）</t>
    </r>
    <r>
      <rPr>
        <sz val="10"/>
        <rFont val="Times New Roman"/>
        <charset val="134"/>
      </rPr>
      <t>-</t>
    </r>
    <r>
      <rPr>
        <sz val="10"/>
        <rFont val="宋体"/>
        <charset val="134"/>
      </rPr>
      <t>儿童（加收）</t>
    </r>
  </si>
  <si>
    <t>013302000120000</t>
  </si>
  <si>
    <r>
      <rPr>
        <sz val="10"/>
        <rFont val="宋体"/>
        <charset val="134"/>
      </rPr>
      <t>颅内电极置入费（深部电极）</t>
    </r>
  </si>
  <si>
    <r>
      <rPr>
        <sz val="10"/>
        <rFont val="Times New Roman"/>
        <charset val="134"/>
      </rPr>
      <t>1.</t>
    </r>
    <r>
      <rPr>
        <sz val="10"/>
        <rFont val="宋体"/>
        <charset val="134"/>
      </rPr>
      <t>本项目所称</t>
    </r>
    <r>
      <rPr>
        <sz val="10"/>
        <rFont val="Times New Roman"/>
        <charset val="134"/>
      </rPr>
      <t>“</t>
    </r>
    <r>
      <rPr>
        <sz val="10"/>
        <rFont val="宋体"/>
        <charset val="134"/>
      </rPr>
      <t>深部电极</t>
    </r>
    <r>
      <rPr>
        <sz val="10"/>
        <rFont val="Times New Roman"/>
        <charset val="134"/>
      </rPr>
      <t>”</t>
    </r>
    <r>
      <rPr>
        <sz val="10"/>
        <rFont val="宋体"/>
        <charset val="134"/>
      </rPr>
      <t>指：侵入脑实质组织的电极。</t>
    </r>
    <r>
      <rPr>
        <sz val="10"/>
        <rFont val="Times New Roman"/>
        <charset val="134"/>
      </rPr>
      <t xml:space="preserve">
2.</t>
    </r>
    <r>
      <rPr>
        <sz val="10"/>
        <rFont val="宋体"/>
        <charset val="134"/>
      </rPr>
      <t>同台手术不得同时收取</t>
    </r>
    <r>
      <rPr>
        <sz val="10"/>
        <rFont val="Times New Roman"/>
        <charset val="134"/>
      </rPr>
      <t>“</t>
    </r>
    <r>
      <rPr>
        <sz val="10"/>
        <rFont val="宋体"/>
        <charset val="134"/>
      </rPr>
      <t>颅内电极取出费</t>
    </r>
    <r>
      <rPr>
        <sz val="10"/>
        <rFont val="Times New Roman"/>
        <charset val="134"/>
      </rPr>
      <t>”</t>
    </r>
    <r>
      <rPr>
        <sz val="10"/>
        <rFont val="宋体"/>
        <charset val="134"/>
      </rPr>
      <t>。</t>
    </r>
    <r>
      <rPr>
        <sz val="10"/>
        <rFont val="Times New Roman"/>
        <charset val="134"/>
      </rPr>
      <t xml:space="preserve">
3.</t>
    </r>
    <r>
      <rPr>
        <sz val="10"/>
        <rFont val="宋体"/>
        <charset val="134"/>
      </rPr>
      <t>临时置入按照</t>
    </r>
    <r>
      <rPr>
        <sz val="10"/>
        <rFont val="Times New Roman"/>
        <charset val="134"/>
      </rPr>
      <t>30%</t>
    </r>
    <r>
      <rPr>
        <sz val="10"/>
        <rFont val="宋体"/>
        <charset val="134"/>
      </rPr>
      <t>收费。</t>
    </r>
  </si>
  <si>
    <t>013302000120001</t>
  </si>
  <si>
    <r>
      <rPr>
        <sz val="10"/>
        <rFont val="宋体"/>
        <charset val="134"/>
      </rPr>
      <t>颅内电极置入费（深部电极）</t>
    </r>
    <r>
      <rPr>
        <sz val="10"/>
        <rFont val="Times New Roman"/>
        <charset val="134"/>
      </rPr>
      <t>-</t>
    </r>
    <r>
      <rPr>
        <sz val="10"/>
        <rFont val="宋体"/>
        <charset val="134"/>
      </rPr>
      <t>儿童（加收）</t>
    </r>
  </si>
  <si>
    <t>013302000130000</t>
  </si>
  <si>
    <r>
      <rPr>
        <sz val="10"/>
        <rFont val="宋体"/>
        <charset val="134"/>
      </rPr>
      <t>颅内电极取出费</t>
    </r>
  </si>
  <si>
    <r>
      <rPr>
        <sz val="10"/>
        <rFont val="宋体"/>
        <charset val="134"/>
      </rPr>
      <t>通过各种方式将置入脑内的电极</t>
    </r>
    <r>
      <rPr>
        <sz val="10"/>
        <rFont val="Times New Roman"/>
        <charset val="134"/>
      </rPr>
      <t>/</t>
    </r>
    <r>
      <rPr>
        <sz val="10"/>
        <rFont val="宋体"/>
        <charset val="134"/>
      </rPr>
      <t>电刺激器取出。</t>
    </r>
  </si>
  <si>
    <r>
      <rPr>
        <sz val="10"/>
        <rFont val="宋体"/>
        <charset val="134"/>
      </rPr>
      <t>所定价格涵盖手术计划、术区准备、消毒铺巾、切开、取出、缝合等步骤所需的人力资源和基本物质资源消耗。</t>
    </r>
  </si>
  <si>
    <t>013302000130001</t>
  </si>
  <si>
    <r>
      <rPr>
        <sz val="10"/>
        <rFont val="宋体"/>
        <charset val="134"/>
      </rPr>
      <t>颅内电极取出费</t>
    </r>
    <r>
      <rPr>
        <sz val="10"/>
        <rFont val="Times New Roman"/>
        <charset val="134"/>
      </rPr>
      <t>-</t>
    </r>
    <r>
      <rPr>
        <sz val="10"/>
        <rFont val="宋体"/>
        <charset val="134"/>
      </rPr>
      <t>儿童（加收）</t>
    </r>
  </si>
  <si>
    <t>013302000140000</t>
  </si>
  <si>
    <r>
      <rPr>
        <sz val="10"/>
        <rFont val="宋体"/>
        <charset val="134"/>
      </rPr>
      <t>脊髓电极置入费</t>
    </r>
  </si>
  <si>
    <r>
      <rPr>
        <sz val="10"/>
        <rFont val="宋体"/>
        <charset val="134"/>
      </rPr>
      <t>将电极和（或）电刺激器等各类信号传导装置临时或永久置入患者脊髓。</t>
    </r>
  </si>
  <si>
    <r>
      <rPr>
        <sz val="10"/>
        <rFont val="Times New Roman"/>
        <charset val="134"/>
      </rPr>
      <t>1.</t>
    </r>
    <r>
      <rPr>
        <sz val="10"/>
        <rFont val="宋体"/>
        <charset val="134"/>
      </rPr>
      <t>本项目所称</t>
    </r>
    <r>
      <rPr>
        <sz val="10"/>
        <rFont val="Times New Roman"/>
        <charset val="134"/>
      </rPr>
      <t>“</t>
    </r>
    <r>
      <rPr>
        <sz val="10"/>
        <rFont val="宋体"/>
        <charset val="134"/>
      </rPr>
      <t>脊髓</t>
    </r>
    <r>
      <rPr>
        <sz val="10"/>
        <rFont val="Times New Roman"/>
        <charset val="134"/>
      </rPr>
      <t>”</t>
    </r>
    <r>
      <rPr>
        <sz val="10"/>
        <rFont val="宋体"/>
        <charset val="134"/>
      </rPr>
      <t>指：硬膜外、硬膜下、脊髓表面、脊髓内和椎管内神经根。</t>
    </r>
    <r>
      <rPr>
        <sz val="10"/>
        <rFont val="Times New Roman"/>
        <charset val="134"/>
      </rPr>
      <t xml:space="preserve">
2.</t>
    </r>
    <r>
      <rPr>
        <sz val="10"/>
        <rFont val="宋体"/>
        <charset val="134"/>
      </rPr>
      <t>同台手术不得同时收取</t>
    </r>
    <r>
      <rPr>
        <sz val="10"/>
        <rFont val="Times New Roman"/>
        <charset val="134"/>
      </rPr>
      <t>“</t>
    </r>
    <r>
      <rPr>
        <sz val="10"/>
        <rFont val="宋体"/>
        <charset val="134"/>
      </rPr>
      <t>脊髓电极取出费</t>
    </r>
    <r>
      <rPr>
        <sz val="10"/>
        <rFont val="Times New Roman"/>
        <charset val="134"/>
      </rPr>
      <t>”</t>
    </r>
    <r>
      <rPr>
        <sz val="10"/>
        <rFont val="宋体"/>
        <charset val="134"/>
      </rPr>
      <t>。</t>
    </r>
  </si>
  <si>
    <t>013302000140001</t>
  </si>
  <si>
    <r>
      <rPr>
        <sz val="10"/>
        <rFont val="宋体"/>
        <charset val="134"/>
      </rPr>
      <t>脊髓电极置入费</t>
    </r>
    <r>
      <rPr>
        <sz val="10"/>
        <rFont val="Times New Roman"/>
        <charset val="134"/>
      </rPr>
      <t>-</t>
    </r>
    <r>
      <rPr>
        <sz val="10"/>
        <rFont val="宋体"/>
        <charset val="134"/>
      </rPr>
      <t>儿童（加收）</t>
    </r>
  </si>
  <si>
    <t>013302000150000</t>
  </si>
  <si>
    <r>
      <rPr>
        <sz val="10"/>
        <rFont val="宋体"/>
        <charset val="134"/>
      </rPr>
      <t>脊髓电极取出费</t>
    </r>
  </si>
  <si>
    <r>
      <rPr>
        <sz val="10"/>
        <rFont val="宋体"/>
        <charset val="134"/>
      </rPr>
      <t>通过各种方式将置入脊髓的电极电刺激器取出。</t>
    </r>
  </si>
  <si>
    <t>013302000150001</t>
  </si>
  <si>
    <r>
      <rPr>
        <sz val="10"/>
        <rFont val="宋体"/>
        <charset val="134"/>
      </rPr>
      <t>脊髓电极取出费</t>
    </r>
    <r>
      <rPr>
        <sz val="10"/>
        <rFont val="Times New Roman"/>
        <charset val="134"/>
      </rPr>
      <t>-</t>
    </r>
    <r>
      <rPr>
        <sz val="10"/>
        <rFont val="宋体"/>
        <charset val="134"/>
      </rPr>
      <t>儿童（加收）</t>
    </r>
  </si>
  <si>
    <t>013302000160000</t>
  </si>
  <si>
    <r>
      <rPr>
        <sz val="10"/>
        <rFont val="宋体"/>
        <charset val="134"/>
      </rPr>
      <t>周围神经电极置入费</t>
    </r>
  </si>
  <si>
    <r>
      <rPr>
        <sz val="10"/>
        <rFont val="宋体"/>
        <charset val="134"/>
      </rPr>
      <t>将电极和（或）电刺激器等各类信号传导装置临时或永久置入患者周围神经。</t>
    </r>
  </si>
  <si>
    <r>
      <rPr>
        <sz val="10"/>
        <rFont val="宋体"/>
        <charset val="134"/>
      </rPr>
      <t>同台手术不得同时收取</t>
    </r>
    <r>
      <rPr>
        <sz val="10"/>
        <rFont val="Times New Roman"/>
        <charset val="134"/>
      </rPr>
      <t>“</t>
    </r>
    <r>
      <rPr>
        <sz val="10"/>
        <rFont val="宋体"/>
        <charset val="134"/>
      </rPr>
      <t>周围神经电极取出费</t>
    </r>
    <r>
      <rPr>
        <sz val="10"/>
        <rFont val="Times New Roman"/>
        <charset val="134"/>
      </rPr>
      <t>”</t>
    </r>
    <r>
      <rPr>
        <sz val="10"/>
        <rFont val="宋体"/>
        <charset val="134"/>
      </rPr>
      <t>。</t>
    </r>
  </si>
  <si>
    <t>013302000160001</t>
  </si>
  <si>
    <r>
      <rPr>
        <sz val="10"/>
        <rFont val="宋体"/>
        <charset val="134"/>
      </rPr>
      <t>周围神经电极置入费</t>
    </r>
    <r>
      <rPr>
        <sz val="10"/>
        <rFont val="Times New Roman"/>
        <charset val="134"/>
      </rPr>
      <t>-</t>
    </r>
    <r>
      <rPr>
        <sz val="10"/>
        <rFont val="宋体"/>
        <charset val="134"/>
      </rPr>
      <t>儿童（加收）</t>
    </r>
  </si>
  <si>
    <t>013302000160100</t>
  </si>
  <si>
    <r>
      <rPr>
        <sz val="10"/>
        <rFont val="宋体"/>
        <charset val="134"/>
      </rPr>
      <t>周围神经电极置入费</t>
    </r>
    <r>
      <rPr>
        <sz val="10"/>
        <rFont val="Times New Roman"/>
        <charset val="134"/>
      </rPr>
      <t>-</t>
    </r>
    <r>
      <rPr>
        <sz val="10"/>
        <rFont val="宋体"/>
        <charset val="134"/>
      </rPr>
      <t>迷走神经刺激器置入（扩展）</t>
    </r>
  </si>
  <si>
    <t>013302000161100</t>
  </si>
  <si>
    <r>
      <rPr>
        <sz val="10"/>
        <rFont val="宋体"/>
        <charset val="134"/>
      </rPr>
      <t>周围神经电极置入费</t>
    </r>
    <r>
      <rPr>
        <sz val="10"/>
        <rFont val="Times New Roman"/>
        <charset val="134"/>
      </rPr>
      <t>-</t>
    </r>
    <r>
      <rPr>
        <sz val="10"/>
        <rFont val="宋体"/>
        <charset val="134"/>
      </rPr>
      <t>骶神经刺激装置永久置入（扩展）</t>
    </r>
  </si>
  <si>
    <t>013302000170000</t>
  </si>
  <si>
    <r>
      <rPr>
        <sz val="10"/>
        <rFont val="宋体"/>
        <charset val="134"/>
      </rPr>
      <t>周围神经电极取出费</t>
    </r>
  </si>
  <si>
    <r>
      <rPr>
        <sz val="10"/>
        <rFont val="宋体"/>
        <charset val="134"/>
      </rPr>
      <t>通过各种方式将置入周围神经的电极</t>
    </r>
    <r>
      <rPr>
        <sz val="10"/>
        <rFont val="Times New Roman"/>
        <charset val="134"/>
      </rPr>
      <t>/</t>
    </r>
    <r>
      <rPr>
        <sz val="10"/>
        <rFont val="宋体"/>
        <charset val="134"/>
      </rPr>
      <t>电刺激器取出。</t>
    </r>
  </si>
  <si>
    <t>013302000170001</t>
  </si>
  <si>
    <r>
      <rPr>
        <sz val="10"/>
        <rFont val="宋体"/>
        <charset val="134"/>
      </rPr>
      <t>周围神经电极取出费</t>
    </r>
    <r>
      <rPr>
        <sz val="10"/>
        <rFont val="Times New Roman"/>
        <charset val="134"/>
      </rPr>
      <t>-</t>
    </r>
    <r>
      <rPr>
        <sz val="10"/>
        <rFont val="宋体"/>
        <charset val="134"/>
      </rPr>
      <t>儿童（加收）</t>
    </r>
  </si>
  <si>
    <t>013302000180000</t>
  </si>
  <si>
    <r>
      <rPr>
        <sz val="10"/>
        <rFont val="宋体"/>
        <charset val="134"/>
      </rPr>
      <t>颅内探查费</t>
    </r>
  </si>
  <si>
    <r>
      <rPr>
        <sz val="10"/>
        <rFont val="宋体"/>
        <charset val="134"/>
      </rPr>
      <t>通过手术探查颅内情况。</t>
    </r>
  </si>
  <si>
    <r>
      <rPr>
        <sz val="10"/>
        <rFont val="宋体"/>
        <charset val="134"/>
      </rPr>
      <t>所定价格涵盖手术计划、术区准备、消毒铺巾、开颅、探查、关颅、缝合、处理手术用具等步骤所需的人力资源和基本物质资源消耗。</t>
    </r>
  </si>
  <si>
    <r>
      <rPr>
        <sz val="10"/>
        <rFont val="宋体"/>
        <charset val="134"/>
      </rPr>
      <t>不与同部位其他手术同时收取。</t>
    </r>
  </si>
  <si>
    <t>013302000180001</t>
  </si>
  <si>
    <r>
      <rPr>
        <sz val="10"/>
        <rFont val="宋体"/>
        <charset val="134"/>
      </rPr>
      <t>颅内探查费</t>
    </r>
    <r>
      <rPr>
        <sz val="10"/>
        <rFont val="Times New Roman"/>
        <charset val="134"/>
      </rPr>
      <t>-</t>
    </r>
    <r>
      <rPr>
        <sz val="10"/>
        <rFont val="宋体"/>
        <charset val="134"/>
      </rPr>
      <t>儿童（加收）</t>
    </r>
  </si>
  <si>
    <t>013302000190000</t>
  </si>
  <si>
    <r>
      <rPr>
        <sz val="10"/>
        <rFont val="宋体"/>
        <charset val="134"/>
      </rPr>
      <t>颅脑穿刺引流费</t>
    </r>
  </si>
  <si>
    <r>
      <rPr>
        <sz val="10"/>
        <rFont val="宋体"/>
        <charset val="134"/>
      </rPr>
      <t>通过对硬膜外</t>
    </r>
    <r>
      <rPr>
        <sz val="10"/>
        <rFont val="Times New Roman"/>
        <charset val="134"/>
      </rPr>
      <t>/</t>
    </r>
    <r>
      <rPr>
        <sz val="10"/>
        <rFont val="宋体"/>
        <charset val="134"/>
      </rPr>
      <t>硬膜下</t>
    </r>
    <r>
      <rPr>
        <sz val="10"/>
        <rFont val="Times New Roman"/>
        <charset val="134"/>
      </rPr>
      <t>/</t>
    </r>
    <r>
      <rPr>
        <sz val="10"/>
        <rFont val="宋体"/>
        <charset val="134"/>
      </rPr>
      <t>脊膜外穿刺、置管引流。</t>
    </r>
  </si>
  <si>
    <r>
      <rPr>
        <sz val="10"/>
        <rFont val="宋体"/>
        <charset val="134"/>
      </rPr>
      <t>所定价格涵盖定位、消毒铺巾、钻孔或切皮钻孔、穿刺、排液、固定、置管引流、缝合等步骤所需的人力资源和基本物质资源消耗。</t>
    </r>
  </si>
  <si>
    <r>
      <rPr>
        <sz val="10"/>
        <rFont val="Times New Roman"/>
        <charset val="134"/>
      </rPr>
      <t>1.</t>
    </r>
    <r>
      <rPr>
        <sz val="10"/>
        <rFont val="宋体"/>
        <charset val="134"/>
      </rPr>
      <t>颅脑穿刺引流按每钻孔计为一次。</t>
    </r>
    <r>
      <rPr>
        <sz val="10"/>
        <rFont val="Times New Roman"/>
        <charset val="134"/>
      </rPr>
      <t xml:space="preserve">
2.</t>
    </r>
    <r>
      <rPr>
        <sz val="10"/>
        <rFont val="宋体"/>
        <charset val="134"/>
      </rPr>
      <t>腰大池穿刺引流按每脊柱节段计为一次。</t>
    </r>
  </si>
  <si>
    <t>013302000190001</t>
  </si>
  <si>
    <r>
      <rPr>
        <sz val="10"/>
        <rFont val="宋体"/>
        <charset val="134"/>
      </rPr>
      <t>颅脑穿刺引流费</t>
    </r>
    <r>
      <rPr>
        <sz val="10"/>
        <rFont val="Times New Roman"/>
        <charset val="134"/>
      </rPr>
      <t>-</t>
    </r>
    <r>
      <rPr>
        <sz val="10"/>
        <rFont val="宋体"/>
        <charset val="134"/>
      </rPr>
      <t>儿童（加收）</t>
    </r>
  </si>
  <si>
    <t>013302000190011</t>
  </si>
  <si>
    <r>
      <rPr>
        <sz val="10"/>
        <rFont val="宋体"/>
        <charset val="134"/>
      </rPr>
      <t>颅脑穿刺引流费</t>
    </r>
    <r>
      <rPr>
        <sz val="10"/>
        <rFont val="Times New Roman"/>
        <charset val="134"/>
      </rPr>
      <t>-</t>
    </r>
    <r>
      <rPr>
        <sz val="10"/>
        <rFont val="宋体"/>
        <charset val="134"/>
      </rPr>
      <t>脑内穿刺引流（加收）</t>
    </r>
  </si>
  <si>
    <t>013302000190100</t>
  </si>
  <si>
    <r>
      <rPr>
        <sz val="10"/>
        <rFont val="宋体"/>
        <charset val="134"/>
      </rPr>
      <t>颅脑穿刺引流费</t>
    </r>
    <r>
      <rPr>
        <sz val="10"/>
        <rFont val="Times New Roman"/>
        <charset val="134"/>
      </rPr>
      <t>-</t>
    </r>
    <r>
      <rPr>
        <sz val="10"/>
        <rFont val="宋体"/>
        <charset val="134"/>
      </rPr>
      <t>腰大池穿刺引流（扩展）</t>
    </r>
  </si>
  <si>
    <t>013302000200000</t>
  </si>
  <si>
    <r>
      <rPr>
        <sz val="10"/>
        <rFont val="宋体"/>
        <charset val="134"/>
      </rPr>
      <t>脑脊液置换费</t>
    </r>
  </si>
  <si>
    <r>
      <rPr>
        <sz val="10"/>
        <rFont val="宋体"/>
        <charset val="134"/>
      </rPr>
      <t>通过引流脑脊液，并注射无菌生理盐水、人工脑脊液等，对脑脊液进行置换。</t>
    </r>
  </si>
  <si>
    <r>
      <rPr>
        <sz val="10"/>
        <rFont val="宋体"/>
        <charset val="134"/>
      </rPr>
      <t>所定价格涵盖手术计划、术区准备、消毒铺巾、穿刺、引流、注射无菌生理盐水或人工脑脊液等步骤所需的人力资源和基本物质资源消耗。</t>
    </r>
  </si>
  <si>
    <t>013302000200001</t>
  </si>
  <si>
    <r>
      <rPr>
        <sz val="10"/>
        <rFont val="宋体"/>
        <charset val="134"/>
      </rPr>
      <t>脑脊液置换费</t>
    </r>
    <r>
      <rPr>
        <sz val="10"/>
        <rFont val="Times New Roman"/>
        <charset val="134"/>
      </rPr>
      <t>-</t>
    </r>
    <r>
      <rPr>
        <sz val="10"/>
        <rFont val="宋体"/>
        <charset val="134"/>
      </rPr>
      <t>儿童（加收）</t>
    </r>
  </si>
  <si>
    <t>013302000210000</t>
  </si>
  <si>
    <r>
      <rPr>
        <sz val="10"/>
        <rFont val="宋体"/>
        <charset val="134"/>
      </rPr>
      <t>颅内储液装置置入费</t>
    </r>
  </si>
  <si>
    <r>
      <rPr>
        <sz val="10"/>
        <rFont val="宋体"/>
        <charset val="134"/>
      </rPr>
      <t>通过各种方式在颅内或椎管内置入储液装置及管路，并于皮下置入储液囊。</t>
    </r>
  </si>
  <si>
    <r>
      <rPr>
        <sz val="10"/>
        <rFont val="宋体"/>
        <charset val="134"/>
      </rPr>
      <t>所定价格涵盖定位、切开、置入脑脊液储液装置、缝合等步骤所需的人力资源和基本物质资源消耗。</t>
    </r>
  </si>
  <si>
    <r>
      <rPr>
        <sz val="10"/>
        <rFont val="Times New Roman"/>
        <charset val="134"/>
      </rPr>
      <t>1.</t>
    </r>
    <r>
      <rPr>
        <sz val="10"/>
        <rFont val="宋体"/>
        <charset val="134"/>
      </rPr>
      <t>储液装置包含药物泵。</t>
    </r>
    <r>
      <rPr>
        <sz val="10"/>
        <rFont val="Times New Roman"/>
        <charset val="134"/>
      </rPr>
      <t xml:space="preserve">
2.</t>
    </r>
    <r>
      <rPr>
        <sz val="10"/>
        <rFont val="宋体"/>
        <charset val="134"/>
      </rPr>
      <t>通过储液装置穿刺向颅内注射药物参照一般治疗中注射项目收费。</t>
    </r>
    <r>
      <rPr>
        <sz val="10"/>
        <rFont val="Times New Roman"/>
        <charset val="134"/>
      </rPr>
      <t xml:space="preserve">
3.</t>
    </r>
    <r>
      <rPr>
        <sz val="10"/>
        <rFont val="宋体"/>
        <charset val="134"/>
      </rPr>
      <t>同台手术不得同时收取</t>
    </r>
    <r>
      <rPr>
        <sz val="10"/>
        <rFont val="Times New Roman"/>
        <charset val="134"/>
      </rPr>
      <t>“</t>
    </r>
    <r>
      <rPr>
        <sz val="10"/>
        <rFont val="宋体"/>
        <charset val="134"/>
      </rPr>
      <t>颅内储液装置取出费</t>
    </r>
    <r>
      <rPr>
        <sz val="10"/>
        <rFont val="Times New Roman"/>
        <charset val="134"/>
      </rPr>
      <t>”</t>
    </r>
    <r>
      <rPr>
        <sz val="10"/>
        <rFont val="宋体"/>
        <charset val="134"/>
      </rPr>
      <t>。</t>
    </r>
  </si>
  <si>
    <t>013302000210001</t>
  </si>
  <si>
    <r>
      <rPr>
        <sz val="10"/>
        <rFont val="宋体"/>
        <charset val="134"/>
      </rPr>
      <t>颅内储液装置置入费</t>
    </r>
    <r>
      <rPr>
        <sz val="10"/>
        <rFont val="Times New Roman"/>
        <charset val="134"/>
      </rPr>
      <t>-</t>
    </r>
    <r>
      <rPr>
        <sz val="10"/>
        <rFont val="宋体"/>
        <charset val="134"/>
      </rPr>
      <t>儿童（加收）</t>
    </r>
  </si>
  <si>
    <t>013302000220000</t>
  </si>
  <si>
    <r>
      <rPr>
        <sz val="10"/>
        <rFont val="宋体"/>
        <charset val="134"/>
      </rPr>
      <t>颅内储液装置取出费</t>
    </r>
  </si>
  <si>
    <r>
      <rPr>
        <sz val="10"/>
        <rFont val="宋体"/>
        <charset val="134"/>
      </rPr>
      <t>通过各种方式将置入的储液装置及管路取出。</t>
    </r>
  </si>
  <si>
    <t>013302000220001</t>
  </si>
  <si>
    <r>
      <rPr>
        <sz val="10"/>
        <rFont val="宋体"/>
        <charset val="134"/>
      </rPr>
      <t>颅内储液装置取出费</t>
    </r>
    <r>
      <rPr>
        <sz val="10"/>
        <rFont val="Times New Roman"/>
        <charset val="134"/>
      </rPr>
      <t>-</t>
    </r>
    <r>
      <rPr>
        <sz val="10"/>
        <rFont val="宋体"/>
        <charset val="134"/>
      </rPr>
      <t>儿童（加收）</t>
    </r>
  </si>
  <si>
    <t>013302000230000</t>
  </si>
  <si>
    <r>
      <rPr>
        <sz val="10"/>
        <rFont val="宋体"/>
        <charset val="134"/>
      </rPr>
      <t>颅内储液装置换管费</t>
    </r>
  </si>
  <si>
    <r>
      <rPr>
        <sz val="10"/>
        <rFont val="宋体"/>
        <charset val="134"/>
      </rPr>
      <t>通过各种方式更换置入的储液装置及管路。</t>
    </r>
  </si>
  <si>
    <r>
      <rPr>
        <sz val="10"/>
        <rFont val="宋体"/>
        <charset val="134"/>
      </rPr>
      <t>所定价格涵盖手术计划、术区准备、消毒铺巾、切开、更换、缝合等步骤所需的人力资源和基本物质资源消耗。</t>
    </r>
  </si>
  <si>
    <r>
      <rPr>
        <sz val="10"/>
        <rFont val="宋体"/>
        <charset val="134"/>
      </rPr>
      <t>不与</t>
    </r>
    <r>
      <rPr>
        <sz val="10"/>
        <rFont val="Times New Roman"/>
        <charset val="134"/>
      </rPr>
      <t>“</t>
    </r>
    <r>
      <rPr>
        <sz val="10"/>
        <rFont val="宋体"/>
        <charset val="134"/>
      </rPr>
      <t>颅内储液装置置入费</t>
    </r>
    <r>
      <rPr>
        <sz val="10"/>
        <rFont val="Times New Roman"/>
        <charset val="134"/>
      </rPr>
      <t>”</t>
    </r>
    <r>
      <rPr>
        <sz val="10"/>
        <rFont val="宋体"/>
        <charset val="134"/>
      </rPr>
      <t>、</t>
    </r>
    <r>
      <rPr>
        <sz val="10"/>
        <rFont val="Times New Roman"/>
        <charset val="134"/>
      </rPr>
      <t>“</t>
    </r>
    <r>
      <rPr>
        <sz val="10"/>
        <rFont val="宋体"/>
        <charset val="134"/>
      </rPr>
      <t>颅内储液装置取出费</t>
    </r>
    <r>
      <rPr>
        <sz val="10"/>
        <rFont val="Times New Roman"/>
        <charset val="134"/>
      </rPr>
      <t>”</t>
    </r>
    <r>
      <rPr>
        <sz val="10"/>
        <rFont val="宋体"/>
        <charset val="134"/>
      </rPr>
      <t>同时收取。</t>
    </r>
  </si>
  <si>
    <t>013302000230001</t>
  </si>
  <si>
    <r>
      <rPr>
        <sz val="10"/>
        <rFont val="宋体"/>
        <charset val="134"/>
      </rPr>
      <t>颅内储液装置换管费</t>
    </r>
    <r>
      <rPr>
        <sz val="10"/>
        <rFont val="Times New Roman"/>
        <charset val="134"/>
      </rPr>
      <t>-</t>
    </r>
    <r>
      <rPr>
        <sz val="10"/>
        <rFont val="宋体"/>
        <charset val="134"/>
      </rPr>
      <t>儿童（加收）</t>
    </r>
  </si>
  <si>
    <t>013302000240000</t>
  </si>
  <si>
    <r>
      <rPr>
        <sz val="10"/>
        <rFont val="宋体"/>
        <charset val="134"/>
      </rPr>
      <t>开颅颅内减压费</t>
    </r>
  </si>
  <si>
    <r>
      <rPr>
        <sz val="10"/>
        <rFont val="宋体"/>
        <charset val="134"/>
      </rPr>
      <t>通过手术去除部分颅骨、脑组织或其他病变部位，降低颅内压。</t>
    </r>
  </si>
  <si>
    <r>
      <rPr>
        <sz val="10"/>
        <rFont val="宋体"/>
        <charset val="134"/>
      </rPr>
      <t>所定价格涵盖手术计划、术区准备、消毒铺巾、开颅、减压处理、缝合等步骤所需的人力资源和基本物质资源消耗。</t>
    </r>
  </si>
  <si>
    <t>013302000240001</t>
  </si>
  <si>
    <r>
      <rPr>
        <sz val="10"/>
        <rFont val="宋体"/>
        <charset val="134"/>
      </rPr>
      <t>开颅颅内减压费</t>
    </r>
    <r>
      <rPr>
        <sz val="10"/>
        <rFont val="Times New Roman"/>
        <charset val="134"/>
      </rPr>
      <t>-</t>
    </r>
    <r>
      <rPr>
        <sz val="10"/>
        <rFont val="宋体"/>
        <charset val="134"/>
      </rPr>
      <t>儿童（加收）</t>
    </r>
  </si>
  <si>
    <t>013302000250000</t>
  </si>
  <si>
    <r>
      <rPr>
        <sz val="10"/>
        <rFont val="宋体"/>
        <charset val="134"/>
      </rPr>
      <t>颅内病变切除费（常规）</t>
    </r>
  </si>
  <si>
    <r>
      <rPr>
        <sz val="10"/>
        <rFont val="宋体"/>
        <charset val="134"/>
      </rPr>
      <t>通过去除、离断、毁损等手术方式治疗颅内病变。</t>
    </r>
  </si>
  <si>
    <r>
      <rPr>
        <sz val="10"/>
        <rFont val="宋体"/>
        <charset val="134"/>
      </rPr>
      <t>所定价格涵盖手术计划、术区准备、消毒铺巾、开颅、探查、治疗病变、关颅等步骤所需的人力资源和和基本物质资源消耗。</t>
    </r>
  </si>
  <si>
    <t>013302000250001</t>
  </si>
  <si>
    <r>
      <rPr>
        <sz val="10"/>
        <rFont val="宋体"/>
        <charset val="134"/>
      </rPr>
      <t>颅内病变切除费（常规）</t>
    </r>
    <r>
      <rPr>
        <sz val="10"/>
        <rFont val="Times New Roman"/>
        <charset val="134"/>
      </rPr>
      <t>-</t>
    </r>
    <r>
      <rPr>
        <sz val="10"/>
        <rFont val="宋体"/>
        <charset val="134"/>
      </rPr>
      <t>儿童（加收）</t>
    </r>
  </si>
  <si>
    <t>013302000260000</t>
  </si>
  <si>
    <r>
      <rPr>
        <sz val="10"/>
        <rFont val="宋体"/>
        <charset val="134"/>
      </rPr>
      <t>颅内病变切除费（复杂）</t>
    </r>
  </si>
  <si>
    <r>
      <rPr>
        <sz val="10"/>
        <rFont val="宋体"/>
        <charset val="134"/>
      </rPr>
      <t>通过去除、离断、毁损等手术方式治疗复杂颅内病变。</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</si>
  <si>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指：幕下病变、累及重要血管（浅部及深部动静脉、静脉窦）、累及功能区、血管病变、多个病灶切除、病变最大径大于</t>
    </r>
    <r>
      <rPr>
        <sz val="10"/>
        <rFont val="Times New Roman"/>
        <charset val="134"/>
      </rPr>
      <t>30mm</t>
    </r>
    <r>
      <rPr>
        <sz val="10"/>
        <rFont val="宋体"/>
        <charset val="134"/>
      </rPr>
      <t>、病变弥散。</t>
    </r>
  </si>
  <si>
    <t>013302000260001</t>
  </si>
  <si>
    <r>
      <rPr>
        <sz val="10"/>
        <rFont val="宋体"/>
        <charset val="134"/>
      </rPr>
      <t>颅内病变切除费（复杂）</t>
    </r>
    <r>
      <rPr>
        <sz val="10"/>
        <rFont val="Times New Roman"/>
        <charset val="134"/>
      </rPr>
      <t>-</t>
    </r>
    <r>
      <rPr>
        <sz val="10"/>
        <rFont val="宋体"/>
        <charset val="134"/>
      </rPr>
      <t>儿童（加收）</t>
    </r>
  </si>
  <si>
    <t>013302000270000</t>
  </si>
  <si>
    <r>
      <rPr>
        <sz val="10"/>
        <rFont val="宋体"/>
        <charset val="134"/>
      </rPr>
      <t>颅底病变切除费（常规）</t>
    </r>
  </si>
  <si>
    <r>
      <rPr>
        <sz val="10"/>
        <rFont val="宋体"/>
        <charset val="134"/>
      </rPr>
      <t>通过手术切除或清除颅底病变。</t>
    </r>
  </si>
  <si>
    <t>013302000270001</t>
  </si>
  <si>
    <r>
      <rPr>
        <sz val="10"/>
        <rFont val="宋体"/>
        <charset val="134"/>
      </rPr>
      <t>颅底病变切除费（常规）</t>
    </r>
    <r>
      <rPr>
        <sz val="10"/>
        <rFont val="Times New Roman"/>
        <charset val="134"/>
      </rPr>
      <t>-</t>
    </r>
    <r>
      <rPr>
        <sz val="10"/>
        <rFont val="宋体"/>
        <charset val="134"/>
      </rPr>
      <t>儿童（加收）</t>
    </r>
  </si>
  <si>
    <t>013302000280000</t>
  </si>
  <si>
    <r>
      <rPr>
        <sz val="10"/>
        <rFont val="宋体"/>
        <charset val="134"/>
      </rPr>
      <t>颅底病变切除费（复杂）</t>
    </r>
  </si>
  <si>
    <r>
      <rPr>
        <sz val="10"/>
        <rFont val="宋体"/>
        <charset val="134"/>
      </rPr>
      <t>通过手术切除或清除颅底的复杂病变。</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</si>
  <si>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指：病变累及硬膜内的脑与神经结构、累及重要的脑血管（浅部及深部动静脉、静脉窦）、血管病变、多个病灶切除、病变最大径大于</t>
    </r>
    <r>
      <rPr>
        <sz val="10"/>
        <rFont val="Times New Roman"/>
        <charset val="134"/>
      </rPr>
      <t>30mm</t>
    </r>
    <r>
      <rPr>
        <sz val="10"/>
        <rFont val="宋体"/>
        <charset val="134"/>
      </rPr>
      <t>、病变弥散。</t>
    </r>
  </si>
  <si>
    <t>013302000280001</t>
  </si>
  <si>
    <r>
      <rPr>
        <sz val="10"/>
        <rFont val="宋体"/>
        <charset val="134"/>
      </rPr>
      <t>颅底病变切除费（复杂）</t>
    </r>
    <r>
      <rPr>
        <sz val="10"/>
        <rFont val="Times New Roman"/>
        <charset val="134"/>
      </rPr>
      <t>-</t>
    </r>
    <r>
      <rPr>
        <sz val="10"/>
        <rFont val="宋体"/>
        <charset val="134"/>
      </rPr>
      <t>儿童（加收）</t>
    </r>
  </si>
  <si>
    <t>013302000290000</t>
  </si>
  <si>
    <r>
      <rPr>
        <sz val="10"/>
        <rFont val="宋体"/>
        <charset val="134"/>
      </rPr>
      <t>颅骨病变切除费</t>
    </r>
  </si>
  <si>
    <r>
      <rPr>
        <sz val="10"/>
        <rFont val="宋体"/>
        <charset val="134"/>
      </rPr>
      <t>通过手术切除异常增殖的颅骨组织，修复颅骨结构。</t>
    </r>
  </si>
  <si>
    <r>
      <rPr>
        <sz val="10"/>
        <rFont val="宋体"/>
        <charset val="134"/>
      </rPr>
      <t>所定价格涵盖手术计划、术区准备、消毒铺巾、开颅、增殖骨切除、颅骨重塑、闭合切口等步骤所需的人力资源和基本物质资源消耗。</t>
    </r>
  </si>
  <si>
    <r>
      <rPr>
        <sz val="10"/>
        <rFont val="宋体"/>
        <charset val="134"/>
      </rPr>
      <t>不与</t>
    </r>
    <r>
      <rPr>
        <sz val="10"/>
        <rFont val="Times New Roman"/>
        <charset val="134"/>
      </rPr>
      <t>“</t>
    </r>
    <r>
      <rPr>
        <sz val="10"/>
        <rFont val="宋体"/>
        <charset val="134"/>
      </rPr>
      <t>颅骨修复费</t>
    </r>
    <r>
      <rPr>
        <sz val="10"/>
        <rFont val="Times New Roman"/>
        <charset val="134"/>
      </rPr>
      <t>”</t>
    </r>
    <r>
      <rPr>
        <sz val="10"/>
        <rFont val="宋体"/>
        <charset val="134"/>
      </rPr>
      <t>、</t>
    </r>
    <r>
      <rPr>
        <sz val="10"/>
        <rFont val="Times New Roman"/>
        <charset val="134"/>
      </rPr>
      <t>“</t>
    </r>
    <r>
      <rPr>
        <sz val="10"/>
        <rFont val="宋体"/>
        <charset val="134"/>
      </rPr>
      <t>颅骨重建费</t>
    </r>
    <r>
      <rPr>
        <sz val="10"/>
        <rFont val="Times New Roman"/>
        <charset val="134"/>
      </rPr>
      <t>”</t>
    </r>
    <r>
      <rPr>
        <sz val="10"/>
        <rFont val="宋体"/>
        <charset val="134"/>
      </rPr>
      <t>同时收取。</t>
    </r>
  </si>
  <si>
    <t>013302000290001</t>
  </si>
  <si>
    <r>
      <rPr>
        <sz val="10"/>
        <rFont val="宋体"/>
        <charset val="134"/>
      </rPr>
      <t>颅骨病变切除费</t>
    </r>
    <r>
      <rPr>
        <sz val="10"/>
        <rFont val="Times New Roman"/>
        <charset val="134"/>
      </rPr>
      <t>-</t>
    </r>
    <r>
      <rPr>
        <sz val="10"/>
        <rFont val="宋体"/>
        <charset val="134"/>
      </rPr>
      <t>儿童（加收）</t>
    </r>
  </si>
  <si>
    <t>013302000300000</t>
  </si>
  <si>
    <r>
      <rPr>
        <sz val="10"/>
        <rFont val="宋体"/>
        <charset val="134"/>
      </rPr>
      <t>颅骨修复费</t>
    </r>
  </si>
  <si>
    <r>
      <rPr>
        <sz val="10"/>
        <rFont val="宋体"/>
        <charset val="134"/>
      </rPr>
      <t>通过手术修复外伤、畸形、感染等多种情况导致的颅骨缺损。</t>
    </r>
  </si>
  <si>
    <r>
      <rPr>
        <sz val="10"/>
        <rFont val="宋体"/>
        <charset val="134"/>
      </rPr>
      <t>所定价格涵盖手术计划、术区准备、消毒铺巾、切开、修复、缝合等步骤所需的人力资源和基本物质资源消耗。</t>
    </r>
  </si>
  <si>
    <r>
      <rPr>
        <sz val="10"/>
        <rFont val="宋体"/>
        <charset val="134"/>
      </rPr>
      <t>不与</t>
    </r>
    <r>
      <rPr>
        <sz val="10"/>
        <rFont val="Times New Roman"/>
        <charset val="134"/>
      </rPr>
      <t>“</t>
    </r>
    <r>
      <rPr>
        <sz val="10"/>
        <rFont val="宋体"/>
        <charset val="134"/>
      </rPr>
      <t>颅骨病变切除费</t>
    </r>
    <r>
      <rPr>
        <sz val="10"/>
        <rFont val="Times New Roman"/>
        <charset val="134"/>
      </rPr>
      <t>”</t>
    </r>
    <r>
      <rPr>
        <sz val="10"/>
        <rFont val="宋体"/>
        <charset val="134"/>
      </rPr>
      <t>、</t>
    </r>
    <r>
      <rPr>
        <sz val="10"/>
        <rFont val="Times New Roman"/>
        <charset val="134"/>
      </rPr>
      <t>“</t>
    </r>
    <r>
      <rPr>
        <sz val="10"/>
        <rFont val="宋体"/>
        <charset val="134"/>
      </rPr>
      <t>颅骨重建费</t>
    </r>
    <r>
      <rPr>
        <sz val="10"/>
        <rFont val="Times New Roman"/>
        <charset val="134"/>
      </rPr>
      <t>”</t>
    </r>
    <r>
      <rPr>
        <sz val="10"/>
        <rFont val="宋体"/>
        <charset val="134"/>
      </rPr>
      <t>同时收取。</t>
    </r>
  </si>
  <si>
    <t>013302000300001</t>
  </si>
  <si>
    <r>
      <rPr>
        <sz val="10"/>
        <rFont val="宋体"/>
        <charset val="134"/>
      </rPr>
      <t>颅骨修复费</t>
    </r>
    <r>
      <rPr>
        <sz val="10"/>
        <rFont val="Times New Roman"/>
        <charset val="134"/>
      </rPr>
      <t>-</t>
    </r>
    <r>
      <rPr>
        <sz val="10"/>
        <rFont val="宋体"/>
        <charset val="134"/>
      </rPr>
      <t>儿童（加收）</t>
    </r>
  </si>
  <si>
    <t>013302000310000</t>
  </si>
  <si>
    <r>
      <rPr>
        <sz val="10"/>
        <rFont val="宋体"/>
        <charset val="134"/>
      </rPr>
      <t>颅骨重建费</t>
    </r>
  </si>
  <si>
    <r>
      <rPr>
        <sz val="10"/>
        <rFont val="宋体"/>
        <charset val="134"/>
      </rPr>
      <t>通过手术重建颅骨形态。</t>
    </r>
  </si>
  <si>
    <r>
      <rPr>
        <sz val="10"/>
        <rFont val="宋体"/>
        <charset val="134"/>
      </rPr>
      <t>所定价格涵盖手术计划、术区准备、消毒铺巾、颅骨重建等步骤所需的人力资源和和基本物质资源消耗。</t>
    </r>
  </si>
  <si>
    <r>
      <rPr>
        <sz val="10"/>
        <rFont val="宋体"/>
        <charset val="134"/>
      </rPr>
      <t>不与</t>
    </r>
    <r>
      <rPr>
        <sz val="10"/>
        <rFont val="Times New Roman"/>
        <charset val="134"/>
      </rPr>
      <t>“</t>
    </r>
    <r>
      <rPr>
        <sz val="10"/>
        <rFont val="宋体"/>
        <charset val="134"/>
      </rPr>
      <t>颅骨病变切除费</t>
    </r>
    <r>
      <rPr>
        <sz val="10"/>
        <rFont val="Times New Roman"/>
        <charset val="134"/>
      </rPr>
      <t>”</t>
    </r>
    <r>
      <rPr>
        <sz val="10"/>
        <rFont val="宋体"/>
        <charset val="134"/>
      </rPr>
      <t>、</t>
    </r>
    <r>
      <rPr>
        <sz val="10"/>
        <rFont val="Times New Roman"/>
        <charset val="134"/>
      </rPr>
      <t>“</t>
    </r>
    <r>
      <rPr>
        <sz val="10"/>
        <rFont val="宋体"/>
        <charset val="134"/>
      </rPr>
      <t>颅骨修复费</t>
    </r>
    <r>
      <rPr>
        <sz val="10"/>
        <rFont val="Times New Roman"/>
        <charset val="134"/>
      </rPr>
      <t>”</t>
    </r>
    <r>
      <rPr>
        <sz val="10"/>
        <rFont val="宋体"/>
        <charset val="134"/>
      </rPr>
      <t>同时收取。</t>
    </r>
  </si>
  <si>
    <t>013302000310001</t>
  </si>
  <si>
    <r>
      <rPr>
        <sz val="10"/>
        <rFont val="宋体"/>
        <charset val="134"/>
      </rPr>
      <t>颅骨重建费</t>
    </r>
    <r>
      <rPr>
        <sz val="10"/>
        <rFont val="Times New Roman"/>
        <charset val="134"/>
      </rPr>
      <t>-</t>
    </r>
    <r>
      <rPr>
        <sz val="10"/>
        <rFont val="宋体"/>
        <charset val="134"/>
      </rPr>
      <t>儿童（加收）</t>
    </r>
  </si>
  <si>
    <t>013302000320000</t>
  </si>
  <si>
    <r>
      <rPr>
        <sz val="10"/>
        <rFont val="宋体"/>
        <charset val="134"/>
      </rPr>
      <t>颅底重建费</t>
    </r>
  </si>
  <si>
    <r>
      <rPr>
        <sz val="10"/>
        <rFont val="宋体"/>
        <charset val="134"/>
      </rPr>
      <t>通过手术借助自体组织或人工支撑结构修补破损硬膜替代缺损骨质，重建颅底结构。</t>
    </r>
  </si>
  <si>
    <r>
      <rPr>
        <sz val="10"/>
        <rFont val="宋体"/>
        <charset val="134"/>
      </rPr>
      <t>所定价格涵盖手术计划、术区准备、消毒铺巾、开颅、颅底重建、关颅等步骤所需的人力资源和和基本物质资源消耗。</t>
    </r>
  </si>
  <si>
    <t>013302000320001</t>
  </si>
  <si>
    <r>
      <rPr>
        <sz val="10"/>
        <rFont val="宋体"/>
        <charset val="134"/>
      </rPr>
      <t>颅底重建费</t>
    </r>
    <r>
      <rPr>
        <sz val="10"/>
        <rFont val="Times New Roman"/>
        <charset val="134"/>
      </rPr>
      <t>-</t>
    </r>
    <r>
      <rPr>
        <sz val="10"/>
        <rFont val="宋体"/>
        <charset val="134"/>
      </rPr>
      <t>儿童（加收）</t>
    </r>
  </si>
  <si>
    <t>013302000320100</t>
  </si>
  <si>
    <r>
      <rPr>
        <sz val="10"/>
        <rFont val="宋体"/>
        <charset val="134"/>
      </rPr>
      <t>颅底重建费</t>
    </r>
    <r>
      <rPr>
        <sz val="10"/>
        <rFont val="Times New Roman"/>
        <charset val="134"/>
      </rPr>
      <t>-</t>
    </r>
    <r>
      <rPr>
        <sz val="10"/>
        <rFont val="宋体"/>
        <charset val="134"/>
      </rPr>
      <t>脑脊液漏修补（扩展）</t>
    </r>
  </si>
  <si>
    <t>013302000330000</t>
  </si>
  <si>
    <r>
      <rPr>
        <sz val="10"/>
        <rFont val="宋体"/>
        <charset val="134"/>
      </rPr>
      <t>脑室造瘘费</t>
    </r>
  </si>
  <si>
    <r>
      <rPr>
        <sz val="10"/>
        <rFont val="宋体"/>
        <charset val="134"/>
      </rPr>
      <t>通过手术对脑室的梗阻、积液、出血等情形进行开窗造瘘。</t>
    </r>
  </si>
  <si>
    <r>
      <rPr>
        <sz val="10"/>
        <rFont val="宋体"/>
        <charset val="134"/>
      </rPr>
      <t>所定价格涵盖手术计划、术区准备、消毒铺巾、开颅、造瘘、关颅等步骤所需的人力资源和基本物质资源消耗。</t>
    </r>
  </si>
  <si>
    <r>
      <rPr>
        <sz val="10"/>
        <rFont val="宋体"/>
        <charset val="134"/>
      </rPr>
      <t>造瘘口</t>
    </r>
  </si>
  <si>
    <t>013302000330001</t>
  </si>
  <si>
    <r>
      <rPr>
        <sz val="10"/>
        <rFont val="宋体"/>
        <charset val="134"/>
      </rPr>
      <t>脑室造瘘费</t>
    </r>
    <r>
      <rPr>
        <sz val="10"/>
        <rFont val="Times New Roman"/>
        <charset val="134"/>
      </rPr>
      <t>-</t>
    </r>
    <r>
      <rPr>
        <sz val="10"/>
        <rFont val="宋体"/>
        <charset val="134"/>
      </rPr>
      <t>儿童（加收）</t>
    </r>
  </si>
  <si>
    <t>013302000330100</t>
  </si>
  <si>
    <r>
      <rPr>
        <sz val="10"/>
        <rFont val="宋体"/>
        <charset val="134"/>
      </rPr>
      <t>脑室造瘘费</t>
    </r>
    <r>
      <rPr>
        <sz val="10"/>
        <rFont val="Times New Roman"/>
        <charset val="134"/>
      </rPr>
      <t>-</t>
    </r>
    <r>
      <rPr>
        <sz val="10"/>
        <rFont val="宋体"/>
        <charset val="134"/>
      </rPr>
      <t>终板造瘘（扩展）</t>
    </r>
  </si>
  <si>
    <t>013302000331100</t>
  </si>
  <si>
    <r>
      <rPr>
        <sz val="10"/>
        <rFont val="宋体"/>
        <charset val="134"/>
      </rPr>
      <t>脑室造瘘费</t>
    </r>
    <r>
      <rPr>
        <sz val="10"/>
        <rFont val="Times New Roman"/>
        <charset val="134"/>
      </rPr>
      <t>-</t>
    </r>
    <r>
      <rPr>
        <sz val="10"/>
        <rFont val="宋体"/>
        <charset val="134"/>
      </rPr>
      <t>透明隔造瘘（扩展）</t>
    </r>
  </si>
  <si>
    <t>013302000340000</t>
  </si>
  <si>
    <r>
      <rPr>
        <sz val="10"/>
        <rFont val="宋体"/>
        <charset val="134"/>
      </rPr>
      <t>脑脊膜膨出修补费</t>
    </r>
  </si>
  <si>
    <r>
      <rPr>
        <sz val="10"/>
        <rFont val="宋体"/>
        <charset val="134"/>
      </rPr>
      <t>通过手术修补脑脊膜膨出、脑组织膨出、脊髓组织膨出及周围神经根膨出等各种类型的脑脊膜膨出症。</t>
    </r>
  </si>
  <si>
    <r>
      <rPr>
        <sz val="10"/>
        <rFont val="宋体"/>
        <charset val="134"/>
      </rPr>
      <t>所定价格涵盖手术计划、术区准备、消毒铺巾、切开、探查定位、脑脊膜修补、缝合等步骤所需的人力资源和和基本物质资源消耗。</t>
    </r>
  </si>
  <si>
    <t>013302000340001</t>
  </si>
  <si>
    <r>
      <rPr>
        <sz val="10"/>
        <rFont val="宋体"/>
        <charset val="134"/>
      </rPr>
      <t>脑脊膜膨出修补费</t>
    </r>
    <r>
      <rPr>
        <sz val="10"/>
        <rFont val="Times New Roman"/>
        <charset val="134"/>
      </rPr>
      <t>-</t>
    </r>
    <r>
      <rPr>
        <sz val="10"/>
        <rFont val="宋体"/>
        <charset val="134"/>
      </rPr>
      <t>儿童（加收）</t>
    </r>
  </si>
  <si>
    <t>013302000350000</t>
  </si>
  <si>
    <r>
      <rPr>
        <sz val="10"/>
        <rFont val="宋体"/>
        <charset val="134"/>
      </rPr>
      <t>颅内动脉瘤夹闭成形费</t>
    </r>
  </si>
  <si>
    <r>
      <rPr>
        <sz val="10"/>
        <rFont val="宋体"/>
        <charset val="134"/>
      </rPr>
      <t>通过手术夹闭、包裹动脉瘤，并成形或孤立。</t>
    </r>
  </si>
  <si>
    <r>
      <rPr>
        <sz val="10"/>
        <rFont val="宋体"/>
        <charset val="134"/>
      </rPr>
      <t>所定价格涵盖手术计划、术区准备、消毒铺巾、开颅、夹闭、包裹、成形、关颅等步骤所需的人力资源和基本物质资源消耗。</t>
    </r>
  </si>
  <si>
    <r>
      <rPr>
        <sz val="10"/>
        <rFont val="Times New Roman"/>
        <charset val="134"/>
      </rPr>
      <t>1.“</t>
    </r>
    <r>
      <rPr>
        <sz val="10"/>
        <rFont val="宋体"/>
        <charset val="134"/>
      </rPr>
      <t>次</t>
    </r>
    <r>
      <rPr>
        <sz val="10"/>
        <rFont val="Times New Roman"/>
        <charset val="134"/>
      </rPr>
      <t>”</t>
    </r>
    <r>
      <rPr>
        <sz val="10"/>
        <rFont val="宋体"/>
        <charset val="134"/>
      </rPr>
      <t>指</t>
    </r>
    <r>
      <rPr>
        <sz val="10"/>
        <rFont val="Times New Roman"/>
        <charset val="134"/>
      </rPr>
      <t>1</t>
    </r>
    <r>
      <rPr>
        <sz val="10"/>
        <rFont val="宋体"/>
        <charset val="134"/>
      </rPr>
      <t>个动脉瘤，每增加</t>
    </r>
    <r>
      <rPr>
        <sz val="10"/>
        <rFont val="Times New Roman"/>
        <charset val="134"/>
      </rPr>
      <t>1</t>
    </r>
    <r>
      <rPr>
        <sz val="10"/>
        <rFont val="宋体"/>
        <charset val="134"/>
      </rPr>
      <t>个动脉瘤加收</t>
    </r>
    <r>
      <rPr>
        <sz val="10"/>
        <rFont val="Times New Roman"/>
        <charset val="134"/>
      </rPr>
      <t>900</t>
    </r>
    <r>
      <rPr>
        <sz val="10"/>
        <rFont val="宋体"/>
        <charset val="134"/>
      </rPr>
      <t>元。</t>
    </r>
    <r>
      <rPr>
        <sz val="10"/>
        <rFont val="Times New Roman"/>
        <charset val="134"/>
      </rPr>
      <t xml:space="preserve">
2.</t>
    </r>
    <r>
      <rPr>
        <sz val="10"/>
        <rFont val="宋体"/>
        <charset val="134"/>
      </rPr>
      <t>大型动脉瘤指最大径</t>
    </r>
    <r>
      <rPr>
        <sz val="10"/>
        <rFont val="Times New Roman"/>
        <charset val="134"/>
      </rPr>
      <t>15mm</t>
    </r>
    <r>
      <rPr>
        <sz val="10"/>
        <rFont val="宋体"/>
        <charset val="134"/>
      </rPr>
      <t>以上。</t>
    </r>
  </si>
  <si>
    <t>013302000350001</t>
  </si>
  <si>
    <r>
      <rPr>
        <sz val="10"/>
        <rFont val="宋体"/>
        <charset val="134"/>
      </rPr>
      <t>颅内动脉瘤夹闭成形费</t>
    </r>
    <r>
      <rPr>
        <sz val="10"/>
        <rFont val="Times New Roman"/>
        <charset val="134"/>
      </rPr>
      <t>-</t>
    </r>
    <r>
      <rPr>
        <sz val="10"/>
        <rFont val="宋体"/>
        <charset val="134"/>
      </rPr>
      <t>儿童（加收）</t>
    </r>
  </si>
  <si>
    <t>013302000350011</t>
  </si>
  <si>
    <r>
      <rPr>
        <sz val="10"/>
        <rFont val="宋体"/>
        <charset val="134"/>
      </rPr>
      <t>颅内动脉瘤夹闭成形费</t>
    </r>
    <r>
      <rPr>
        <sz val="10"/>
        <rFont val="Times New Roman"/>
        <charset val="134"/>
      </rPr>
      <t>-</t>
    </r>
    <r>
      <rPr>
        <sz val="10"/>
        <rFont val="宋体"/>
        <charset val="134"/>
      </rPr>
      <t>大型动脉瘤（加收）</t>
    </r>
  </si>
  <si>
    <t>013302000350021</t>
  </si>
  <si>
    <r>
      <rPr>
        <sz val="10"/>
        <rFont val="宋体"/>
        <charset val="134"/>
      </rPr>
      <t>颅内动脉瘤夹闭成形费</t>
    </r>
    <r>
      <rPr>
        <sz val="10"/>
        <rFont val="Times New Roman"/>
        <charset val="134"/>
      </rPr>
      <t>-</t>
    </r>
    <r>
      <rPr>
        <sz val="10"/>
        <rFont val="宋体"/>
        <charset val="134"/>
      </rPr>
      <t>破裂动脉瘤（加收）</t>
    </r>
  </si>
  <si>
    <t>013302000360000</t>
  </si>
  <si>
    <r>
      <rPr>
        <sz val="10"/>
        <rFont val="宋体"/>
        <charset val="134"/>
      </rPr>
      <t>颅内外动脉搭桥费</t>
    </r>
  </si>
  <si>
    <r>
      <rPr>
        <sz val="10"/>
        <rFont val="宋体"/>
        <charset val="134"/>
      </rPr>
      <t>通过颅内外血管建立通路。</t>
    </r>
  </si>
  <si>
    <r>
      <rPr>
        <sz val="10"/>
        <rFont val="宋体"/>
        <charset val="134"/>
      </rPr>
      <t>所定价格涵盖手术计划、术区准备、消毒铺巾、开颅、颅内外动脉暴露、搭桥、关颅等步骤所需的人力资源和基本物质资源消耗。</t>
    </r>
  </si>
  <si>
    <r>
      <rPr>
        <sz val="10"/>
        <rFont val="Times New Roman"/>
        <charset val="134"/>
      </rPr>
      <t>“</t>
    </r>
    <r>
      <rPr>
        <sz val="10"/>
        <rFont val="宋体"/>
        <charset val="134"/>
      </rPr>
      <t>次</t>
    </r>
    <r>
      <rPr>
        <sz val="10"/>
        <rFont val="Times New Roman"/>
        <charset val="134"/>
      </rPr>
      <t>”</t>
    </r>
    <r>
      <rPr>
        <sz val="10"/>
        <rFont val="宋体"/>
        <charset val="134"/>
      </rPr>
      <t>指</t>
    </r>
    <r>
      <rPr>
        <sz val="10"/>
        <rFont val="Times New Roman"/>
        <charset val="134"/>
      </rPr>
      <t>1</t>
    </r>
    <r>
      <rPr>
        <sz val="10"/>
        <rFont val="宋体"/>
        <charset val="134"/>
      </rPr>
      <t>根血管，每增加</t>
    </r>
    <r>
      <rPr>
        <sz val="10"/>
        <rFont val="Times New Roman"/>
        <charset val="134"/>
      </rPr>
      <t>1</t>
    </r>
    <r>
      <rPr>
        <sz val="10"/>
        <rFont val="宋体"/>
        <charset val="134"/>
      </rPr>
      <t>根血管按主项的</t>
    </r>
    <r>
      <rPr>
        <sz val="10"/>
        <rFont val="Times New Roman"/>
        <charset val="134"/>
      </rPr>
      <t>20%</t>
    </r>
    <r>
      <rPr>
        <sz val="10"/>
        <rFont val="宋体"/>
        <charset val="134"/>
      </rPr>
      <t>加收。</t>
    </r>
  </si>
  <si>
    <t>013302000360001</t>
  </si>
  <si>
    <r>
      <rPr>
        <sz val="10"/>
        <rFont val="宋体"/>
        <charset val="134"/>
      </rPr>
      <t>颅内外动脉搭桥费</t>
    </r>
    <r>
      <rPr>
        <sz val="10"/>
        <rFont val="Times New Roman"/>
        <charset val="134"/>
      </rPr>
      <t>-</t>
    </r>
    <r>
      <rPr>
        <sz val="10"/>
        <rFont val="宋体"/>
        <charset val="134"/>
      </rPr>
      <t>儿童（加收）</t>
    </r>
  </si>
  <si>
    <t>013302000360011</t>
  </si>
  <si>
    <r>
      <rPr>
        <sz val="10"/>
        <rFont val="宋体"/>
        <charset val="134"/>
      </rPr>
      <t>颅内外动脉搭桥费</t>
    </r>
    <r>
      <rPr>
        <sz val="10"/>
        <rFont val="Times New Roman"/>
        <charset val="134"/>
      </rPr>
      <t>-</t>
    </r>
    <r>
      <rPr>
        <sz val="10"/>
        <rFont val="宋体"/>
        <charset val="134"/>
      </rPr>
      <t>移植血管搭桥（加收）</t>
    </r>
  </si>
  <si>
    <t>013302000370000</t>
  </si>
  <si>
    <r>
      <rPr>
        <sz val="10"/>
        <rFont val="宋体"/>
        <charset val="134"/>
      </rPr>
      <t>颅内血管重建费</t>
    </r>
  </si>
  <si>
    <r>
      <rPr>
        <sz val="10"/>
        <rFont val="宋体"/>
        <charset val="134"/>
      </rPr>
      <t>通过自体血管或人工血管重建颅内血管。</t>
    </r>
  </si>
  <si>
    <r>
      <rPr>
        <sz val="10"/>
        <rFont val="宋体"/>
        <charset val="134"/>
      </rPr>
      <t>所定价格涵盖手术计划、术区准备、消毒铺巾、开颅、颅内血管重建、关颅等步骤所需的人力资源和基本物质资源消耗。</t>
    </r>
  </si>
  <si>
    <t>013302000370001</t>
  </si>
  <si>
    <r>
      <rPr>
        <sz val="10"/>
        <rFont val="宋体"/>
        <charset val="134"/>
      </rPr>
      <t>颅内血管重建费</t>
    </r>
    <r>
      <rPr>
        <sz val="10"/>
        <rFont val="Times New Roman"/>
        <charset val="134"/>
      </rPr>
      <t>-</t>
    </r>
    <r>
      <rPr>
        <sz val="10"/>
        <rFont val="宋体"/>
        <charset val="134"/>
      </rPr>
      <t>儿童（加收）</t>
    </r>
  </si>
  <si>
    <t>013302000380000</t>
  </si>
  <si>
    <r>
      <rPr>
        <sz val="10"/>
        <rFont val="宋体"/>
        <charset val="134"/>
      </rPr>
      <t>脑脊液分流装置置入费</t>
    </r>
  </si>
  <si>
    <r>
      <rPr>
        <sz val="10"/>
        <rFont val="宋体"/>
        <charset val="134"/>
      </rPr>
      <t>通过各种方式置入脑脊液分流装置。</t>
    </r>
  </si>
  <si>
    <r>
      <rPr>
        <sz val="10"/>
        <rFont val="宋体"/>
        <charset val="134"/>
      </rPr>
      <t>所定价格涵盖手术计划、术区准备、消毒铺巾、定位、切开、穿刺、置管，引流、固定、缝合等步骤所需的人力资源和基本物资消耗。</t>
    </r>
  </si>
  <si>
    <r>
      <rPr>
        <sz val="10"/>
        <rFont val="宋体"/>
        <charset val="134"/>
      </rPr>
      <t>同台手术不得同时收取</t>
    </r>
    <r>
      <rPr>
        <sz val="10"/>
        <rFont val="Times New Roman"/>
        <charset val="134"/>
      </rPr>
      <t>“</t>
    </r>
    <r>
      <rPr>
        <sz val="10"/>
        <rFont val="宋体"/>
        <charset val="134"/>
      </rPr>
      <t>脑脊液分流装置取出费</t>
    </r>
    <r>
      <rPr>
        <sz val="10"/>
        <rFont val="Times New Roman"/>
        <charset val="134"/>
      </rPr>
      <t>”</t>
    </r>
    <r>
      <rPr>
        <sz val="10"/>
        <rFont val="宋体"/>
        <charset val="134"/>
      </rPr>
      <t>。</t>
    </r>
  </si>
  <si>
    <t>013302000380001</t>
  </si>
  <si>
    <r>
      <rPr>
        <sz val="10"/>
        <rFont val="宋体"/>
        <charset val="134"/>
      </rPr>
      <t>脑脊液分流装置置入费</t>
    </r>
    <r>
      <rPr>
        <sz val="10"/>
        <rFont val="Times New Roman"/>
        <charset val="134"/>
      </rPr>
      <t>-</t>
    </r>
    <r>
      <rPr>
        <sz val="10"/>
        <rFont val="宋体"/>
        <charset val="134"/>
      </rPr>
      <t>儿童（加收）</t>
    </r>
  </si>
  <si>
    <t>013302000380100</t>
  </si>
  <si>
    <r>
      <rPr>
        <sz val="10"/>
        <rFont val="宋体"/>
        <charset val="134"/>
      </rPr>
      <t>脑脊液分流装置置入费</t>
    </r>
    <r>
      <rPr>
        <sz val="10"/>
        <rFont val="Times New Roman"/>
        <charset val="134"/>
      </rPr>
      <t>-</t>
    </r>
    <r>
      <rPr>
        <sz val="10"/>
        <rFont val="宋体"/>
        <charset val="134"/>
      </rPr>
      <t>腰大池腹腔分流（扩展）</t>
    </r>
  </si>
  <si>
    <t>013302000390000</t>
  </si>
  <si>
    <r>
      <rPr>
        <sz val="10"/>
        <rFont val="宋体"/>
        <charset val="134"/>
      </rPr>
      <t>脑脊液分流装置取出费</t>
    </r>
  </si>
  <si>
    <r>
      <rPr>
        <sz val="10"/>
        <rFont val="宋体"/>
        <charset val="134"/>
      </rPr>
      <t>通过各种方式将置入的分流装置取出。</t>
    </r>
  </si>
  <si>
    <t>013302000390001</t>
  </si>
  <si>
    <r>
      <rPr>
        <sz val="10"/>
        <rFont val="宋体"/>
        <charset val="134"/>
      </rPr>
      <t>脑脊液分流装置取出费</t>
    </r>
    <r>
      <rPr>
        <sz val="10"/>
        <rFont val="Times New Roman"/>
        <charset val="134"/>
      </rPr>
      <t>-</t>
    </r>
    <r>
      <rPr>
        <sz val="10"/>
        <rFont val="宋体"/>
        <charset val="134"/>
      </rPr>
      <t>儿童（加收）</t>
    </r>
  </si>
  <si>
    <t>013302000400000</t>
  </si>
  <si>
    <r>
      <rPr>
        <sz val="10"/>
        <rFont val="宋体"/>
        <charset val="134"/>
      </rPr>
      <t>颅内压监测探头置入费</t>
    </r>
  </si>
  <si>
    <r>
      <rPr>
        <sz val="10"/>
        <rFont val="宋体"/>
        <charset val="134"/>
      </rPr>
      <t>通过各种方式置入颅内压监测探头。</t>
    </r>
  </si>
  <si>
    <r>
      <rPr>
        <sz val="10"/>
        <rFont val="宋体"/>
        <charset val="134"/>
      </rPr>
      <t>所定价格涵盖手术计划、术区准备、消毒铺巾、开颅、置入探头、固定、关颅等步骤所需的人力资源和基本物质资源消耗。</t>
    </r>
  </si>
  <si>
    <r>
      <rPr>
        <sz val="10"/>
        <rFont val="宋体"/>
        <charset val="134"/>
      </rPr>
      <t>同台手术不得同时收取</t>
    </r>
    <r>
      <rPr>
        <sz val="10"/>
        <rFont val="Times New Roman"/>
        <charset val="134"/>
      </rPr>
      <t>“</t>
    </r>
    <r>
      <rPr>
        <sz val="10"/>
        <rFont val="宋体"/>
        <charset val="134"/>
      </rPr>
      <t>颅内压监测探头取出费</t>
    </r>
    <r>
      <rPr>
        <sz val="10"/>
        <rFont val="Times New Roman"/>
        <charset val="134"/>
      </rPr>
      <t>”</t>
    </r>
    <r>
      <rPr>
        <sz val="10"/>
        <rFont val="宋体"/>
        <charset val="134"/>
      </rPr>
      <t>。</t>
    </r>
  </si>
  <si>
    <t>013302000400001</t>
  </si>
  <si>
    <r>
      <rPr>
        <sz val="10"/>
        <rFont val="宋体"/>
        <charset val="134"/>
      </rPr>
      <t>颅内压监测探头置入费</t>
    </r>
    <r>
      <rPr>
        <sz val="10"/>
        <rFont val="Times New Roman"/>
        <charset val="134"/>
      </rPr>
      <t>-</t>
    </r>
    <r>
      <rPr>
        <sz val="10"/>
        <rFont val="宋体"/>
        <charset val="134"/>
      </rPr>
      <t>儿童（加收）</t>
    </r>
  </si>
  <si>
    <t>013302000410000</t>
  </si>
  <si>
    <r>
      <rPr>
        <sz val="10"/>
        <rFont val="宋体"/>
        <charset val="134"/>
      </rPr>
      <t>颅内压监测探头取出费</t>
    </r>
  </si>
  <si>
    <r>
      <rPr>
        <sz val="10"/>
        <rFont val="宋体"/>
        <charset val="134"/>
      </rPr>
      <t>通过各种方式将置入的颅内压监测探头取出。</t>
    </r>
  </si>
  <si>
    <t>013302000410001</t>
  </si>
  <si>
    <r>
      <rPr>
        <sz val="10"/>
        <rFont val="宋体"/>
        <charset val="134"/>
      </rPr>
      <t>颅内压监测探头取出费</t>
    </r>
    <r>
      <rPr>
        <sz val="10"/>
        <rFont val="Times New Roman"/>
        <charset val="134"/>
      </rPr>
      <t>-</t>
    </r>
    <r>
      <rPr>
        <sz val="10"/>
        <rFont val="宋体"/>
        <charset val="134"/>
      </rPr>
      <t>儿童（加收）</t>
    </r>
  </si>
  <si>
    <t>013302000420000</t>
  </si>
  <si>
    <r>
      <rPr>
        <sz val="10"/>
        <rFont val="宋体"/>
        <charset val="134"/>
      </rPr>
      <t>椎管内切开引流费</t>
    </r>
  </si>
  <si>
    <r>
      <rPr>
        <sz val="10"/>
        <rFont val="宋体"/>
        <charset val="134"/>
      </rPr>
      <t>通过手术切开椎管内脓肿、血肿等进行引流。</t>
    </r>
  </si>
  <si>
    <r>
      <rPr>
        <sz val="10"/>
        <rFont val="宋体"/>
        <charset val="134"/>
      </rPr>
      <t>所定价格涵盖手术计划、术区准备、消毒铺巾、定位、切开椎管、引流、固定、缝合等步骤所需的人力资源和基本物质资源消耗。</t>
    </r>
  </si>
  <si>
    <t>013302000420001</t>
  </si>
  <si>
    <r>
      <rPr>
        <sz val="10"/>
        <rFont val="宋体"/>
        <charset val="134"/>
      </rPr>
      <t>椎管内切开引流费</t>
    </r>
    <r>
      <rPr>
        <sz val="10"/>
        <rFont val="Times New Roman"/>
        <charset val="134"/>
      </rPr>
      <t>-</t>
    </r>
    <r>
      <rPr>
        <sz val="10"/>
        <rFont val="宋体"/>
        <charset val="134"/>
      </rPr>
      <t>儿童（加收）</t>
    </r>
  </si>
  <si>
    <t>013302000430000</t>
  </si>
  <si>
    <r>
      <rPr>
        <sz val="10"/>
        <rFont val="宋体"/>
        <charset val="134"/>
      </rPr>
      <t>脊髓内引流费</t>
    </r>
  </si>
  <si>
    <r>
      <rPr>
        <sz val="10"/>
        <rFont val="宋体"/>
        <charset val="134"/>
      </rPr>
      <t>通过手术引流脊髓内积液。</t>
    </r>
  </si>
  <si>
    <r>
      <rPr>
        <sz val="10"/>
        <rFont val="宋体"/>
        <charset val="134"/>
      </rPr>
      <t>所定价格涵盖手术计划、术区准备、消毒铺巾、定位、切开或穿刺椎管至髓内、引流、固定、缝合等步骤所需的人力资源和基本物质资源消耗。</t>
    </r>
  </si>
  <si>
    <t>013302000430001</t>
  </si>
  <si>
    <r>
      <rPr>
        <sz val="10"/>
        <rFont val="宋体"/>
        <charset val="134"/>
      </rPr>
      <t>脊髓内引流费</t>
    </r>
    <r>
      <rPr>
        <sz val="10"/>
        <rFont val="Times New Roman"/>
        <charset val="134"/>
      </rPr>
      <t>-</t>
    </r>
    <r>
      <rPr>
        <sz val="10"/>
        <rFont val="宋体"/>
        <charset val="134"/>
      </rPr>
      <t>儿童（加收）</t>
    </r>
  </si>
  <si>
    <t>013302000440000</t>
  </si>
  <si>
    <r>
      <rPr>
        <sz val="10"/>
        <rFont val="宋体"/>
        <charset val="134"/>
      </rPr>
      <t>髓内病变切除费（常规）</t>
    </r>
  </si>
  <si>
    <r>
      <rPr>
        <sz val="10"/>
        <rFont val="宋体"/>
        <charset val="134"/>
      </rPr>
      <t>通过手术切除脊髓内病变。</t>
    </r>
  </si>
  <si>
    <r>
      <rPr>
        <sz val="10"/>
        <rFont val="宋体"/>
        <charset val="134"/>
      </rPr>
      <t>所定价格涵盖手术计划、术区准备、消毒铺巾、切开、探查、病变切除、缝合等步骤所需的人力资源和和基本物质资源消耗。</t>
    </r>
  </si>
  <si>
    <t>013302000440001</t>
  </si>
  <si>
    <r>
      <rPr>
        <sz val="10"/>
        <rFont val="宋体"/>
        <charset val="134"/>
      </rPr>
      <t>髓内病变切除费（常规）</t>
    </r>
    <r>
      <rPr>
        <sz val="10"/>
        <rFont val="Times New Roman"/>
        <charset val="134"/>
      </rPr>
      <t>-</t>
    </r>
    <r>
      <rPr>
        <sz val="10"/>
        <rFont val="宋体"/>
        <charset val="134"/>
      </rPr>
      <t>儿童（加收）</t>
    </r>
  </si>
  <si>
    <t>013302000450000</t>
  </si>
  <si>
    <r>
      <rPr>
        <sz val="10"/>
        <rFont val="宋体"/>
        <charset val="134"/>
      </rPr>
      <t>髓内病变切除费（复杂）</t>
    </r>
  </si>
  <si>
    <r>
      <rPr>
        <sz val="10"/>
        <rFont val="宋体"/>
        <charset val="134"/>
      </rPr>
      <t>通过手术切除脊髓内复杂病变。</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</si>
  <si>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指：病变范围大于一个椎体长度、远离脊髓表面或位于脊髓前方、血管病变、多个病灶切除、病变弥散。</t>
    </r>
  </si>
  <si>
    <t>013302000450001</t>
  </si>
  <si>
    <r>
      <rPr>
        <sz val="10"/>
        <rFont val="宋体"/>
        <charset val="134"/>
      </rPr>
      <t>髓内病变切除费（复杂）</t>
    </r>
    <r>
      <rPr>
        <sz val="10"/>
        <rFont val="Times New Roman"/>
        <charset val="134"/>
      </rPr>
      <t>-</t>
    </r>
    <r>
      <rPr>
        <sz val="10"/>
        <rFont val="宋体"/>
        <charset val="134"/>
      </rPr>
      <t>儿童（加收）</t>
    </r>
  </si>
  <si>
    <t>013302000460000</t>
  </si>
  <si>
    <r>
      <rPr>
        <sz val="10"/>
        <rFont val="宋体"/>
        <charset val="134"/>
      </rPr>
      <t>髓外病变切除费（常规）</t>
    </r>
  </si>
  <si>
    <r>
      <rPr>
        <sz val="10"/>
        <rFont val="宋体"/>
        <charset val="134"/>
      </rPr>
      <t>通过手术切除脊髓外病变。</t>
    </r>
  </si>
  <si>
    <t>013302000460001</t>
  </si>
  <si>
    <r>
      <rPr>
        <sz val="10"/>
        <rFont val="宋体"/>
        <charset val="134"/>
      </rPr>
      <t>髓外病变切除费（常规）</t>
    </r>
    <r>
      <rPr>
        <sz val="10"/>
        <rFont val="Times New Roman"/>
        <charset val="134"/>
      </rPr>
      <t>-</t>
    </r>
    <r>
      <rPr>
        <sz val="10"/>
        <rFont val="宋体"/>
        <charset val="134"/>
      </rPr>
      <t>儿童（加收）</t>
    </r>
  </si>
  <si>
    <t>013302000470000</t>
  </si>
  <si>
    <r>
      <rPr>
        <sz val="10"/>
        <rFont val="宋体"/>
        <charset val="134"/>
      </rPr>
      <t>髓外病变切除费（复杂）</t>
    </r>
  </si>
  <si>
    <r>
      <rPr>
        <sz val="10"/>
        <rFont val="宋体"/>
        <charset val="134"/>
      </rPr>
      <t>通过手术切除脊髓外复杂病变。</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</si>
  <si>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指：病变范围大于两个椎体长度、位于椎管前方、血管性病变、椎管内外沟通、病变弥散。</t>
    </r>
  </si>
  <si>
    <t>013302000470001</t>
  </si>
  <si>
    <r>
      <rPr>
        <sz val="10"/>
        <rFont val="宋体"/>
        <charset val="134"/>
      </rPr>
      <t>髓外病变切除费（复杂）</t>
    </r>
    <r>
      <rPr>
        <sz val="10"/>
        <rFont val="Times New Roman"/>
        <charset val="134"/>
      </rPr>
      <t>-</t>
    </r>
    <r>
      <rPr>
        <sz val="10"/>
        <rFont val="宋体"/>
        <charset val="134"/>
      </rPr>
      <t>儿童（加收）</t>
    </r>
  </si>
  <si>
    <t>013302000480000</t>
  </si>
  <si>
    <r>
      <rPr>
        <sz val="10"/>
        <rFont val="宋体"/>
        <charset val="134"/>
      </rPr>
      <t>颈动脉内</t>
    </r>
    <r>
      <rPr>
        <sz val="10"/>
        <rFont val="Times New Roman"/>
        <charset val="134"/>
      </rPr>
      <t>/</t>
    </r>
    <r>
      <rPr>
        <sz val="10"/>
        <rFont val="宋体"/>
        <charset val="134"/>
      </rPr>
      <t>外膜剥脱费</t>
    </r>
  </si>
  <si>
    <r>
      <rPr>
        <sz val="10"/>
        <rFont val="宋体"/>
        <charset val="134"/>
      </rPr>
      <t>通过手术切除颈动脉内膜或外膜。</t>
    </r>
  </si>
  <si>
    <r>
      <rPr>
        <sz val="10"/>
        <rFont val="宋体"/>
        <charset val="134"/>
      </rPr>
      <t>所定价格涵盖手术计划、术区准备、消毒铺巾、颈部血管暴露、颈动脉内</t>
    </r>
    <r>
      <rPr>
        <sz val="10"/>
        <rFont val="Times New Roman"/>
        <charset val="134"/>
      </rPr>
      <t>/</t>
    </r>
    <r>
      <rPr>
        <sz val="10"/>
        <rFont val="宋体"/>
        <charset val="134"/>
      </rPr>
      <t>外膜剥脱、缝合、关闭，必要时修补等步骤所需的人力资源和基本物质资源消耗。</t>
    </r>
  </si>
  <si>
    <t>013302000480001</t>
  </si>
  <si>
    <r>
      <rPr>
        <sz val="10"/>
        <rFont val="宋体"/>
        <charset val="134"/>
      </rPr>
      <t>颈动脉内</t>
    </r>
    <r>
      <rPr>
        <sz val="10"/>
        <rFont val="Times New Roman"/>
        <charset val="134"/>
      </rPr>
      <t>/</t>
    </r>
    <r>
      <rPr>
        <sz val="10"/>
        <rFont val="宋体"/>
        <charset val="134"/>
      </rPr>
      <t>外膜剥脱费</t>
    </r>
    <r>
      <rPr>
        <sz val="10"/>
        <rFont val="Times New Roman"/>
        <charset val="134"/>
      </rPr>
      <t>-</t>
    </r>
    <r>
      <rPr>
        <sz val="10"/>
        <rFont val="宋体"/>
        <charset val="134"/>
      </rPr>
      <t>儿童（加收）</t>
    </r>
  </si>
  <si>
    <t>013302000490000</t>
  </si>
  <si>
    <r>
      <rPr>
        <sz val="10"/>
        <rFont val="宋体"/>
        <charset val="134"/>
      </rPr>
      <t>椎动脉内</t>
    </r>
    <r>
      <rPr>
        <sz val="10"/>
        <rFont val="Times New Roman"/>
        <charset val="134"/>
      </rPr>
      <t>/</t>
    </r>
    <r>
      <rPr>
        <sz val="10"/>
        <rFont val="宋体"/>
        <charset val="134"/>
      </rPr>
      <t>外膜剥脱费</t>
    </r>
  </si>
  <si>
    <r>
      <rPr>
        <sz val="10"/>
        <rFont val="宋体"/>
        <charset val="134"/>
      </rPr>
      <t>通过手术切除椎动脉内膜或外膜。</t>
    </r>
  </si>
  <si>
    <r>
      <rPr>
        <sz val="10"/>
        <rFont val="宋体"/>
        <charset val="134"/>
      </rPr>
      <t>所定价格涵盖手术计划、术区准备、消毒铺巾、椎动脉暴露、椎动脉内</t>
    </r>
    <r>
      <rPr>
        <sz val="10"/>
        <rFont val="Times New Roman"/>
        <charset val="134"/>
      </rPr>
      <t>/</t>
    </r>
    <r>
      <rPr>
        <sz val="10"/>
        <rFont val="宋体"/>
        <charset val="134"/>
      </rPr>
      <t>外膜剥脱、缝合、关闭，必要时修补等步骤所需的人力资源和基本物质资源消耗。</t>
    </r>
  </si>
  <si>
    <t>013302000490001</t>
  </si>
  <si>
    <r>
      <rPr>
        <sz val="10"/>
        <rFont val="宋体"/>
        <charset val="134"/>
      </rPr>
      <t>椎动脉内</t>
    </r>
    <r>
      <rPr>
        <sz val="10"/>
        <rFont val="Times New Roman"/>
        <charset val="134"/>
      </rPr>
      <t>/</t>
    </r>
    <r>
      <rPr>
        <sz val="10"/>
        <rFont val="宋体"/>
        <charset val="134"/>
      </rPr>
      <t>外膜剥脱费</t>
    </r>
    <r>
      <rPr>
        <sz val="10"/>
        <rFont val="Times New Roman"/>
        <charset val="134"/>
      </rPr>
      <t>-</t>
    </r>
    <r>
      <rPr>
        <sz val="10"/>
        <rFont val="宋体"/>
        <charset val="134"/>
      </rPr>
      <t>儿童（加收）</t>
    </r>
  </si>
  <si>
    <t>013302000500000</t>
  </si>
  <si>
    <r>
      <rPr>
        <sz val="10"/>
        <rFont val="宋体"/>
        <charset val="134"/>
      </rPr>
      <t>颞肌颞浅动脉贴敷费</t>
    </r>
  </si>
  <si>
    <r>
      <rPr>
        <sz val="10"/>
        <rFont val="宋体"/>
        <charset val="134"/>
      </rPr>
      <t>通过颅外血供丰富的肌肉等组织，帖敷于脑组织表面。</t>
    </r>
  </si>
  <si>
    <r>
      <rPr>
        <sz val="10"/>
        <rFont val="宋体"/>
        <charset val="134"/>
      </rPr>
      <t>所定价格涵盖手术计划、术区准备、消毒铺巾、开颅、颞肌颞浅动脉贴敷、关颅等步骤所需的人力资源和基本物质资源消耗。</t>
    </r>
  </si>
  <si>
    <t>013302000500001</t>
  </si>
  <si>
    <r>
      <rPr>
        <sz val="10"/>
        <rFont val="宋体"/>
        <charset val="134"/>
      </rPr>
      <t>颞肌颞浅动脉贴敷费</t>
    </r>
    <r>
      <rPr>
        <sz val="10"/>
        <rFont val="Times New Roman"/>
        <charset val="134"/>
      </rPr>
      <t>-</t>
    </r>
    <r>
      <rPr>
        <sz val="10"/>
        <rFont val="宋体"/>
        <charset val="134"/>
      </rPr>
      <t>儿童（加收）</t>
    </r>
  </si>
  <si>
    <t>013302000510000</t>
  </si>
  <si>
    <r>
      <rPr>
        <sz val="10"/>
        <rFont val="宋体"/>
        <charset val="134"/>
      </rPr>
      <t>颈部动脉结扎费</t>
    </r>
  </si>
  <si>
    <r>
      <rPr>
        <sz val="10"/>
        <rFont val="宋体"/>
        <charset val="134"/>
      </rPr>
      <t>通过手术结扎颈部动脉。</t>
    </r>
  </si>
  <si>
    <r>
      <rPr>
        <sz val="10"/>
        <rFont val="宋体"/>
        <charset val="134"/>
      </rPr>
      <t>所定价格涵盖手术计划、术区准备、消毒铺巾、定位、颈部动脉结扎、缝合等步骤所需的人力资源和基本物质资源消耗。</t>
    </r>
  </si>
  <si>
    <t>013302000510001</t>
  </si>
  <si>
    <r>
      <rPr>
        <sz val="10"/>
        <rFont val="宋体"/>
        <charset val="134"/>
      </rPr>
      <t>颈部动脉结扎费</t>
    </r>
    <r>
      <rPr>
        <sz val="10"/>
        <rFont val="Times New Roman"/>
        <charset val="134"/>
      </rPr>
      <t>-</t>
    </r>
    <r>
      <rPr>
        <sz val="10"/>
        <rFont val="宋体"/>
        <charset val="134"/>
      </rPr>
      <t>儿童（加收）</t>
    </r>
  </si>
  <si>
    <t>013302000520000</t>
  </si>
  <si>
    <r>
      <rPr>
        <sz val="10"/>
        <rFont val="宋体"/>
        <charset val="134"/>
      </rPr>
      <t>颅神经切断费</t>
    </r>
  </si>
  <si>
    <r>
      <rPr>
        <sz val="10"/>
        <rFont val="宋体"/>
        <charset val="134"/>
      </rPr>
      <t>通过手术全部或部分切除颅神经。</t>
    </r>
  </si>
  <si>
    <r>
      <rPr>
        <sz val="10"/>
        <rFont val="宋体"/>
        <charset val="134"/>
      </rPr>
      <t>所定价格涵盖手术计划、术区准备、消毒铺巾、定位、开颅、探查、神经切断、关颅等步骤所需的人力资源和基本物质资源消耗。</t>
    </r>
  </si>
  <si>
    <r>
      <rPr>
        <sz val="10"/>
        <rFont val="Times New Roman"/>
        <charset val="134"/>
      </rPr>
      <t>1.</t>
    </r>
    <r>
      <rPr>
        <sz val="10"/>
        <rFont val="宋体"/>
        <charset val="134"/>
      </rPr>
      <t>本项目所称</t>
    </r>
    <r>
      <rPr>
        <sz val="10"/>
        <rFont val="Times New Roman"/>
        <charset val="134"/>
      </rPr>
      <t>“</t>
    </r>
    <r>
      <rPr>
        <sz val="10"/>
        <rFont val="宋体"/>
        <charset val="134"/>
      </rPr>
      <t>颅神经</t>
    </r>
    <r>
      <rPr>
        <sz val="10"/>
        <rFont val="Times New Roman"/>
        <charset val="134"/>
      </rPr>
      <t>”</t>
    </r>
    <r>
      <rPr>
        <sz val="10"/>
        <rFont val="宋体"/>
        <charset val="134"/>
      </rPr>
      <t>指：位于颅内和颅底、眼眶、颈深部的十二对颅神经部分。</t>
    </r>
    <r>
      <rPr>
        <sz val="10"/>
        <rFont val="Times New Roman"/>
        <charset val="134"/>
      </rPr>
      <t xml:space="preserve">
2.</t>
    </r>
    <r>
      <rPr>
        <sz val="10"/>
        <rFont val="宋体"/>
        <charset val="134"/>
      </rPr>
      <t>同一神经切断费不得与松解费同时收取。</t>
    </r>
  </si>
  <si>
    <t>013302000520001</t>
  </si>
  <si>
    <r>
      <rPr>
        <sz val="10"/>
        <rFont val="宋体"/>
        <charset val="134"/>
      </rPr>
      <t>颅神经切断费</t>
    </r>
    <r>
      <rPr>
        <sz val="10"/>
        <rFont val="Times New Roman"/>
        <charset val="134"/>
      </rPr>
      <t>-</t>
    </r>
    <r>
      <rPr>
        <sz val="10"/>
        <rFont val="宋体"/>
        <charset val="134"/>
      </rPr>
      <t>儿童（加收）</t>
    </r>
  </si>
  <si>
    <t>013302000530000</t>
  </si>
  <si>
    <r>
      <rPr>
        <sz val="10"/>
        <rFont val="宋体"/>
        <charset val="134"/>
      </rPr>
      <t>脊髓及脊神经切断费</t>
    </r>
  </si>
  <si>
    <r>
      <rPr>
        <sz val="10"/>
        <rFont val="宋体"/>
        <charset val="134"/>
      </rPr>
      <t>通过手术切断部分脊髓和（或）脊神经。</t>
    </r>
  </si>
  <si>
    <r>
      <rPr>
        <sz val="10"/>
        <rFont val="宋体"/>
        <charset val="134"/>
      </rPr>
      <t>所定价格涵盖手术计划、术区准备、消毒铺巾、定位、切开、探查、神经切断、缝合等步骤所需的人力资源和基本物质资源消耗。</t>
    </r>
  </si>
  <si>
    <r>
      <rPr>
        <sz val="10"/>
        <rFont val="Times New Roman"/>
        <charset val="134"/>
      </rPr>
      <t>1.</t>
    </r>
    <r>
      <rPr>
        <sz val="10"/>
        <rFont val="宋体"/>
        <charset val="134"/>
      </rPr>
      <t>本项目所称</t>
    </r>
    <r>
      <rPr>
        <sz val="10"/>
        <rFont val="Times New Roman"/>
        <charset val="134"/>
      </rPr>
      <t>“</t>
    </r>
    <r>
      <rPr>
        <sz val="10"/>
        <rFont val="宋体"/>
        <charset val="134"/>
      </rPr>
      <t>脊髓及脊神经</t>
    </r>
    <r>
      <rPr>
        <sz val="10"/>
        <rFont val="Times New Roman"/>
        <charset val="134"/>
      </rPr>
      <t>”</t>
    </r>
    <r>
      <rPr>
        <sz val="10"/>
        <rFont val="宋体"/>
        <charset val="134"/>
      </rPr>
      <t>指：位于椎管内及椎间孔周围的脊神经部分。</t>
    </r>
    <r>
      <rPr>
        <sz val="10"/>
        <rFont val="Times New Roman"/>
        <charset val="134"/>
      </rPr>
      <t xml:space="preserve">
2.</t>
    </r>
    <r>
      <rPr>
        <sz val="10"/>
        <rFont val="宋体"/>
        <charset val="134"/>
      </rPr>
      <t>同一神经切断费不得与松解费同时收取。</t>
    </r>
  </si>
  <si>
    <t>013302000530001</t>
  </si>
  <si>
    <r>
      <rPr>
        <sz val="10"/>
        <rFont val="宋体"/>
        <charset val="134"/>
      </rPr>
      <t>脊髓及脊神经切断费</t>
    </r>
    <r>
      <rPr>
        <sz val="10"/>
        <rFont val="Times New Roman"/>
        <charset val="134"/>
      </rPr>
      <t>-</t>
    </r>
    <r>
      <rPr>
        <sz val="10"/>
        <rFont val="宋体"/>
        <charset val="134"/>
      </rPr>
      <t>儿童（加收）</t>
    </r>
  </si>
  <si>
    <t>013302000540000</t>
  </si>
  <si>
    <r>
      <rPr>
        <sz val="10"/>
        <rFont val="宋体"/>
        <charset val="134"/>
      </rPr>
      <t>内脏神经切断费</t>
    </r>
  </si>
  <si>
    <r>
      <rPr>
        <sz val="10"/>
        <rFont val="宋体"/>
        <charset val="134"/>
      </rPr>
      <t>通过手术全部或部分切除内脏神经。</t>
    </r>
  </si>
  <si>
    <r>
      <rPr>
        <sz val="10"/>
        <rFont val="Times New Roman"/>
        <charset val="134"/>
      </rPr>
      <t>1.</t>
    </r>
    <r>
      <rPr>
        <sz val="10"/>
        <rFont val="宋体"/>
        <charset val="134"/>
      </rPr>
      <t>本项目所称</t>
    </r>
    <r>
      <rPr>
        <sz val="10"/>
        <rFont val="Times New Roman"/>
        <charset val="134"/>
      </rPr>
      <t>“</t>
    </r>
    <r>
      <rPr>
        <sz val="10"/>
        <rFont val="宋体"/>
        <charset val="134"/>
      </rPr>
      <t>内脏神经</t>
    </r>
    <r>
      <rPr>
        <sz val="10"/>
        <rFont val="Times New Roman"/>
        <charset val="134"/>
      </rPr>
      <t>”</t>
    </r>
    <r>
      <rPr>
        <sz val="10"/>
        <rFont val="宋体"/>
        <charset val="134"/>
      </rPr>
      <t>指：分布在胸腔、腹腔及盆腔脏器的神经。</t>
    </r>
    <r>
      <rPr>
        <sz val="10"/>
        <rFont val="Times New Roman"/>
        <charset val="134"/>
      </rPr>
      <t xml:space="preserve">
2.</t>
    </r>
    <r>
      <rPr>
        <sz val="10"/>
        <rFont val="宋体"/>
        <charset val="134"/>
      </rPr>
      <t>同一神经切断费不得与松解费同时收取。</t>
    </r>
  </si>
  <si>
    <t>013302000540001</t>
  </si>
  <si>
    <r>
      <rPr>
        <sz val="10"/>
        <rFont val="宋体"/>
        <charset val="134"/>
      </rPr>
      <t>内脏神经切断费</t>
    </r>
    <r>
      <rPr>
        <sz val="10"/>
        <rFont val="Times New Roman"/>
        <charset val="134"/>
      </rPr>
      <t>-</t>
    </r>
    <r>
      <rPr>
        <sz val="10"/>
        <rFont val="宋体"/>
        <charset val="134"/>
      </rPr>
      <t>儿童（加收）</t>
    </r>
  </si>
  <si>
    <t>013302000550000</t>
  </si>
  <si>
    <r>
      <rPr>
        <sz val="10"/>
        <rFont val="宋体"/>
        <charset val="134"/>
      </rPr>
      <t>周围神经切断费</t>
    </r>
  </si>
  <si>
    <r>
      <rPr>
        <sz val="10"/>
        <rFont val="宋体"/>
        <charset val="134"/>
      </rPr>
      <t>通过手术全部或部分切除周围神经。</t>
    </r>
  </si>
  <si>
    <r>
      <rPr>
        <sz val="10"/>
        <rFont val="Times New Roman"/>
        <charset val="134"/>
      </rPr>
      <t>1.</t>
    </r>
    <r>
      <rPr>
        <sz val="10"/>
        <rFont val="宋体"/>
        <charset val="134"/>
      </rPr>
      <t>本项目所称</t>
    </r>
    <r>
      <rPr>
        <sz val="10"/>
        <rFont val="Times New Roman"/>
        <charset val="134"/>
      </rPr>
      <t>“</t>
    </r>
    <r>
      <rPr>
        <sz val="10"/>
        <rFont val="宋体"/>
        <charset val="134"/>
      </rPr>
      <t>周围神经</t>
    </r>
    <r>
      <rPr>
        <sz val="10"/>
        <rFont val="Times New Roman"/>
        <charset val="134"/>
      </rPr>
      <t>”</t>
    </r>
    <r>
      <rPr>
        <sz val="10"/>
        <rFont val="宋体"/>
        <charset val="134"/>
      </rPr>
      <t>指：位于头面部、躯干及四肢的颅神经和脊神经主干或分支。</t>
    </r>
    <r>
      <rPr>
        <sz val="10"/>
        <rFont val="Times New Roman"/>
        <charset val="134"/>
      </rPr>
      <t xml:space="preserve">
2.</t>
    </r>
    <r>
      <rPr>
        <sz val="10"/>
        <rFont val="宋体"/>
        <charset val="134"/>
      </rPr>
      <t>同一神经切断费不得与松解费同时收取。</t>
    </r>
  </si>
  <si>
    <t>013302000550001</t>
  </si>
  <si>
    <r>
      <rPr>
        <sz val="10"/>
        <rFont val="宋体"/>
        <charset val="134"/>
      </rPr>
      <t>周围神经切断费</t>
    </r>
    <r>
      <rPr>
        <sz val="10"/>
        <rFont val="Times New Roman"/>
        <charset val="134"/>
      </rPr>
      <t>-</t>
    </r>
    <r>
      <rPr>
        <sz val="10"/>
        <rFont val="宋体"/>
        <charset val="134"/>
      </rPr>
      <t>儿童（加收）</t>
    </r>
  </si>
  <si>
    <t>013302000560000</t>
  </si>
  <si>
    <r>
      <rPr>
        <sz val="10"/>
        <rFont val="宋体"/>
        <charset val="134"/>
      </rPr>
      <t>颅神经松解费</t>
    </r>
  </si>
  <si>
    <r>
      <rPr>
        <sz val="10"/>
        <rFont val="宋体"/>
        <charset val="134"/>
      </rPr>
      <t>通过手术松解颅神经粘连。</t>
    </r>
  </si>
  <si>
    <r>
      <rPr>
        <sz val="10"/>
        <rFont val="宋体"/>
        <charset val="134"/>
      </rPr>
      <t>所定价格涵盖手术计划、术区准备、消毒铺巾、定位、开颅、松解及梳理、关颅等步骤所需的人力资源和基本物质资源消耗。</t>
    </r>
  </si>
  <si>
    <r>
      <rPr>
        <sz val="10"/>
        <rFont val="Times New Roman"/>
        <charset val="134"/>
      </rPr>
      <t>1.</t>
    </r>
    <r>
      <rPr>
        <sz val="10"/>
        <rFont val="宋体"/>
        <charset val="134"/>
      </rPr>
      <t>本项目所称</t>
    </r>
    <r>
      <rPr>
        <sz val="10"/>
        <rFont val="Times New Roman"/>
        <charset val="134"/>
      </rPr>
      <t>“</t>
    </r>
    <r>
      <rPr>
        <sz val="10"/>
        <rFont val="宋体"/>
        <charset val="134"/>
      </rPr>
      <t>颅神经</t>
    </r>
    <r>
      <rPr>
        <sz val="10"/>
        <rFont val="Times New Roman"/>
        <charset val="134"/>
      </rPr>
      <t>”</t>
    </r>
    <r>
      <rPr>
        <sz val="10"/>
        <rFont val="宋体"/>
        <charset val="134"/>
      </rPr>
      <t>指：位于颅内和颅底、眼眶、颈深部的十二对颅神经部分。</t>
    </r>
    <r>
      <rPr>
        <sz val="10"/>
        <rFont val="Times New Roman"/>
        <charset val="134"/>
      </rPr>
      <t xml:space="preserve">
2.</t>
    </r>
    <r>
      <rPr>
        <sz val="10"/>
        <rFont val="宋体"/>
        <charset val="134"/>
      </rPr>
      <t>同一神经松解费不得与切断费同时收取。</t>
    </r>
  </si>
  <si>
    <t>013302000560001</t>
  </si>
  <si>
    <r>
      <rPr>
        <sz val="10"/>
        <rFont val="宋体"/>
        <charset val="134"/>
      </rPr>
      <t>颅神经松解费</t>
    </r>
    <r>
      <rPr>
        <sz val="10"/>
        <rFont val="Times New Roman"/>
        <charset val="134"/>
      </rPr>
      <t>-</t>
    </r>
    <r>
      <rPr>
        <sz val="10"/>
        <rFont val="宋体"/>
        <charset val="134"/>
      </rPr>
      <t>儿童（加收）</t>
    </r>
  </si>
  <si>
    <t>013302000570000</t>
  </si>
  <si>
    <r>
      <rPr>
        <sz val="10"/>
        <rFont val="宋体"/>
        <charset val="134"/>
      </rPr>
      <t>脊髓及神经根松解费</t>
    </r>
  </si>
  <si>
    <r>
      <rPr>
        <sz val="10"/>
        <rFont val="宋体"/>
        <charset val="134"/>
      </rPr>
      <t>通过手术松解脊髓及神经根粘连。</t>
    </r>
  </si>
  <si>
    <r>
      <rPr>
        <sz val="10"/>
        <rFont val="宋体"/>
        <charset val="134"/>
      </rPr>
      <t>所定价格涵盖手术计划、术区准备、消毒铺巾、定位、切开、松解及梳理、缝合等步骤所需的人力资源和基本物质资源消耗。</t>
    </r>
  </si>
  <si>
    <r>
      <rPr>
        <sz val="10"/>
        <rFont val="Times New Roman"/>
        <charset val="134"/>
      </rPr>
      <t>1.</t>
    </r>
    <r>
      <rPr>
        <sz val="10"/>
        <rFont val="宋体"/>
        <charset val="134"/>
      </rPr>
      <t>本项目所称</t>
    </r>
    <r>
      <rPr>
        <sz val="10"/>
        <rFont val="Times New Roman"/>
        <charset val="134"/>
      </rPr>
      <t>“</t>
    </r>
    <r>
      <rPr>
        <sz val="10"/>
        <rFont val="宋体"/>
        <charset val="134"/>
      </rPr>
      <t>脊髓及脊神经</t>
    </r>
    <r>
      <rPr>
        <sz val="10"/>
        <rFont val="Times New Roman"/>
        <charset val="134"/>
      </rPr>
      <t>”</t>
    </r>
    <r>
      <rPr>
        <sz val="10"/>
        <rFont val="宋体"/>
        <charset val="134"/>
      </rPr>
      <t>指：位于椎管内及椎间孔周围的脊神经部分。</t>
    </r>
    <r>
      <rPr>
        <sz val="10"/>
        <rFont val="Times New Roman"/>
        <charset val="134"/>
      </rPr>
      <t xml:space="preserve">
2.</t>
    </r>
    <r>
      <rPr>
        <sz val="10"/>
        <rFont val="宋体"/>
        <charset val="134"/>
      </rPr>
      <t>同一神经松解费不得与切断费同时收取。</t>
    </r>
  </si>
  <si>
    <t>013302000570001</t>
  </si>
  <si>
    <r>
      <rPr>
        <sz val="10"/>
        <rFont val="宋体"/>
        <charset val="134"/>
      </rPr>
      <t>脊髓及神经根松解费</t>
    </r>
    <r>
      <rPr>
        <sz val="10"/>
        <rFont val="Times New Roman"/>
        <charset val="134"/>
      </rPr>
      <t>-</t>
    </r>
    <r>
      <rPr>
        <sz val="10"/>
        <rFont val="宋体"/>
        <charset val="134"/>
      </rPr>
      <t>儿童（加收）</t>
    </r>
  </si>
  <si>
    <t>013302000580000</t>
  </si>
  <si>
    <r>
      <rPr>
        <sz val="10"/>
        <rFont val="宋体"/>
        <charset val="134"/>
      </rPr>
      <t>内脏神经松解费</t>
    </r>
  </si>
  <si>
    <r>
      <rPr>
        <sz val="10"/>
        <rFont val="宋体"/>
        <charset val="134"/>
      </rPr>
      <t>通过手术松解内脏神经粘连。</t>
    </r>
  </si>
  <si>
    <r>
      <rPr>
        <sz val="10"/>
        <rFont val="Times New Roman"/>
        <charset val="134"/>
      </rPr>
      <t>1.</t>
    </r>
    <r>
      <rPr>
        <sz val="10"/>
        <rFont val="宋体"/>
        <charset val="134"/>
      </rPr>
      <t>本项目所称</t>
    </r>
    <r>
      <rPr>
        <sz val="10"/>
        <rFont val="Times New Roman"/>
        <charset val="134"/>
      </rPr>
      <t>“</t>
    </r>
    <r>
      <rPr>
        <sz val="10"/>
        <rFont val="宋体"/>
        <charset val="134"/>
      </rPr>
      <t>内脏神经</t>
    </r>
    <r>
      <rPr>
        <sz val="10"/>
        <rFont val="Times New Roman"/>
        <charset val="134"/>
      </rPr>
      <t>”</t>
    </r>
    <r>
      <rPr>
        <sz val="10"/>
        <rFont val="宋体"/>
        <charset val="134"/>
      </rPr>
      <t>指：分布在胸腔、腹腔及盆腔脏器的神经。</t>
    </r>
    <r>
      <rPr>
        <sz val="10"/>
        <rFont val="Times New Roman"/>
        <charset val="134"/>
      </rPr>
      <t xml:space="preserve">
2.</t>
    </r>
    <r>
      <rPr>
        <sz val="10"/>
        <rFont val="宋体"/>
        <charset val="134"/>
      </rPr>
      <t>同一神经松解费不得与切断费同时收取。</t>
    </r>
  </si>
  <si>
    <t>013302000580001</t>
  </si>
  <si>
    <r>
      <rPr>
        <sz val="10"/>
        <rFont val="宋体"/>
        <charset val="134"/>
      </rPr>
      <t>内脏神经松解费</t>
    </r>
    <r>
      <rPr>
        <sz val="10"/>
        <rFont val="Times New Roman"/>
        <charset val="134"/>
      </rPr>
      <t>-</t>
    </r>
    <r>
      <rPr>
        <sz val="10"/>
        <rFont val="宋体"/>
        <charset val="134"/>
      </rPr>
      <t>儿童（加收）</t>
    </r>
  </si>
  <si>
    <t>013302000590000</t>
  </si>
  <si>
    <r>
      <rPr>
        <sz val="10"/>
        <rFont val="宋体"/>
        <charset val="134"/>
      </rPr>
      <t>周围神经松解费</t>
    </r>
  </si>
  <si>
    <r>
      <rPr>
        <sz val="10"/>
        <rFont val="宋体"/>
        <charset val="134"/>
      </rPr>
      <t>通过手术松解周围神经粘连。</t>
    </r>
  </si>
  <si>
    <r>
      <rPr>
        <sz val="10"/>
        <rFont val="Times New Roman"/>
        <charset val="134"/>
      </rPr>
      <t>1.</t>
    </r>
    <r>
      <rPr>
        <sz val="10"/>
        <rFont val="宋体"/>
        <charset val="134"/>
      </rPr>
      <t>本项目所称</t>
    </r>
    <r>
      <rPr>
        <sz val="10"/>
        <rFont val="Times New Roman"/>
        <charset val="134"/>
      </rPr>
      <t>“</t>
    </r>
    <r>
      <rPr>
        <sz val="10"/>
        <rFont val="宋体"/>
        <charset val="134"/>
      </rPr>
      <t>周围神经</t>
    </r>
    <r>
      <rPr>
        <sz val="10"/>
        <rFont val="Times New Roman"/>
        <charset val="134"/>
      </rPr>
      <t>”</t>
    </r>
    <r>
      <rPr>
        <sz val="10"/>
        <rFont val="宋体"/>
        <charset val="134"/>
      </rPr>
      <t>指：位于头面部、躯干的颅神经和脊神经主干或分支。</t>
    </r>
    <r>
      <rPr>
        <sz val="10"/>
        <rFont val="Times New Roman"/>
        <charset val="134"/>
      </rPr>
      <t xml:space="preserve">
2.</t>
    </r>
    <r>
      <rPr>
        <sz val="10"/>
        <rFont val="宋体"/>
        <charset val="134"/>
      </rPr>
      <t>同一神经松解费不得与切断费同时收取。</t>
    </r>
    <r>
      <rPr>
        <sz val="10"/>
        <rFont val="Times New Roman"/>
        <charset val="134"/>
      </rPr>
      <t xml:space="preserve">
3.</t>
    </r>
    <r>
      <rPr>
        <sz val="10"/>
        <rFont val="宋体"/>
        <charset val="134"/>
      </rPr>
      <t>肢体神经松解按照骨骼肌肉系统类立项指南中的</t>
    </r>
    <r>
      <rPr>
        <sz val="10"/>
        <rFont val="Times New Roman"/>
        <charset val="134"/>
      </rPr>
      <t>“</t>
    </r>
    <r>
      <rPr>
        <sz val="10"/>
        <rFont val="宋体"/>
        <charset val="134"/>
      </rPr>
      <t>肢体神经松解费</t>
    </r>
    <r>
      <rPr>
        <sz val="10"/>
        <rFont val="Times New Roman"/>
        <charset val="134"/>
      </rPr>
      <t>”</t>
    </r>
    <r>
      <rPr>
        <sz val="10"/>
        <rFont val="宋体"/>
        <charset val="134"/>
      </rPr>
      <t>收取。</t>
    </r>
  </si>
  <si>
    <t>013302000590001</t>
  </si>
  <si>
    <r>
      <rPr>
        <sz val="10"/>
        <rFont val="宋体"/>
        <charset val="134"/>
      </rPr>
      <t>周围神经松解费</t>
    </r>
    <r>
      <rPr>
        <sz val="10"/>
        <rFont val="Times New Roman"/>
        <charset val="134"/>
      </rPr>
      <t>-</t>
    </r>
    <r>
      <rPr>
        <sz val="10"/>
        <rFont val="宋体"/>
        <charset val="134"/>
      </rPr>
      <t>儿童（加收）</t>
    </r>
  </si>
  <si>
    <t>013302000600000</t>
  </si>
  <si>
    <r>
      <rPr>
        <sz val="10"/>
        <rFont val="宋体"/>
        <charset val="134"/>
      </rPr>
      <t>颅神经修复吻合费</t>
    </r>
  </si>
  <si>
    <r>
      <rPr>
        <sz val="10"/>
        <rFont val="宋体"/>
        <charset val="134"/>
      </rPr>
      <t>通过手术将颅神经断端与自身或其它神经吻合。</t>
    </r>
  </si>
  <si>
    <r>
      <rPr>
        <sz val="10"/>
        <rFont val="宋体"/>
        <charset val="134"/>
      </rPr>
      <t>所定价格涵盖手术计划、术区准备、消毒铺巾、定位、开颅、颅神经探查、吻合、关颅等步骤所需的人力资源和基本物质资源消耗。</t>
    </r>
  </si>
  <si>
    <t>013302000600001</t>
  </si>
  <si>
    <r>
      <rPr>
        <sz val="10"/>
        <rFont val="宋体"/>
        <charset val="134"/>
      </rPr>
      <t>颅神经修复吻合费</t>
    </r>
    <r>
      <rPr>
        <sz val="10"/>
        <rFont val="Times New Roman"/>
        <charset val="134"/>
      </rPr>
      <t>-</t>
    </r>
    <r>
      <rPr>
        <sz val="10"/>
        <rFont val="宋体"/>
        <charset val="134"/>
      </rPr>
      <t>儿童（加收）</t>
    </r>
  </si>
  <si>
    <t>013302000610000</t>
  </si>
  <si>
    <r>
      <rPr>
        <sz val="10"/>
        <rFont val="宋体"/>
        <charset val="134"/>
      </rPr>
      <t>周围神经修复吻合费</t>
    </r>
  </si>
  <si>
    <r>
      <rPr>
        <sz val="10"/>
        <rFont val="宋体"/>
        <charset val="134"/>
      </rPr>
      <t>通过手术将周围神经断端与自身或其它神经吻合。</t>
    </r>
  </si>
  <si>
    <r>
      <rPr>
        <sz val="10"/>
        <rFont val="宋体"/>
        <charset val="134"/>
      </rPr>
      <t>所定价格涵盖手术计划、术区准备、消毒铺巾、切开、周围神经探查、吻合、缝合等步骤所需的人力资源和基本物质资源消耗。</t>
    </r>
  </si>
  <si>
    <t>013302000610001</t>
  </si>
  <si>
    <r>
      <rPr>
        <sz val="10"/>
        <rFont val="宋体"/>
        <charset val="134"/>
      </rPr>
      <t>周围神经修复吻合费</t>
    </r>
    <r>
      <rPr>
        <sz val="10"/>
        <rFont val="Times New Roman"/>
        <charset val="134"/>
      </rPr>
      <t>-</t>
    </r>
    <r>
      <rPr>
        <sz val="10"/>
        <rFont val="宋体"/>
        <charset val="134"/>
      </rPr>
      <t>儿童（加收）</t>
    </r>
  </si>
  <si>
    <t>颅骨和脑手术</t>
  </si>
  <si>
    <t>颅脑外引流器</t>
  </si>
  <si>
    <t>头皮肿物切除术</t>
  </si>
  <si>
    <t>不含植皮</t>
  </si>
  <si>
    <t>330201001-a</t>
  </si>
  <si>
    <r>
      <rPr>
        <sz val="10"/>
        <rFont val="宋体"/>
        <charset val="134"/>
      </rPr>
      <t>直径大于</t>
    </r>
    <r>
      <rPr>
        <sz val="10"/>
        <rFont val="Times New Roman"/>
        <charset val="134"/>
      </rPr>
      <t>4cm</t>
    </r>
    <r>
      <rPr>
        <sz val="10"/>
        <rFont val="宋体"/>
        <charset val="134"/>
      </rPr>
      <t>加收</t>
    </r>
  </si>
  <si>
    <t>帽状腱膜下血肿切开引流术</t>
  </si>
  <si>
    <t>包括脓肿切开引流。包括头皮下积液穿刺术</t>
  </si>
  <si>
    <t>经颅内镜活检术</t>
  </si>
  <si>
    <t>颅内蛛网膜囊肿分流术</t>
  </si>
  <si>
    <t>含囊肿切除</t>
  </si>
  <si>
    <t>330201021-a</t>
  </si>
  <si>
    <t>蛛网膜囊肿开窗术</t>
  </si>
  <si>
    <t>不含神经导航、神经电生理监测</t>
  </si>
  <si>
    <t>330201059-a</t>
  </si>
  <si>
    <t>颅内瘤腔内化疗放疗药物注入术</t>
  </si>
  <si>
    <t>颅神经手术</t>
  </si>
  <si>
    <t>经皮穿刺三叉神经半月节球囊压迫术</t>
  </si>
  <si>
    <r>
      <rPr>
        <sz val="10"/>
        <rFont val="宋体"/>
        <charset val="134"/>
      </rPr>
      <t>在</t>
    </r>
    <r>
      <rPr>
        <sz val="10"/>
        <rFont val="Times New Roman"/>
        <charset val="134"/>
      </rPr>
      <t>DSA</t>
    </r>
    <r>
      <rPr>
        <sz val="10"/>
        <rFont val="宋体"/>
        <charset val="134"/>
      </rPr>
      <t>引导下行半月神经节穿刺，将穿刺鞘管置入半月神经节麦克</t>
    </r>
    <r>
      <rPr>
        <sz val="10"/>
        <rFont val="Times New Roman"/>
        <charset val="134"/>
      </rPr>
      <t>(Meckel's)</t>
    </r>
    <r>
      <rPr>
        <sz val="10"/>
        <rFont val="宋体"/>
        <charset val="134"/>
      </rPr>
      <t>囊后，放入球囊，注入造影剂，将球囊调整至合适形状，压迫。释放造影剂，拔出球囊及穿刺鞘管。</t>
    </r>
  </si>
  <si>
    <t>脑血管手术</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</si>
  <si>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</si>
  <si>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</si>
  <si>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</si>
  <si>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所定价格涵盖手术计划、术区准备、消毒铺巾、定位、穿刺或切开、脑电极置入、参数调整、信号调试与验证、固定、缝合及脑电、神经电、肌电等相关适配数据上传等步骤所需的人力资源和基本物质资源消耗。</t>
  </si>
  <si>
    <t>同台手术不得同时收取“侵入式脑机接口取出费”；对于未能提供符合要求的脑电、神经电、肌电等适配数据的减收30元。一次性特殊皮层电极、一次性深部电极可单独按照实际采购价格零差率销售。</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</si>
  <si>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</si>
  <si>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</si>
  <si>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</si>
  <si>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</si>
  <si>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</si>
  <si>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</si>
  <si>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</si>
  <si>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</si>
  <si>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脊髓、脊髓膜、脊髓血管手术</t>
  </si>
  <si>
    <t>脊髓外露修补术</t>
  </si>
  <si>
    <t>3.内分泌系统</t>
  </si>
  <si>
    <r>
      <rPr>
        <sz val="10"/>
        <rFont val="宋体"/>
        <charset val="134"/>
      </rPr>
      <t>甲状腺穿刺活检术</t>
    </r>
  </si>
  <si>
    <r>
      <rPr>
        <sz val="10"/>
        <rFont val="宋体"/>
        <charset val="134"/>
      </rPr>
      <t>包括注射、抽液；不含</t>
    </r>
    <r>
      <rPr>
        <sz val="10"/>
        <rFont val="Times New Roman"/>
        <charset val="134"/>
      </rPr>
      <t>B</t>
    </r>
    <r>
      <rPr>
        <sz val="10"/>
        <rFont val="宋体"/>
        <charset val="134"/>
      </rPr>
      <t>超引导</t>
    </r>
  </si>
  <si>
    <r>
      <rPr>
        <sz val="10"/>
        <rFont val="宋体"/>
        <charset val="134"/>
      </rPr>
      <t>喉返神经探查术</t>
    </r>
  </si>
  <si>
    <r>
      <rPr>
        <sz val="10"/>
        <rFont val="宋体"/>
        <charset val="134"/>
      </rPr>
      <t>包括神经吻合、神经移植</t>
    </r>
  </si>
  <si>
    <t>013303000010000</t>
  </si>
  <si>
    <r>
      <rPr>
        <sz val="10"/>
        <rFont val="宋体"/>
        <charset val="134"/>
      </rPr>
      <t>甲状腺部分切除费（常规）</t>
    </r>
  </si>
  <si>
    <r>
      <rPr>
        <sz val="10"/>
        <rFont val="宋体"/>
        <charset val="134"/>
      </rPr>
      <t>通过手术切除部分甲状腺组织。</t>
    </r>
  </si>
  <si>
    <r>
      <rPr>
        <sz val="10"/>
        <rFont val="宋体"/>
        <charset val="134"/>
      </rPr>
      <t>所定价格涵盖手术计划、术区准备、消毒、切开、显露探查甲状腺与甲状旁腺、分离、切除、冲洗、止血、引流、缝合、处理用物等步骤所需的人力资源和基本物质资源消耗。</t>
    </r>
  </si>
  <si>
    <t>013303000010001</t>
  </si>
  <si>
    <r>
      <rPr>
        <sz val="10"/>
        <rFont val="宋体"/>
        <charset val="134"/>
      </rPr>
      <t>甲状腺部分切除费（常规）</t>
    </r>
    <r>
      <rPr>
        <sz val="10"/>
        <rFont val="Times New Roman"/>
        <charset val="134"/>
      </rPr>
      <t>-</t>
    </r>
    <r>
      <rPr>
        <sz val="10"/>
        <rFont val="宋体"/>
        <charset val="134"/>
      </rPr>
      <t>儿童（加收）</t>
    </r>
  </si>
  <si>
    <t>013303000020000</t>
  </si>
  <si>
    <r>
      <rPr>
        <sz val="10"/>
        <rFont val="宋体"/>
        <charset val="134"/>
      </rPr>
      <t>甲状腺部分切除费（复杂）</t>
    </r>
  </si>
  <si>
    <r>
      <rPr>
        <sz val="10"/>
        <rFont val="宋体"/>
        <charset val="134"/>
      </rPr>
      <t>通过手术切除复杂情况下的部分甲状腺组织。</t>
    </r>
  </si>
  <si>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指：联合胸骨劈开、胸骨下甲状腺的情况。</t>
    </r>
  </si>
  <si>
    <t>013303000020001</t>
  </si>
  <si>
    <r>
      <rPr>
        <sz val="10"/>
        <rFont val="宋体"/>
        <charset val="134"/>
      </rPr>
      <t>甲状腺部分切除费（复杂）</t>
    </r>
    <r>
      <rPr>
        <sz val="10"/>
        <rFont val="Times New Roman"/>
        <charset val="134"/>
      </rPr>
      <t>-</t>
    </r>
    <r>
      <rPr>
        <sz val="10"/>
        <rFont val="宋体"/>
        <charset val="134"/>
      </rPr>
      <t>儿童（加收）</t>
    </r>
  </si>
  <si>
    <t>013303000030000</t>
  </si>
  <si>
    <r>
      <rPr>
        <sz val="10"/>
        <rFont val="宋体"/>
        <charset val="134"/>
      </rPr>
      <t>甲状腺全切除费（常规）</t>
    </r>
  </si>
  <si>
    <r>
      <rPr>
        <sz val="10"/>
        <rFont val="宋体"/>
        <charset val="134"/>
      </rPr>
      <t>通过手术切除单侧全部甲状腺，清理周围受累组织。</t>
    </r>
  </si>
  <si>
    <r>
      <rPr>
        <sz val="10"/>
        <rFont val="宋体"/>
        <charset val="134"/>
      </rPr>
      <t>本项目中的</t>
    </r>
    <r>
      <rPr>
        <sz val="10"/>
        <rFont val="Times New Roman"/>
        <charset val="134"/>
      </rPr>
      <t>“</t>
    </r>
    <r>
      <rPr>
        <sz val="10"/>
        <rFont val="宋体"/>
        <charset val="134"/>
      </rPr>
      <t>恶性肿瘤扩大根治性切除</t>
    </r>
    <r>
      <rPr>
        <sz val="10"/>
        <rFont val="Times New Roman"/>
        <charset val="134"/>
      </rPr>
      <t>”</t>
    </r>
    <r>
      <rPr>
        <sz val="10"/>
        <rFont val="宋体"/>
        <charset val="134"/>
      </rPr>
      <t>指联合多脏器切除，且不含淋巴结清扫。</t>
    </r>
  </si>
  <si>
    <t>013303000030001</t>
  </si>
  <si>
    <r>
      <rPr>
        <sz val="10"/>
        <rFont val="宋体"/>
        <charset val="134"/>
      </rPr>
      <t>甲状腺全切除费（常规）</t>
    </r>
    <r>
      <rPr>
        <sz val="10"/>
        <rFont val="Times New Roman"/>
        <charset val="134"/>
      </rPr>
      <t>-</t>
    </r>
    <r>
      <rPr>
        <sz val="10"/>
        <rFont val="宋体"/>
        <charset val="134"/>
      </rPr>
      <t>儿童（加收）</t>
    </r>
  </si>
  <si>
    <t>013303000030011</t>
  </si>
  <si>
    <r>
      <rPr>
        <sz val="10"/>
        <rFont val="宋体"/>
        <charset val="134"/>
      </rPr>
      <t>甲状腺全切除费（常规）</t>
    </r>
    <r>
      <rPr>
        <sz val="10"/>
        <rFont val="Times New Roman"/>
        <charset val="134"/>
      </rPr>
      <t>-</t>
    </r>
    <r>
      <rPr>
        <sz val="10"/>
        <rFont val="宋体"/>
        <charset val="134"/>
      </rPr>
      <t>恶性肿瘤扩大根治性切除（加收）</t>
    </r>
  </si>
  <si>
    <t>013303000040000</t>
  </si>
  <si>
    <r>
      <rPr>
        <sz val="10"/>
        <rFont val="宋体"/>
        <charset val="134"/>
      </rPr>
      <t>甲状腺全切除费（复杂）</t>
    </r>
  </si>
  <si>
    <r>
      <rPr>
        <sz val="10"/>
        <rFont val="宋体"/>
        <charset val="134"/>
      </rPr>
      <t>通过手术切除复杂情况下的单侧全部甲状腺，清理周围受累组织。</t>
    </r>
  </si>
  <si>
    <r>
      <rPr>
        <sz val="10"/>
        <rFont val="Times New Roman"/>
        <charset val="134"/>
      </rPr>
      <t>1.</t>
    </r>
    <r>
      <rPr>
        <sz val="10"/>
        <rFont val="宋体"/>
        <charset val="134"/>
      </rPr>
      <t>本项目中的</t>
    </r>
    <r>
      <rPr>
        <sz val="10"/>
        <rFont val="Times New Roman"/>
        <charset val="134"/>
      </rPr>
      <t>“</t>
    </r>
    <r>
      <rPr>
        <sz val="10"/>
        <rFont val="宋体"/>
        <charset val="134"/>
      </rPr>
      <t>恶性肿瘤扩大根治性切除</t>
    </r>
    <r>
      <rPr>
        <sz val="10"/>
        <rFont val="Times New Roman"/>
        <charset val="134"/>
      </rPr>
      <t>”</t>
    </r>
    <r>
      <rPr>
        <sz val="10"/>
        <rFont val="宋体"/>
        <charset val="134"/>
      </rPr>
      <t>指联合多脏器切除，且不含淋巴结清扫。</t>
    </r>
    <r>
      <rPr>
        <sz val="10"/>
        <rFont val="Times New Roman"/>
        <charset val="134"/>
      </rPr>
      <t xml:space="preserve">
2.</t>
    </r>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指：联合胸骨劈开、胸骨下甲状腺的情况。</t>
    </r>
  </si>
  <si>
    <t>013303000040001</t>
  </si>
  <si>
    <r>
      <rPr>
        <sz val="10"/>
        <rFont val="宋体"/>
        <charset val="134"/>
      </rPr>
      <t>甲状腺全切除费（复杂）</t>
    </r>
    <r>
      <rPr>
        <sz val="10"/>
        <rFont val="Times New Roman"/>
        <charset val="134"/>
      </rPr>
      <t>-</t>
    </r>
    <r>
      <rPr>
        <sz val="10"/>
        <rFont val="宋体"/>
        <charset val="134"/>
      </rPr>
      <t>儿童（加收）</t>
    </r>
  </si>
  <si>
    <t>013303000040011</t>
  </si>
  <si>
    <r>
      <rPr>
        <sz val="10"/>
        <rFont val="宋体"/>
        <charset val="134"/>
      </rPr>
      <t>甲状腺全切除费（复杂）</t>
    </r>
    <r>
      <rPr>
        <sz val="10"/>
        <rFont val="Times New Roman"/>
        <charset val="134"/>
      </rPr>
      <t>-</t>
    </r>
    <r>
      <rPr>
        <sz val="10"/>
        <rFont val="宋体"/>
        <charset val="134"/>
      </rPr>
      <t>恶性肿瘤扩大根治性切除（加收）</t>
    </r>
  </si>
  <si>
    <t>013303000050000</t>
  </si>
  <si>
    <r>
      <rPr>
        <sz val="10"/>
        <rFont val="宋体"/>
        <charset val="134"/>
      </rPr>
      <t>甲状旁腺切除费</t>
    </r>
  </si>
  <si>
    <r>
      <rPr>
        <sz val="10"/>
        <rFont val="宋体"/>
        <charset val="134"/>
      </rPr>
      <t>通过手术切除部分或全部病变甲状旁腺。</t>
    </r>
  </si>
  <si>
    <t>013303000050001</t>
  </si>
  <si>
    <r>
      <rPr>
        <sz val="10"/>
        <rFont val="宋体"/>
        <charset val="134"/>
      </rPr>
      <t>甲状旁腺切除费</t>
    </r>
    <r>
      <rPr>
        <sz val="10"/>
        <rFont val="Times New Roman"/>
        <charset val="134"/>
      </rPr>
      <t>-</t>
    </r>
    <r>
      <rPr>
        <sz val="10"/>
        <rFont val="宋体"/>
        <charset val="134"/>
      </rPr>
      <t>儿童（加收）</t>
    </r>
  </si>
  <si>
    <t>013303000050011</t>
  </si>
  <si>
    <r>
      <rPr>
        <sz val="10"/>
        <rFont val="宋体"/>
        <charset val="134"/>
      </rPr>
      <t>甲状旁腺切除费</t>
    </r>
    <r>
      <rPr>
        <sz val="10"/>
        <rFont val="Times New Roman"/>
        <charset val="134"/>
      </rPr>
      <t>-</t>
    </r>
    <r>
      <rPr>
        <sz val="10"/>
        <rFont val="宋体"/>
        <charset val="134"/>
      </rPr>
      <t>多个病变旁腺切除（加收）</t>
    </r>
  </si>
  <si>
    <r>
      <rPr>
        <sz val="10"/>
        <rFont val="宋体"/>
        <charset val="134"/>
      </rPr>
      <t>单次多个病变切除只加收一次。</t>
    </r>
  </si>
  <si>
    <t>013303000060000</t>
  </si>
  <si>
    <r>
      <rPr>
        <sz val="10"/>
        <rFont val="宋体"/>
        <charset val="134"/>
      </rPr>
      <t>甲状旁腺移植费</t>
    </r>
  </si>
  <si>
    <r>
      <rPr>
        <sz val="10"/>
        <rFont val="宋体"/>
        <charset val="134"/>
      </rPr>
      <t>通过手术移植甲状旁腺组织或细胞。</t>
    </r>
  </si>
  <si>
    <r>
      <rPr>
        <sz val="10"/>
        <rFont val="宋体"/>
        <charset val="134"/>
      </rPr>
      <t>所定价格涵盖手术计划、术区准备、消毒、切开、显露探查甲状腺与甲状旁腺、移植、冲洗、止血、引流、缝合、处理用物等步骤所需的人力资源和基本物质资源消耗。</t>
    </r>
  </si>
  <si>
    <t>013303000060001</t>
  </si>
  <si>
    <r>
      <rPr>
        <sz val="10"/>
        <rFont val="宋体"/>
        <charset val="134"/>
      </rPr>
      <t>甲状旁腺移植费</t>
    </r>
    <r>
      <rPr>
        <sz val="10"/>
        <rFont val="Times New Roman"/>
        <charset val="134"/>
      </rPr>
      <t>-</t>
    </r>
    <r>
      <rPr>
        <sz val="10"/>
        <rFont val="宋体"/>
        <charset val="134"/>
      </rPr>
      <t>儿童（加收）</t>
    </r>
  </si>
  <si>
    <t>013303000060100</t>
  </si>
  <si>
    <r>
      <rPr>
        <sz val="10"/>
        <rFont val="宋体"/>
        <charset val="134"/>
      </rPr>
      <t>甲状旁腺移植费</t>
    </r>
    <r>
      <rPr>
        <sz val="10"/>
        <rFont val="Times New Roman"/>
        <charset val="134"/>
      </rPr>
      <t>-</t>
    </r>
    <r>
      <rPr>
        <sz val="10"/>
        <rFont val="宋体"/>
        <charset val="134"/>
      </rPr>
      <t>甲状腺移植（扩展）</t>
    </r>
  </si>
  <si>
    <t>013303000061100</t>
  </si>
  <si>
    <r>
      <rPr>
        <sz val="10"/>
        <rFont val="宋体"/>
        <charset val="134"/>
      </rPr>
      <t>甲状旁腺移植费</t>
    </r>
    <r>
      <rPr>
        <sz val="10"/>
        <rFont val="Times New Roman"/>
        <charset val="134"/>
      </rPr>
      <t>-</t>
    </r>
    <r>
      <rPr>
        <sz val="10"/>
        <rFont val="宋体"/>
        <charset val="134"/>
      </rPr>
      <t>异种器官（扩展）</t>
    </r>
  </si>
  <si>
    <t>013303000070000</t>
  </si>
  <si>
    <r>
      <rPr>
        <sz val="10"/>
        <rFont val="宋体"/>
        <charset val="134"/>
      </rPr>
      <t>甲状舌管病变切除费</t>
    </r>
  </si>
  <si>
    <r>
      <rPr>
        <sz val="10"/>
        <rFont val="宋体"/>
        <charset val="134"/>
      </rPr>
      <t>通过手术切除甲状舌管病变。</t>
    </r>
  </si>
  <si>
    <r>
      <rPr>
        <sz val="10"/>
        <rFont val="宋体"/>
        <charset val="134"/>
      </rPr>
      <t>所定价格涵盖手术计划、术区准备、消毒、切开、探查、分离、切除、冲洗、止血、引流、缝合、处理用物等步骤所需的人力资源和基本物质资源消耗。</t>
    </r>
  </si>
  <si>
    <t>013303000070001</t>
  </si>
  <si>
    <r>
      <rPr>
        <sz val="10"/>
        <rFont val="宋体"/>
        <charset val="134"/>
      </rPr>
      <t>甲状舌管病变切除费</t>
    </r>
    <r>
      <rPr>
        <sz val="10"/>
        <rFont val="Times New Roman"/>
        <charset val="134"/>
      </rPr>
      <t>-</t>
    </r>
    <r>
      <rPr>
        <sz val="10"/>
        <rFont val="宋体"/>
        <charset val="134"/>
      </rPr>
      <t>儿童（加收）</t>
    </r>
  </si>
  <si>
    <r>
      <rPr>
        <b/>
        <sz val="10"/>
        <color rgb="FFFF0000"/>
        <rFont val="Times New Roman"/>
        <charset val="134"/>
      </rPr>
      <t>4</t>
    </r>
    <r>
      <rPr>
        <b/>
        <sz val="10"/>
        <color rgb="FFFF0000"/>
        <rFont val="宋体"/>
        <charset val="134"/>
      </rPr>
      <t>．眼部</t>
    </r>
  </si>
  <si>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</si>
  <si>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</si>
  <si>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</si>
  <si>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</si>
  <si>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</si>
  <si>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r>
      <rPr>
        <sz val="10"/>
        <color rgb="FFFF0000"/>
        <rFont val="宋体"/>
        <charset val="134"/>
      </rPr>
      <t>晶状体摘除费</t>
    </r>
    <r>
      <rPr>
        <sz val="10"/>
        <color rgb="FFFF0000"/>
        <rFont val="Times New Roman"/>
        <charset val="134"/>
      </rPr>
      <t>-</t>
    </r>
    <r>
      <rPr>
        <sz val="10"/>
        <color rgb="FFFF0000"/>
        <rFont val="宋体"/>
        <charset val="134"/>
      </rPr>
      <t>儿童（加收）</t>
    </r>
  </si>
  <si>
    <t>013304000020000</t>
  </si>
  <si>
    <t>人工晶状体取出费</t>
  </si>
  <si>
    <t>通过手术方式取出人工晶状体。</t>
  </si>
  <si>
    <t>013304000020001</t>
  </si>
  <si>
    <r>
      <rPr>
        <sz val="10"/>
        <color rgb="FFFF0000"/>
        <rFont val="宋体"/>
        <charset val="134"/>
      </rPr>
      <t>人工晶状体取出费</t>
    </r>
    <r>
      <rPr>
        <sz val="10"/>
        <color rgb="FFFF0000"/>
        <rFont val="Times New Roman"/>
        <charset val="134"/>
      </rPr>
      <t>-</t>
    </r>
    <r>
      <rPr>
        <sz val="10"/>
        <color rgb="FFFF0000"/>
        <rFont val="宋体"/>
        <charset val="134"/>
      </rPr>
      <t>儿童（加收）</t>
    </r>
  </si>
  <si>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</si>
  <si>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</si>
  <si>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</si>
  <si>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</si>
  <si>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</si>
  <si>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r>
      <rPr>
        <sz val="10"/>
        <color rgb="FFFF0000"/>
        <rFont val="宋体"/>
        <charset val="134"/>
      </rPr>
      <t>人工晶状体植入费（常规）</t>
    </r>
    <r>
      <rPr>
        <sz val="10"/>
        <color rgb="FFFF0000"/>
        <rFont val="Times New Roman"/>
        <charset val="134"/>
      </rPr>
      <t>-</t>
    </r>
    <r>
      <rPr>
        <sz val="10"/>
        <color rgb="FFFF0000"/>
        <rFont val="宋体"/>
        <charset val="134"/>
      </rPr>
      <t>儿童（加收）</t>
    </r>
  </si>
  <si>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</si>
  <si>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</si>
  <si>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</si>
  <si>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</si>
  <si>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</si>
  <si>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</si>
  <si>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r>
      <rPr>
        <sz val="10"/>
        <color rgb="FFFF0000"/>
        <rFont val="宋体"/>
        <charset val="134"/>
      </rPr>
      <t>人工晶状体植入费（复杂）</t>
    </r>
    <r>
      <rPr>
        <sz val="10"/>
        <color rgb="FFFF0000"/>
        <rFont val="Times New Roman"/>
        <charset val="134"/>
      </rPr>
      <t>-</t>
    </r>
    <r>
      <rPr>
        <sz val="10"/>
        <color rgb="FFFF0000"/>
        <rFont val="宋体"/>
        <charset val="134"/>
      </rPr>
      <t>儿童（加收）</t>
    </r>
  </si>
  <si>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</si>
  <si>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</si>
  <si>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</si>
  <si>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</si>
  <si>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</si>
  <si>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r>
      <rPr>
        <sz val="10"/>
        <color rgb="FFFF0000"/>
        <rFont val="宋体"/>
        <charset val="134"/>
      </rPr>
      <t>人工晶状体调位费（常规）</t>
    </r>
    <r>
      <rPr>
        <sz val="10"/>
        <color rgb="FFFF0000"/>
        <rFont val="Times New Roman"/>
        <charset val="134"/>
      </rPr>
      <t>-</t>
    </r>
    <r>
      <rPr>
        <sz val="10"/>
        <color rgb="FFFF0000"/>
        <rFont val="宋体"/>
        <charset val="134"/>
      </rPr>
      <t>儿童（加收）</t>
    </r>
  </si>
  <si>
    <t>013304000060000</t>
  </si>
  <si>
    <t>人工晶状体调位费（复杂）</t>
  </si>
  <si>
    <t>通过手术方式从玻璃体腔取出人工晶状体并完成复位。</t>
  </si>
  <si>
    <t>013304000060001</t>
  </si>
  <si>
    <r>
      <rPr>
        <sz val="10"/>
        <color rgb="FFFF0000"/>
        <rFont val="宋体"/>
        <charset val="134"/>
      </rPr>
      <t>人工晶状体调位费（复杂）</t>
    </r>
    <r>
      <rPr>
        <sz val="10"/>
        <color rgb="FFFF0000"/>
        <rFont val="Times New Roman"/>
        <charset val="134"/>
      </rPr>
      <t>-</t>
    </r>
    <r>
      <rPr>
        <sz val="10"/>
        <color rgb="FFFF0000"/>
        <rFont val="宋体"/>
        <charset val="134"/>
      </rPr>
      <t>儿童（加收）</t>
    </r>
  </si>
  <si>
    <t>013304000070000</t>
  </si>
  <si>
    <t>玻璃体切除费</t>
  </si>
  <si>
    <t>通过各种手术方式切除玻璃体。</t>
  </si>
  <si>
    <t>所定价格涵盖手术计划、术区准备、切开、穿刺、灌注、切除、必要时缝合等步骤所需的人力资源和基本物质资源消耗。</t>
  </si>
  <si>
    <t>013304000070001</t>
  </si>
  <si>
    <r>
      <rPr>
        <sz val="10"/>
        <color rgb="FFFF0000"/>
        <rFont val="宋体"/>
        <charset val="134"/>
      </rPr>
      <t>玻璃体切除费</t>
    </r>
    <r>
      <rPr>
        <sz val="10"/>
        <color rgb="FFFF0000"/>
        <rFont val="Times New Roman"/>
        <charset val="134"/>
      </rPr>
      <t>-</t>
    </r>
    <r>
      <rPr>
        <sz val="10"/>
        <color rgb="FFFF0000"/>
        <rFont val="宋体"/>
        <charset val="134"/>
      </rPr>
      <t>儿童（加收）</t>
    </r>
  </si>
  <si>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</si>
  <si>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</si>
  <si>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</si>
  <si>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</si>
  <si>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</si>
  <si>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</si>
  <si>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r>
      <rPr>
        <sz val="10"/>
        <color rgb="FFFF0000"/>
        <rFont val="宋体"/>
        <charset val="134"/>
      </rPr>
      <t>玻璃体腔填充费</t>
    </r>
    <r>
      <rPr>
        <sz val="10"/>
        <color rgb="FFFF0000"/>
        <rFont val="Times New Roman"/>
        <charset val="134"/>
      </rPr>
      <t>-</t>
    </r>
    <r>
      <rPr>
        <sz val="10"/>
        <color rgb="FFFF0000"/>
        <rFont val="宋体"/>
        <charset val="134"/>
      </rPr>
      <t>儿童（加收）</t>
    </r>
  </si>
  <si>
    <t>013304000090000</t>
  </si>
  <si>
    <t>玻璃体腔填充物取出费</t>
  </si>
  <si>
    <t>从玻璃体腔中取出已置入的玻璃体替代物。</t>
  </si>
  <si>
    <t>所定价格涵盖气液交换、取出、缝合等步骤所需的人力资源和基本物质资源消耗。</t>
  </si>
  <si>
    <t>013304000090001</t>
  </si>
  <si>
    <r>
      <rPr>
        <sz val="10"/>
        <color rgb="FFFF0000"/>
        <rFont val="宋体"/>
        <charset val="134"/>
      </rPr>
      <t>玻璃体腔填充物取出费</t>
    </r>
    <r>
      <rPr>
        <sz val="10"/>
        <color rgb="FFFF0000"/>
        <rFont val="Times New Roman"/>
        <charset val="134"/>
      </rPr>
      <t>-</t>
    </r>
    <r>
      <rPr>
        <sz val="10"/>
        <color rgb="FFFF0000"/>
        <rFont val="宋体"/>
        <charset val="134"/>
      </rPr>
      <t>儿童（加收）</t>
    </r>
  </si>
  <si>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</si>
  <si>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</si>
  <si>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</si>
  <si>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</si>
  <si>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013304000100001</t>
  </si>
  <si>
    <r>
      <rPr>
        <sz val="10"/>
        <color rgb="FFFF0000"/>
        <rFont val="宋体"/>
        <charset val="134"/>
      </rPr>
      <t>小梁切除费（常规）</t>
    </r>
    <r>
      <rPr>
        <sz val="10"/>
        <color rgb="FFFF0000"/>
        <rFont val="Times New Roman"/>
        <charset val="134"/>
      </rPr>
      <t>-</t>
    </r>
    <r>
      <rPr>
        <sz val="10"/>
        <color rgb="FFFF0000"/>
        <rFont val="宋体"/>
        <charset val="134"/>
      </rPr>
      <t>儿童（加收）</t>
    </r>
  </si>
  <si>
    <t>013304000110000</t>
  </si>
  <si>
    <t>小梁切除费（复杂）</t>
  </si>
  <si>
    <t>通过去除复杂情况下的小梁网或深层角巩膜组织，建立新的房水引流通道。</t>
  </si>
  <si>
    <t>复杂情况指术中使用抗代谢药物的难治性青光眼。</t>
  </si>
  <si>
    <t>013304000110001</t>
  </si>
  <si>
    <r>
      <rPr>
        <sz val="10"/>
        <color rgb="FFFF0000"/>
        <rFont val="宋体"/>
        <charset val="134"/>
      </rPr>
      <t>小梁切除费（复杂）</t>
    </r>
    <r>
      <rPr>
        <sz val="10"/>
        <color rgb="FFFF0000"/>
        <rFont val="Times New Roman"/>
        <charset val="134"/>
      </rPr>
      <t>-</t>
    </r>
    <r>
      <rPr>
        <sz val="10"/>
        <color rgb="FFFF0000"/>
        <rFont val="宋体"/>
        <charset val="134"/>
      </rPr>
      <t>儿童（加收）</t>
    </r>
  </si>
  <si>
    <t>013304000120000</t>
  </si>
  <si>
    <t>小梁切开费</t>
  </si>
  <si>
    <t>通过切开房角或小梁网，建立新的房水引流通道。</t>
  </si>
  <si>
    <t>所定价格涵盖手术计划、术区准备、切开、分离、穿刺、注入、固定等步骤所需的人力资源和基本物质资源消耗。</t>
  </si>
  <si>
    <t>013304000120001</t>
  </si>
  <si>
    <r>
      <rPr>
        <sz val="10"/>
        <color rgb="FFFF0000"/>
        <rFont val="宋体"/>
        <charset val="134"/>
      </rPr>
      <t>小梁切开费</t>
    </r>
    <r>
      <rPr>
        <sz val="10"/>
        <color rgb="FFFF0000"/>
        <rFont val="Times New Roman"/>
        <charset val="134"/>
      </rPr>
      <t>-</t>
    </r>
    <r>
      <rPr>
        <sz val="10"/>
        <color rgb="FFFF0000"/>
        <rFont val="宋体"/>
        <charset val="134"/>
      </rPr>
      <t>儿童（加收）</t>
    </r>
  </si>
  <si>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</si>
  <si>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</si>
  <si>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</si>
  <si>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</si>
  <si>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013304000130001</t>
  </si>
  <si>
    <r>
      <rPr>
        <sz val="10"/>
        <color rgb="FFFF0000"/>
        <rFont val="宋体"/>
        <charset val="134"/>
      </rPr>
      <t>非穿透小梁手术费</t>
    </r>
    <r>
      <rPr>
        <sz val="10"/>
        <color rgb="FFFF0000"/>
        <rFont val="Times New Roman"/>
        <charset val="134"/>
      </rPr>
      <t>-</t>
    </r>
    <r>
      <rPr>
        <sz val="10"/>
        <color rgb="FFFF0000"/>
        <rFont val="宋体"/>
        <charset val="134"/>
      </rPr>
      <t>儿童（加收）</t>
    </r>
  </si>
  <si>
    <t>013304000140000</t>
  </si>
  <si>
    <t>施莱姆氏管成形费</t>
  </si>
  <si>
    <r>
      <rPr>
        <sz val="10"/>
        <color rgb="FFFF0000"/>
        <rFont val="宋体"/>
        <charset val="134"/>
      </rPr>
      <t>通过扩张或切开施莱姆氏管（</t>
    </r>
    <r>
      <rPr>
        <sz val="10"/>
        <color rgb="FFFF0000"/>
        <rFont val="Times New Roman"/>
        <charset val="134"/>
      </rPr>
      <t>schlemm</t>
    </r>
    <r>
      <rPr>
        <sz val="10"/>
        <color rgb="FFFF0000"/>
        <rFont val="宋体"/>
        <charset val="134"/>
      </rPr>
      <t>管）重建房水流出通道。</t>
    </r>
  </si>
  <si>
    <t>所定价格涵盖手术计划、术区准备、切开、置入、成形、缝合、止血等手术步骤的人力资源和基本物质资源消耗。</t>
  </si>
  <si>
    <t>013304000140001</t>
  </si>
  <si>
    <r>
      <rPr>
        <sz val="10"/>
        <color rgb="FFFF0000"/>
        <rFont val="宋体"/>
        <charset val="134"/>
      </rPr>
      <t>施莱姆氏管成形费</t>
    </r>
    <r>
      <rPr>
        <sz val="10"/>
        <color rgb="FFFF0000"/>
        <rFont val="Times New Roman"/>
        <charset val="134"/>
      </rPr>
      <t>-</t>
    </r>
    <r>
      <rPr>
        <sz val="10"/>
        <color rgb="FFFF0000"/>
        <rFont val="宋体"/>
        <charset val="134"/>
      </rPr>
      <t>儿童（加收）</t>
    </r>
  </si>
  <si>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</si>
  <si>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</si>
  <si>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</si>
  <si>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</si>
  <si>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013304000150001</t>
  </si>
  <si>
    <r>
      <rPr>
        <sz val="10"/>
        <color rgb="FFFF0000"/>
        <rFont val="宋体"/>
        <charset val="134"/>
      </rPr>
      <t>结膜滤过泡修补费</t>
    </r>
    <r>
      <rPr>
        <sz val="10"/>
        <color rgb="FFFF0000"/>
        <rFont val="Times New Roman"/>
        <charset val="134"/>
      </rPr>
      <t>-</t>
    </r>
    <r>
      <rPr>
        <sz val="10"/>
        <color rgb="FFFF0000"/>
        <rFont val="宋体"/>
        <charset val="134"/>
      </rPr>
      <t>儿童（加收）</t>
    </r>
  </si>
  <si>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</si>
  <si>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</si>
  <si>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</si>
  <si>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</si>
  <si>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013304000160001</t>
  </si>
  <si>
    <r>
      <rPr>
        <sz val="10"/>
        <color rgb="FFFF0000"/>
        <rFont val="宋体"/>
        <charset val="134"/>
      </rPr>
      <t>房水引流物植入费</t>
    </r>
    <r>
      <rPr>
        <sz val="10"/>
        <color rgb="FFFF0000"/>
        <rFont val="Times New Roman"/>
        <charset val="134"/>
      </rPr>
      <t>-</t>
    </r>
    <r>
      <rPr>
        <sz val="10"/>
        <color rgb="FFFF0000"/>
        <rFont val="宋体"/>
        <charset val="134"/>
      </rPr>
      <t>儿童（加收）</t>
    </r>
  </si>
  <si>
    <t>013304000170000</t>
  </si>
  <si>
    <t>房水引流物取出费</t>
  </si>
  <si>
    <t>通过手术取出房水引流物。</t>
  </si>
  <si>
    <t>所定价格涵盖手术计划、术区准备、切开、取出引流物、调整位置、缝合等步骤所需的人力资源和基本物质资源消耗。</t>
  </si>
  <si>
    <t>013304000170001</t>
  </si>
  <si>
    <r>
      <rPr>
        <sz val="10"/>
        <color rgb="FFFF0000"/>
        <rFont val="宋体"/>
        <charset val="134"/>
      </rPr>
      <t>房水引流物取出费</t>
    </r>
    <r>
      <rPr>
        <sz val="10"/>
        <color rgb="FFFF0000"/>
        <rFont val="Times New Roman"/>
        <charset val="134"/>
      </rPr>
      <t>-</t>
    </r>
    <r>
      <rPr>
        <sz val="10"/>
        <color rgb="FFFF0000"/>
        <rFont val="宋体"/>
        <charset val="134"/>
      </rPr>
      <t>儿童（加收）</t>
    </r>
  </si>
  <si>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</si>
  <si>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</si>
  <si>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</si>
  <si>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</si>
  <si>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013304000180001</t>
  </si>
  <si>
    <r>
      <rPr>
        <sz val="10"/>
        <color rgb="FFFF0000"/>
        <rFont val="宋体"/>
        <charset val="134"/>
      </rPr>
      <t>房水引流物调位费</t>
    </r>
    <r>
      <rPr>
        <sz val="10"/>
        <color rgb="FFFF0000"/>
        <rFont val="Times New Roman"/>
        <charset val="134"/>
      </rPr>
      <t>-</t>
    </r>
    <r>
      <rPr>
        <sz val="10"/>
        <color rgb="FFFF0000"/>
        <rFont val="宋体"/>
        <charset val="134"/>
      </rPr>
      <t>儿童（加收）</t>
    </r>
  </si>
  <si>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</si>
  <si>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</si>
  <si>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</si>
  <si>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</si>
  <si>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不与玻璃体切除费同时收取。</t>
  </si>
  <si>
    <t>013304000190001</t>
  </si>
  <si>
    <r>
      <rPr>
        <sz val="10"/>
        <color rgb="FFFF0000"/>
        <rFont val="宋体"/>
        <charset val="134"/>
      </rPr>
      <t>视网膜脱离修复费（常规）</t>
    </r>
    <r>
      <rPr>
        <sz val="10"/>
        <color rgb="FFFF0000"/>
        <rFont val="Times New Roman"/>
        <charset val="134"/>
      </rPr>
      <t>-</t>
    </r>
    <r>
      <rPr>
        <sz val="10"/>
        <color rgb="FFFF0000"/>
        <rFont val="宋体"/>
        <charset val="134"/>
      </rPr>
      <t>儿童（加收）</t>
    </r>
  </si>
  <si>
    <t>013304000200000</t>
  </si>
  <si>
    <t>视网膜脱离修复费（复杂）</t>
  </si>
  <si>
    <t>通过各种手术方式促使复杂情况下的视网膜脱离复位。</t>
  </si>
  <si>
    <r>
      <rPr>
        <sz val="10"/>
        <color rgb="FFFF0000"/>
        <rFont val="Times New Roman"/>
        <charset val="134"/>
      </rPr>
      <t>1.</t>
    </r>
    <r>
      <rPr>
        <sz val="10"/>
        <color rgb="FFFF0000"/>
        <rFont val="宋体"/>
        <charset val="134"/>
      </rPr>
      <t>不与玻璃体切除费同时收取。</t>
    </r>
    <r>
      <rPr>
        <sz val="10"/>
        <color rgb="FFFF0000"/>
        <rFont val="Times New Roman"/>
        <charset val="134"/>
      </rPr>
      <t>2.</t>
    </r>
    <r>
      <rPr>
        <sz val="10"/>
        <color rgb="FFFF0000"/>
        <rFont val="宋体"/>
        <charset val="134"/>
      </rPr>
      <t>复杂情况指：巨大裂孔、黄斑裂孔、取增殖膜</t>
    </r>
    <r>
      <rPr>
        <sz val="10"/>
        <color rgb="FFFF0000"/>
        <rFont val="Times New Roman"/>
        <charset val="134"/>
      </rPr>
      <t>/</t>
    </r>
    <r>
      <rPr>
        <sz val="10"/>
        <color rgb="FFFF0000"/>
        <rFont val="宋体"/>
        <charset val="134"/>
      </rPr>
      <t>视网膜下膜、剥黄斑前膜情况下的视网膜脱离修复。</t>
    </r>
  </si>
  <si>
    <t>013304000200001</t>
  </si>
  <si>
    <r>
      <rPr>
        <sz val="10"/>
        <color rgb="FFFF0000"/>
        <rFont val="宋体"/>
        <charset val="134"/>
      </rPr>
      <t>视网膜脱离修复费（复杂）</t>
    </r>
    <r>
      <rPr>
        <sz val="10"/>
        <color rgb="FFFF0000"/>
        <rFont val="Times New Roman"/>
        <charset val="134"/>
      </rPr>
      <t>-</t>
    </r>
    <r>
      <rPr>
        <sz val="10"/>
        <color rgb="FFFF0000"/>
        <rFont val="宋体"/>
        <charset val="134"/>
      </rPr>
      <t>儿童（加收）</t>
    </r>
  </si>
  <si>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</si>
  <si>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</si>
  <si>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</si>
  <si>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</si>
  <si>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013304000210001</t>
  </si>
  <si>
    <r>
      <rPr>
        <sz val="10"/>
        <color rgb="FFFF0000"/>
        <rFont val="宋体"/>
        <charset val="134"/>
      </rPr>
      <t>视网膜部分切除费</t>
    </r>
    <r>
      <rPr>
        <sz val="10"/>
        <color rgb="FFFF0000"/>
        <rFont val="Times New Roman"/>
        <charset val="134"/>
      </rPr>
      <t>-</t>
    </r>
    <r>
      <rPr>
        <sz val="10"/>
        <color rgb="FFFF0000"/>
        <rFont val="宋体"/>
        <charset val="134"/>
      </rPr>
      <t>儿童（加收）</t>
    </r>
  </si>
  <si>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</si>
  <si>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</si>
  <si>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</si>
  <si>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</si>
  <si>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</si>
  <si>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r>
      <rPr>
        <sz val="10"/>
        <color rgb="FFFF0000"/>
        <rFont val="宋体"/>
        <charset val="134"/>
      </rPr>
      <t>视网膜组织移植费</t>
    </r>
    <r>
      <rPr>
        <sz val="10"/>
        <color rgb="FFFF0000"/>
        <rFont val="Times New Roman"/>
        <charset val="134"/>
      </rPr>
      <t>-</t>
    </r>
    <r>
      <rPr>
        <sz val="10"/>
        <color rgb="FFFF0000"/>
        <rFont val="宋体"/>
        <charset val="134"/>
      </rPr>
      <t>儿童（加收）</t>
    </r>
  </si>
  <si>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</si>
  <si>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</si>
  <si>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</si>
  <si>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</si>
  <si>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013304000230001</t>
  </si>
  <si>
    <r>
      <rPr>
        <sz val="10"/>
        <color rgb="FFFF0000"/>
        <rFont val="宋体"/>
        <charset val="134"/>
      </rPr>
      <t>睫状体脉络膜上腔穿刺费</t>
    </r>
    <r>
      <rPr>
        <sz val="10"/>
        <color rgb="FFFF0000"/>
        <rFont val="Times New Roman"/>
        <charset val="134"/>
      </rPr>
      <t>-</t>
    </r>
    <r>
      <rPr>
        <sz val="10"/>
        <color rgb="FFFF0000"/>
        <rFont val="宋体"/>
        <charset val="134"/>
      </rPr>
      <t>儿童（加收）</t>
    </r>
  </si>
  <si>
    <t>013304000230011</t>
  </si>
  <si>
    <r>
      <rPr>
        <sz val="10"/>
        <color rgb="FFFF0000"/>
        <rFont val="宋体"/>
        <charset val="134"/>
      </rPr>
      <t>睫状体脉络膜上腔穿刺费</t>
    </r>
    <r>
      <rPr>
        <sz val="10"/>
        <color rgb="FFFF0000"/>
        <rFont val="Times New Roman"/>
        <charset val="134"/>
      </rPr>
      <t>-</t>
    </r>
    <r>
      <rPr>
        <sz val="10"/>
        <color rgb="FFFF0000"/>
        <rFont val="宋体"/>
        <charset val="134"/>
      </rPr>
      <t>视网膜下穿刺费（加收）</t>
    </r>
  </si>
  <si>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</si>
  <si>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</si>
  <si>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</si>
  <si>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</si>
  <si>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013304000240001</t>
  </si>
  <si>
    <r>
      <rPr>
        <sz val="10"/>
        <color rgb="FFFF0000"/>
        <rFont val="宋体"/>
        <charset val="134"/>
      </rPr>
      <t>脉络膜病损切除费</t>
    </r>
    <r>
      <rPr>
        <sz val="10"/>
        <color rgb="FFFF0000"/>
        <rFont val="Times New Roman"/>
        <charset val="134"/>
      </rPr>
      <t>-</t>
    </r>
    <r>
      <rPr>
        <sz val="10"/>
        <color rgb="FFFF0000"/>
        <rFont val="宋体"/>
        <charset val="134"/>
      </rPr>
      <t>儿童（加收）</t>
    </r>
  </si>
  <si>
    <t>013304000250000</t>
  </si>
  <si>
    <t>巩膜部分切除费</t>
  </si>
  <si>
    <t>通过各种手术方式切除部分巩膜。</t>
  </si>
  <si>
    <t>所定价格涵盖手术计划、术区准备、切开、牵引、切除、缝合等步骤所需的人力资源和基本物质资源消耗。</t>
  </si>
  <si>
    <t>013304000250001</t>
  </si>
  <si>
    <r>
      <rPr>
        <sz val="10"/>
        <color rgb="FFFF0000"/>
        <rFont val="宋体"/>
        <charset val="134"/>
      </rPr>
      <t>巩膜部分切除费</t>
    </r>
    <r>
      <rPr>
        <sz val="10"/>
        <color rgb="FFFF0000"/>
        <rFont val="Times New Roman"/>
        <charset val="134"/>
      </rPr>
      <t>-</t>
    </r>
    <r>
      <rPr>
        <sz val="10"/>
        <color rgb="FFFF0000"/>
        <rFont val="宋体"/>
        <charset val="134"/>
      </rPr>
      <t>儿童（加收）</t>
    </r>
  </si>
  <si>
    <t>013304000250100</t>
  </si>
  <si>
    <r>
      <rPr>
        <sz val="10"/>
        <color rgb="FFFF0000"/>
        <rFont val="宋体"/>
        <charset val="134"/>
      </rPr>
      <t>巩膜部分切除费</t>
    </r>
    <r>
      <rPr>
        <sz val="10"/>
        <color rgb="FFFF0000"/>
        <rFont val="Times New Roman"/>
        <charset val="134"/>
      </rPr>
      <t>-</t>
    </r>
    <r>
      <rPr>
        <sz val="10"/>
        <color rgb="FFFF0000"/>
        <rFont val="宋体"/>
        <charset val="134"/>
      </rPr>
      <t>巩膜开窗费（扩展）</t>
    </r>
  </si>
  <si>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</si>
  <si>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</si>
  <si>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</si>
  <si>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</si>
  <si>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013304000260001</t>
  </si>
  <si>
    <r>
      <rPr>
        <sz val="10"/>
        <color rgb="FFFF0000"/>
        <rFont val="宋体"/>
        <charset val="134"/>
      </rPr>
      <t>巩膜加压费</t>
    </r>
    <r>
      <rPr>
        <sz val="10"/>
        <color rgb="FFFF0000"/>
        <rFont val="Times New Roman"/>
        <charset val="134"/>
      </rPr>
      <t>-</t>
    </r>
    <r>
      <rPr>
        <sz val="10"/>
        <color rgb="FFFF0000"/>
        <rFont val="宋体"/>
        <charset val="134"/>
      </rPr>
      <t>儿童（加收）</t>
    </r>
  </si>
  <si>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</si>
  <si>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</si>
  <si>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</si>
  <si>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</si>
  <si>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</si>
  <si>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r>
      <rPr>
        <sz val="10"/>
        <color rgb="FFFF0000"/>
        <rFont val="宋体"/>
        <charset val="134"/>
      </rPr>
      <t>巩膜加压物取出费</t>
    </r>
    <r>
      <rPr>
        <sz val="10"/>
        <color rgb="FFFF0000"/>
        <rFont val="Times New Roman"/>
        <charset val="134"/>
      </rPr>
      <t>-</t>
    </r>
    <r>
      <rPr>
        <sz val="10"/>
        <color rgb="FFFF0000"/>
        <rFont val="宋体"/>
        <charset val="134"/>
      </rPr>
      <t>儿童（加收）</t>
    </r>
  </si>
  <si>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</si>
  <si>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</si>
  <si>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</si>
  <si>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</si>
  <si>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r>
      <rPr>
        <sz val="10"/>
        <color rgb="FFFF0000"/>
        <rFont val="宋体"/>
        <charset val="134"/>
      </rPr>
      <t>不与</t>
    </r>
    <r>
      <rPr>
        <sz val="10"/>
        <color rgb="FFFF0000"/>
        <rFont val="Times New Roman"/>
        <charset val="134"/>
      </rPr>
      <t>“</t>
    </r>
    <r>
      <rPr>
        <sz val="10"/>
        <color rgb="FFFF0000"/>
        <rFont val="宋体"/>
        <charset val="134"/>
      </rPr>
      <t>巩膜部分切除费</t>
    </r>
    <r>
      <rPr>
        <sz val="10"/>
        <color rgb="FFFF0000"/>
        <rFont val="Times New Roman"/>
        <charset val="134"/>
      </rPr>
      <t>”</t>
    </r>
    <r>
      <rPr>
        <sz val="10"/>
        <color rgb="FFFF0000"/>
        <rFont val="宋体"/>
        <charset val="134"/>
      </rPr>
      <t>同时收取。</t>
    </r>
  </si>
  <si>
    <t>013304000280001</t>
  </si>
  <si>
    <r>
      <rPr>
        <sz val="10"/>
        <color rgb="FFFF0000"/>
        <rFont val="宋体"/>
        <charset val="134"/>
      </rPr>
      <t>巩膜移植费</t>
    </r>
    <r>
      <rPr>
        <sz val="10"/>
        <color rgb="FFFF0000"/>
        <rFont val="Times New Roman"/>
        <charset val="134"/>
      </rPr>
      <t>-</t>
    </r>
    <r>
      <rPr>
        <sz val="10"/>
        <color rgb="FFFF0000"/>
        <rFont val="宋体"/>
        <charset val="134"/>
      </rPr>
      <t>儿童（加收）</t>
    </r>
  </si>
  <si>
    <t>013304000280100</t>
  </si>
  <si>
    <r>
      <rPr>
        <sz val="10"/>
        <color rgb="FFFF0000"/>
        <rFont val="宋体"/>
        <charset val="134"/>
      </rPr>
      <t>巩膜移植费</t>
    </r>
    <r>
      <rPr>
        <sz val="10"/>
        <color rgb="FFFF0000"/>
        <rFont val="Times New Roman"/>
        <charset val="134"/>
      </rPr>
      <t>-</t>
    </r>
    <r>
      <rPr>
        <sz val="10"/>
        <color rgb="FFFF0000"/>
        <rFont val="宋体"/>
        <charset val="134"/>
      </rPr>
      <t>异种组织（扩展）</t>
    </r>
  </si>
  <si>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</si>
  <si>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</si>
  <si>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</si>
  <si>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</si>
  <si>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013304000290001</t>
  </si>
  <si>
    <r>
      <rPr>
        <sz val="10"/>
        <color rgb="FFFF0000"/>
        <rFont val="宋体"/>
        <charset val="134"/>
      </rPr>
      <t>虹膜修复费</t>
    </r>
    <r>
      <rPr>
        <sz val="10"/>
        <color rgb="FFFF0000"/>
        <rFont val="Times New Roman"/>
        <charset val="134"/>
      </rPr>
      <t>-</t>
    </r>
    <r>
      <rPr>
        <sz val="10"/>
        <color rgb="FFFF0000"/>
        <rFont val="宋体"/>
        <charset val="134"/>
      </rPr>
      <t>儿童（加收）</t>
    </r>
  </si>
  <si>
    <t>013304000300000</t>
  </si>
  <si>
    <t>虹膜切除费</t>
  </si>
  <si>
    <t>通过手术对虹膜进行全切或部分切除。</t>
  </si>
  <si>
    <t>所定价格涵盖手术计划、术区准备、切开结膜、切除虹膜、恢复前房、缝合等步骤所需的人力资源和基本物质资源消耗。</t>
  </si>
  <si>
    <t>013304000300001</t>
  </si>
  <si>
    <r>
      <rPr>
        <sz val="10"/>
        <color rgb="FFFF0000"/>
        <rFont val="宋体"/>
        <charset val="134"/>
      </rPr>
      <t>虹膜切除费</t>
    </r>
    <r>
      <rPr>
        <sz val="10"/>
        <color rgb="FFFF0000"/>
        <rFont val="Times New Roman"/>
        <charset val="134"/>
      </rPr>
      <t>-</t>
    </r>
    <r>
      <rPr>
        <sz val="10"/>
        <color rgb="FFFF0000"/>
        <rFont val="宋体"/>
        <charset val="134"/>
      </rPr>
      <t>儿童（加收）</t>
    </r>
  </si>
  <si>
    <t>013304000310000</t>
  </si>
  <si>
    <t>瞳孔成形费</t>
  </si>
  <si>
    <t>通过手术改变瞳孔形态。</t>
  </si>
  <si>
    <t>所定价格涵盖手术计划、术区准备、切开结膜、注入粘弹剂、调整瞳孔、缝合等步骤所需的人力资源和基本物质资源消耗。</t>
  </si>
  <si>
    <t>013304000310001</t>
  </si>
  <si>
    <r>
      <rPr>
        <sz val="10"/>
        <color rgb="FFFF0000"/>
        <rFont val="宋体"/>
        <charset val="134"/>
      </rPr>
      <t>瞳孔成形费</t>
    </r>
    <r>
      <rPr>
        <sz val="10"/>
        <color rgb="FFFF0000"/>
        <rFont val="Times New Roman"/>
        <charset val="134"/>
      </rPr>
      <t>-</t>
    </r>
    <r>
      <rPr>
        <sz val="10"/>
        <color rgb="FFFF0000"/>
        <rFont val="宋体"/>
        <charset val="134"/>
      </rPr>
      <t>儿童（加收）</t>
    </r>
  </si>
  <si>
    <t>013304000310100</t>
  </si>
  <si>
    <r>
      <rPr>
        <sz val="10"/>
        <color rgb="FFFF0000"/>
        <rFont val="宋体"/>
        <charset val="134"/>
      </rPr>
      <t>瞳孔成形费</t>
    </r>
    <r>
      <rPr>
        <sz val="10"/>
        <color rgb="FFFF0000"/>
        <rFont val="Times New Roman"/>
        <charset val="134"/>
      </rPr>
      <t>-</t>
    </r>
    <r>
      <rPr>
        <sz val="10"/>
        <color rgb="FFFF0000"/>
        <rFont val="宋体"/>
        <charset val="134"/>
      </rPr>
      <t>前房成形费（扩展）</t>
    </r>
  </si>
  <si>
    <t>013304000320000</t>
  </si>
  <si>
    <t>睑成形费（常规）</t>
  </si>
  <si>
    <t>通过手术矫正、恢复眼睑功能或结构形态。</t>
  </si>
  <si>
    <t>所定价格涵盖手术计划、术区准备、消毒、切开或穿刺、缝合、必要时悬吊等步骤所需的人力资源和基本物质资源消耗。</t>
  </si>
  <si>
    <t>013304000320001</t>
  </si>
  <si>
    <r>
      <rPr>
        <sz val="10"/>
        <color rgb="FFFF0000"/>
        <rFont val="宋体"/>
        <charset val="134"/>
      </rPr>
      <t>睑成形费（常规）</t>
    </r>
    <r>
      <rPr>
        <sz val="10"/>
        <color rgb="FFFF0000"/>
        <rFont val="Times New Roman"/>
        <charset val="134"/>
      </rPr>
      <t>-</t>
    </r>
    <r>
      <rPr>
        <sz val="10"/>
        <color rgb="FFFF0000"/>
        <rFont val="宋体"/>
        <charset val="134"/>
      </rPr>
      <t>儿童（加收）</t>
    </r>
  </si>
  <si>
    <t>013304000330000</t>
  </si>
  <si>
    <t>睑成形费（复杂）</t>
  </si>
  <si>
    <t>通过手术矫正、恢复复杂情况下的眼睑功能或结构形态。</t>
  </si>
  <si>
    <t>复杂情况指：上睑下垂、睑退缩、睑外翻、倒睫、全眼睑重建。</t>
  </si>
  <si>
    <t>013304000330001</t>
  </si>
  <si>
    <r>
      <rPr>
        <sz val="10"/>
        <color rgb="FFFF0000"/>
        <rFont val="宋体"/>
        <charset val="134"/>
      </rPr>
      <t>睑成形费（复杂）</t>
    </r>
    <r>
      <rPr>
        <sz val="10"/>
        <color rgb="FFFF0000"/>
        <rFont val="Times New Roman"/>
        <charset val="134"/>
      </rPr>
      <t>-</t>
    </r>
    <r>
      <rPr>
        <sz val="10"/>
        <color rgb="FFFF0000"/>
        <rFont val="宋体"/>
        <charset val="134"/>
      </rPr>
      <t>儿童（加收）</t>
    </r>
  </si>
  <si>
    <t>013304000340000</t>
  </si>
  <si>
    <t>内外眦成形费</t>
  </si>
  <si>
    <t>通过各种方式矫正内眦、外眦畸形。</t>
  </si>
  <si>
    <t>所定价格涵盖手术计划、术区准备、消毒、切开或穿刺、必要时去除部分组织、缝合等步骤所需的人力资源和基本物质资源消耗。</t>
  </si>
  <si>
    <t>013304000340001</t>
  </si>
  <si>
    <r>
      <rPr>
        <sz val="10"/>
        <color rgb="FFFF0000"/>
        <rFont val="宋体"/>
        <charset val="134"/>
      </rPr>
      <t>内外眦成形费</t>
    </r>
    <r>
      <rPr>
        <sz val="10"/>
        <color rgb="FFFF0000"/>
        <rFont val="Times New Roman"/>
        <charset val="134"/>
      </rPr>
      <t>-</t>
    </r>
    <r>
      <rPr>
        <sz val="10"/>
        <color rgb="FFFF0000"/>
        <rFont val="宋体"/>
        <charset val="134"/>
      </rPr>
      <t>儿童（加收）</t>
    </r>
  </si>
  <si>
    <t>013304000340100</t>
  </si>
  <si>
    <r>
      <rPr>
        <sz val="10"/>
        <color rgb="FFFF0000"/>
        <rFont val="宋体"/>
        <charset val="134"/>
      </rPr>
      <t>内外眦成形费</t>
    </r>
    <r>
      <rPr>
        <sz val="10"/>
        <color rgb="FFFF0000"/>
        <rFont val="Times New Roman"/>
        <charset val="134"/>
      </rPr>
      <t>-</t>
    </r>
    <r>
      <rPr>
        <sz val="10"/>
        <color rgb="FFFF0000"/>
        <rFont val="宋体"/>
        <charset val="134"/>
      </rPr>
      <t>内外眦病损切除费（扩展）</t>
    </r>
  </si>
  <si>
    <t>013304000340200</t>
  </si>
  <si>
    <r>
      <rPr>
        <sz val="10"/>
        <color rgb="FFFF0000"/>
        <rFont val="宋体"/>
        <charset val="134"/>
      </rPr>
      <t>内外眦成形费</t>
    </r>
    <r>
      <rPr>
        <sz val="10"/>
        <color rgb="FFFF0000"/>
        <rFont val="Times New Roman"/>
        <charset val="134"/>
      </rPr>
      <t>-</t>
    </r>
    <r>
      <rPr>
        <sz val="10"/>
        <color rgb="FFFF0000"/>
        <rFont val="宋体"/>
        <charset val="134"/>
      </rPr>
      <t>内外眦韧带修复费（扩展）</t>
    </r>
  </si>
  <si>
    <t>013304000350000</t>
  </si>
  <si>
    <t>睑球粘连分离费</t>
  </si>
  <si>
    <t>通过手术分离睑球粘连，改善眼球运动。</t>
  </si>
  <si>
    <t>所定价格涵盖手术计划、术区准备、消毒、分离、缝合等步骤所需的人力资源和基本物质资源消耗。</t>
  </si>
  <si>
    <t>结膜移植术参照执行</t>
  </si>
  <si>
    <t>013304000350001</t>
  </si>
  <si>
    <r>
      <rPr>
        <sz val="10"/>
        <color rgb="FFFF0000"/>
        <rFont val="宋体"/>
        <charset val="134"/>
      </rPr>
      <t>睑球粘连分离费</t>
    </r>
    <r>
      <rPr>
        <sz val="10"/>
        <color rgb="FFFF0000"/>
        <rFont val="Times New Roman"/>
        <charset val="134"/>
      </rPr>
      <t>-</t>
    </r>
    <r>
      <rPr>
        <sz val="10"/>
        <color rgb="FFFF0000"/>
        <rFont val="宋体"/>
        <charset val="134"/>
      </rPr>
      <t>儿童（加收）</t>
    </r>
  </si>
  <si>
    <t>013304000350011</t>
  </si>
  <si>
    <r>
      <rPr>
        <sz val="10"/>
        <color rgb="FFFF0000"/>
        <rFont val="宋体"/>
        <charset val="134"/>
      </rPr>
      <t>睑球粘连分离费</t>
    </r>
    <r>
      <rPr>
        <sz val="10"/>
        <color rgb="FFFF0000"/>
        <rFont val="Times New Roman"/>
        <charset val="134"/>
      </rPr>
      <t>-</t>
    </r>
    <r>
      <rPr>
        <sz val="10"/>
        <color rgb="FFFF0000"/>
        <rFont val="宋体"/>
        <charset val="134"/>
      </rPr>
      <t>睑缘粘连分离费（减收）</t>
    </r>
  </si>
  <si>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</si>
  <si>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</si>
  <si>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</si>
  <si>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</si>
  <si>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013304000360001</t>
  </si>
  <si>
    <r>
      <rPr>
        <sz val="10"/>
        <color rgb="FFFF0000"/>
        <rFont val="宋体"/>
        <charset val="134"/>
      </rPr>
      <t>结膜囊成形费</t>
    </r>
    <r>
      <rPr>
        <sz val="10"/>
        <color rgb="FFFF0000"/>
        <rFont val="Times New Roman"/>
        <charset val="134"/>
      </rPr>
      <t>-</t>
    </r>
    <r>
      <rPr>
        <sz val="10"/>
        <color rgb="FFFF0000"/>
        <rFont val="宋体"/>
        <charset val="134"/>
      </rPr>
      <t>儿童（加收）</t>
    </r>
  </si>
  <si>
    <t>013304000360011</t>
  </si>
  <si>
    <r>
      <rPr>
        <sz val="10"/>
        <color rgb="FFFF0000"/>
        <rFont val="宋体"/>
        <charset val="134"/>
      </rPr>
      <t>结膜囊成形费</t>
    </r>
    <r>
      <rPr>
        <sz val="10"/>
        <color rgb="FFFF0000"/>
        <rFont val="Times New Roman"/>
        <charset val="134"/>
      </rPr>
      <t>-</t>
    </r>
    <r>
      <rPr>
        <sz val="10"/>
        <color rgb="FFFF0000"/>
        <rFont val="宋体"/>
        <charset val="134"/>
      </rPr>
      <t>结膜部分切除费（减收）</t>
    </r>
  </si>
  <si>
    <t>013304000370000</t>
  </si>
  <si>
    <t>眼睑裂伤缝合费（常规）</t>
  </si>
  <si>
    <t>通过手术对不累及睑缘和睑板的眼睑裂伤进行缝合。</t>
  </si>
  <si>
    <t>所定价格涵盖手术计划、术区准备、消毒、清创、缝合等步骤所需的人力资源和基本物质资源消耗。</t>
  </si>
  <si>
    <t>单睑</t>
  </si>
  <si>
    <t>013304000370001</t>
  </si>
  <si>
    <r>
      <rPr>
        <sz val="10"/>
        <color rgb="FFFF0000"/>
        <rFont val="宋体"/>
        <charset val="134"/>
      </rPr>
      <t>眼睑裂伤缝合费（常规）</t>
    </r>
    <r>
      <rPr>
        <sz val="10"/>
        <color rgb="FFFF0000"/>
        <rFont val="Times New Roman"/>
        <charset val="134"/>
      </rPr>
      <t>-</t>
    </r>
    <r>
      <rPr>
        <sz val="10"/>
        <color rgb="FFFF0000"/>
        <rFont val="宋体"/>
        <charset val="134"/>
      </rPr>
      <t>儿童（加收）</t>
    </r>
  </si>
  <si>
    <t>013304000380000</t>
  </si>
  <si>
    <t>眼睑裂伤缝合费（复杂）</t>
  </si>
  <si>
    <t>通过手术对复杂情况下的眼睑裂伤进行缝合。</t>
  </si>
  <si>
    <t>复杂情况指：累及睑缘或睑板的眼睑多发裂伤。</t>
  </si>
  <si>
    <t>013304000380001</t>
  </si>
  <si>
    <r>
      <rPr>
        <sz val="10"/>
        <color rgb="FFFF0000"/>
        <rFont val="宋体"/>
        <charset val="134"/>
      </rPr>
      <t>眼睑裂伤缝合费（复杂）</t>
    </r>
    <r>
      <rPr>
        <sz val="10"/>
        <color rgb="FFFF0000"/>
        <rFont val="Times New Roman"/>
        <charset val="134"/>
      </rPr>
      <t>-</t>
    </r>
    <r>
      <rPr>
        <sz val="10"/>
        <color rgb="FFFF0000"/>
        <rFont val="宋体"/>
        <charset val="134"/>
      </rPr>
      <t>儿童（加收）</t>
    </r>
  </si>
  <si>
    <t>013304000390000</t>
  </si>
  <si>
    <t>眼睑病变切除费</t>
  </si>
  <si>
    <t>通过手术去除眼睑肿物等病变。</t>
  </si>
  <si>
    <t>所定价格涵盖手术计划、术区准备、消毒、切除、缝合等步骤所需的人力资源和基本物质资源消耗。</t>
  </si>
  <si>
    <r>
      <rPr>
        <sz val="10"/>
        <color rgb="FFFF0000"/>
        <rFont val="Times New Roman"/>
        <charset val="134"/>
      </rPr>
      <t>“</t>
    </r>
    <r>
      <rPr>
        <sz val="10"/>
        <color rgb="FFFF0000"/>
        <rFont val="宋体"/>
        <charset val="134"/>
      </rPr>
      <t>麦粒肿切除术</t>
    </r>
    <r>
      <rPr>
        <sz val="10"/>
        <color rgb="FFFF0000"/>
        <rFont val="Times New Roman"/>
        <charset val="134"/>
      </rPr>
      <t>”</t>
    </r>
    <r>
      <rPr>
        <sz val="10"/>
        <color rgb="FFFF0000"/>
        <rFont val="宋体"/>
        <charset val="134"/>
      </rPr>
      <t>按原价格收费。</t>
    </r>
  </si>
  <si>
    <t>013304000390001</t>
  </si>
  <si>
    <r>
      <rPr>
        <sz val="10"/>
        <color rgb="FFFF0000"/>
        <rFont val="宋体"/>
        <charset val="134"/>
      </rPr>
      <t>眼睑病变切除费</t>
    </r>
    <r>
      <rPr>
        <sz val="10"/>
        <color rgb="FFFF0000"/>
        <rFont val="Times New Roman"/>
        <charset val="134"/>
      </rPr>
      <t>-</t>
    </r>
    <r>
      <rPr>
        <sz val="10"/>
        <color rgb="FFFF0000"/>
        <rFont val="宋体"/>
        <charset val="134"/>
      </rPr>
      <t>儿童（加收）</t>
    </r>
  </si>
  <si>
    <t>013304000400000</t>
  </si>
  <si>
    <t>眼表重建费</t>
  </si>
  <si>
    <t>通过手术修复或重建受损的眼表结构。</t>
  </si>
  <si>
    <t>013304000400001</t>
  </si>
  <si>
    <r>
      <rPr>
        <sz val="10"/>
        <color rgb="FFFF0000"/>
        <rFont val="宋体"/>
        <charset val="134"/>
      </rPr>
      <t>眼表重建费</t>
    </r>
    <r>
      <rPr>
        <sz val="10"/>
        <color rgb="FFFF0000"/>
        <rFont val="Times New Roman"/>
        <charset val="134"/>
      </rPr>
      <t>-</t>
    </r>
    <r>
      <rPr>
        <sz val="10"/>
        <color rgb="FFFF0000"/>
        <rFont val="宋体"/>
        <charset val="134"/>
      </rPr>
      <t>儿童（加收）</t>
    </r>
  </si>
  <si>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</si>
  <si>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</si>
  <si>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</si>
  <si>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</si>
  <si>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</si>
  <si>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r>
      <rPr>
        <sz val="10"/>
        <color rgb="FFFF0000"/>
        <rFont val="宋体"/>
        <charset val="134"/>
      </rPr>
      <t>羊膜置入费</t>
    </r>
    <r>
      <rPr>
        <sz val="10"/>
        <color rgb="FFFF0000"/>
        <rFont val="Times New Roman"/>
        <charset val="134"/>
      </rPr>
      <t>-</t>
    </r>
    <r>
      <rPr>
        <sz val="10"/>
        <color rgb="FFFF0000"/>
        <rFont val="宋体"/>
        <charset val="134"/>
      </rPr>
      <t>儿童（加收）</t>
    </r>
  </si>
  <si>
    <t>013304000420000</t>
  </si>
  <si>
    <t>角膜层间冲洗费</t>
  </si>
  <si>
    <t>通过各种方式对角膜层间进行冲洗。</t>
  </si>
  <si>
    <t>所定价格涵盖消毒、贴膜、穿刺、冲洗等步骤所需的人力资源和基本物质资源消耗。</t>
  </si>
  <si>
    <t>013304000420001</t>
  </si>
  <si>
    <r>
      <rPr>
        <sz val="10"/>
        <color rgb="FFFF0000"/>
        <rFont val="宋体"/>
        <charset val="134"/>
      </rPr>
      <t>角膜层间冲洗费</t>
    </r>
    <r>
      <rPr>
        <sz val="10"/>
        <color rgb="FFFF0000"/>
        <rFont val="Times New Roman"/>
        <charset val="134"/>
      </rPr>
      <t>-</t>
    </r>
    <r>
      <rPr>
        <sz val="10"/>
        <color rgb="FFFF0000"/>
        <rFont val="宋体"/>
        <charset val="134"/>
      </rPr>
      <t>儿童（加收）</t>
    </r>
  </si>
  <si>
    <t>013304000430000</t>
  </si>
  <si>
    <t>浅层角膜损伤修复费</t>
  </si>
  <si>
    <t>通过各种方式修复浅层角膜损伤。</t>
  </si>
  <si>
    <t>所定价格涵盖手术计划、术区准备、消毒、修复、涂药等步骤所需的人力资源和基本物质资源消耗。</t>
  </si>
  <si>
    <t>013304000430001</t>
  </si>
  <si>
    <r>
      <rPr>
        <sz val="10"/>
        <color rgb="FFFF0000"/>
        <rFont val="宋体"/>
        <charset val="134"/>
      </rPr>
      <t>浅层角膜损伤修复费</t>
    </r>
    <r>
      <rPr>
        <sz val="10"/>
        <color rgb="FFFF0000"/>
        <rFont val="Times New Roman"/>
        <charset val="134"/>
      </rPr>
      <t>-</t>
    </r>
    <r>
      <rPr>
        <sz val="10"/>
        <color rgb="FFFF0000"/>
        <rFont val="宋体"/>
        <charset val="134"/>
      </rPr>
      <t>儿童（加收）</t>
    </r>
  </si>
  <si>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</si>
  <si>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</si>
  <si>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</si>
  <si>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</si>
  <si>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</si>
  <si>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r>
      <rPr>
        <sz val="10"/>
        <color rgb="FFFF0000"/>
        <rFont val="宋体"/>
        <charset val="134"/>
      </rPr>
      <t>角膜部分切除费</t>
    </r>
    <r>
      <rPr>
        <sz val="10"/>
        <color rgb="FFFF0000"/>
        <rFont val="Times New Roman"/>
        <charset val="134"/>
      </rPr>
      <t>-</t>
    </r>
    <r>
      <rPr>
        <sz val="10"/>
        <color rgb="FFFF0000"/>
        <rFont val="宋体"/>
        <charset val="134"/>
      </rPr>
      <t>儿童（加收）</t>
    </r>
  </si>
  <si>
    <t>013304000450000</t>
  </si>
  <si>
    <t>角膜切削费</t>
  </si>
  <si>
    <t>通过手术对角膜进行切削。</t>
  </si>
  <si>
    <t>所定价格涵盖手术计划、术区准备、切削、复位等步骤所需的人力资源和基本物质资源消耗。</t>
  </si>
  <si>
    <r>
      <rPr>
        <sz val="10"/>
        <color rgb="FFFF0000"/>
        <rFont val="宋体"/>
        <charset val="134"/>
      </rPr>
      <t>指准分子激光屈光性</t>
    </r>
    <r>
      <rPr>
        <sz val="10"/>
        <color rgb="FFFF0000"/>
        <rFont val="Times New Roman"/>
        <charset val="134"/>
      </rPr>
      <t>/</t>
    </r>
    <r>
      <rPr>
        <sz val="10"/>
        <color rgb="FFFF0000"/>
        <rFont val="宋体"/>
        <charset val="134"/>
      </rPr>
      <t>治疗性角膜矫正术</t>
    </r>
  </si>
  <si>
    <t>013304000450001</t>
  </si>
  <si>
    <r>
      <rPr>
        <sz val="10"/>
        <color rgb="FFFF0000"/>
        <rFont val="宋体"/>
        <charset val="134"/>
      </rPr>
      <t>角膜切削费</t>
    </r>
    <r>
      <rPr>
        <sz val="10"/>
        <color rgb="FFFF0000"/>
        <rFont val="Times New Roman"/>
        <charset val="134"/>
      </rPr>
      <t>-</t>
    </r>
    <r>
      <rPr>
        <sz val="10"/>
        <color rgb="FFFF0000"/>
        <rFont val="宋体"/>
        <charset val="134"/>
      </rPr>
      <t>儿童（加收）</t>
    </r>
  </si>
  <si>
    <t>013304000460000</t>
  </si>
  <si>
    <t>角膜基质透镜取出费</t>
  </si>
  <si>
    <t>通过手术制作角膜基质透镜并取出。</t>
  </si>
  <si>
    <t>所定价格涵盖手术计划、术区准备、制作角膜基质透镜、取出等步骤所需的人力资源和基本物质资源消耗。</t>
  </si>
  <si>
    <t>指全飞秒激光角膜屈光手术</t>
  </si>
  <si>
    <t>013304000460001</t>
  </si>
  <si>
    <r>
      <rPr>
        <sz val="10"/>
        <color rgb="FFFF0000"/>
        <rFont val="宋体"/>
        <charset val="134"/>
      </rPr>
      <t>角膜基质透镜取出费</t>
    </r>
    <r>
      <rPr>
        <sz val="10"/>
        <color rgb="FFFF0000"/>
        <rFont val="Times New Roman"/>
        <charset val="134"/>
      </rPr>
      <t>-</t>
    </r>
    <r>
      <rPr>
        <sz val="10"/>
        <color rgb="FFFF0000"/>
        <rFont val="宋体"/>
        <charset val="134"/>
      </rPr>
      <t>儿童（加收）</t>
    </r>
  </si>
  <si>
    <t>013304000470000</t>
  </si>
  <si>
    <t>角膜磨镶费</t>
  </si>
  <si>
    <t>通过手术对角膜进行磨镶。</t>
  </si>
  <si>
    <t>所定价格涵盖手术计划、术区准备、制作角膜瓣、切削、冲洗、复位等步骤所需的人力资源和基本物质资源消耗。</t>
  </si>
  <si>
    <t>013304000470001</t>
  </si>
  <si>
    <r>
      <rPr>
        <sz val="10"/>
        <color rgb="FFFF0000"/>
        <rFont val="宋体"/>
        <charset val="134"/>
      </rPr>
      <t>角膜磨镶费</t>
    </r>
    <r>
      <rPr>
        <sz val="10"/>
        <color rgb="FFFF0000"/>
        <rFont val="Times New Roman"/>
        <charset val="134"/>
      </rPr>
      <t>-</t>
    </r>
    <r>
      <rPr>
        <sz val="10"/>
        <color rgb="FFFF0000"/>
        <rFont val="宋体"/>
        <charset val="134"/>
      </rPr>
      <t>儿童（加收）</t>
    </r>
  </si>
  <si>
    <t>013304000480000</t>
  </si>
  <si>
    <t>自体角膜转位费</t>
  </si>
  <si>
    <t>通过手术改变角膜位置。</t>
  </si>
  <si>
    <t>所定价格涵盖手术计划、术区准备、切割、旋转、缝合、形成前房等步骤所需的人力资源和基本物质资源消耗。</t>
  </si>
  <si>
    <t>013304000480001</t>
  </si>
  <si>
    <r>
      <rPr>
        <sz val="10"/>
        <color rgb="FFFF0000"/>
        <rFont val="宋体"/>
        <charset val="134"/>
      </rPr>
      <t>自体角膜转位费</t>
    </r>
    <r>
      <rPr>
        <sz val="10"/>
        <color rgb="FFFF0000"/>
        <rFont val="Times New Roman"/>
        <charset val="134"/>
      </rPr>
      <t>-</t>
    </r>
    <r>
      <rPr>
        <sz val="10"/>
        <color rgb="FFFF0000"/>
        <rFont val="宋体"/>
        <charset val="134"/>
      </rPr>
      <t>儿童（加收）</t>
    </r>
  </si>
  <si>
    <t>013304000490000</t>
  </si>
  <si>
    <t>角膜加固费</t>
  </si>
  <si>
    <t>通过交联反应等各种方式，增加角膜强度、韧度和硬度。</t>
  </si>
  <si>
    <t>所定价格涵盖手术计划、术区准备、去角膜上皮、浸泡、能量照射等步骤所需的人力资源和基本物质资源消耗。</t>
  </si>
  <si>
    <t>指角膜胶原交联术，角膜缝环固定术按原价格收费。</t>
  </si>
  <si>
    <t>013304000490001</t>
  </si>
  <si>
    <r>
      <rPr>
        <sz val="10"/>
        <color rgb="FFFF0000"/>
        <rFont val="宋体"/>
        <charset val="134"/>
      </rPr>
      <t>角膜加固费</t>
    </r>
    <r>
      <rPr>
        <sz val="10"/>
        <color rgb="FFFF0000"/>
        <rFont val="Times New Roman"/>
        <charset val="134"/>
      </rPr>
      <t>-</t>
    </r>
    <r>
      <rPr>
        <sz val="10"/>
        <color rgb="FFFF0000"/>
        <rFont val="宋体"/>
        <charset val="134"/>
      </rPr>
      <t>儿童（加收）</t>
    </r>
  </si>
  <si>
    <t>013304000500000</t>
  </si>
  <si>
    <t>角膜深层异物取出费</t>
  </si>
  <si>
    <t>利用各种方式，取出深层角膜异物。</t>
  </si>
  <si>
    <t>所定价格涵盖手术计划、术区准备、消毒、切开角膜、取出异物、缝合等步骤所需的人力资源和基本物质资源消耗。</t>
  </si>
  <si>
    <t>013304000500001</t>
  </si>
  <si>
    <r>
      <rPr>
        <sz val="10"/>
        <color rgb="FFFF0000"/>
        <rFont val="宋体"/>
        <charset val="134"/>
      </rPr>
      <t>角膜深层异物取出费</t>
    </r>
    <r>
      <rPr>
        <sz val="10"/>
        <color rgb="FFFF0000"/>
        <rFont val="Times New Roman"/>
        <charset val="134"/>
      </rPr>
      <t>-</t>
    </r>
    <r>
      <rPr>
        <sz val="10"/>
        <color rgb="FFFF0000"/>
        <rFont val="宋体"/>
        <charset val="134"/>
      </rPr>
      <t>儿童（加收）</t>
    </r>
  </si>
  <si>
    <t>013304000510000</t>
  </si>
  <si>
    <t>睫状体断离复位费</t>
  </si>
  <si>
    <t>通过手术对断离或脱离睫状体进行复位。</t>
  </si>
  <si>
    <t>所定价格涵盖手术计划、术区准备、切开、断离修复、缝合等步骤所需的人力资源和基本物质资源消耗。</t>
  </si>
  <si>
    <t>013304000510001</t>
  </si>
  <si>
    <r>
      <rPr>
        <sz val="10"/>
        <color rgb="FFFF0000"/>
        <rFont val="宋体"/>
        <charset val="134"/>
      </rPr>
      <t>睫状体断离复位费</t>
    </r>
    <r>
      <rPr>
        <sz val="10"/>
        <color rgb="FFFF0000"/>
        <rFont val="Times New Roman"/>
        <charset val="134"/>
      </rPr>
      <t>-</t>
    </r>
    <r>
      <rPr>
        <sz val="10"/>
        <color rgb="FFFF0000"/>
        <rFont val="宋体"/>
        <charset val="134"/>
      </rPr>
      <t>儿童（加收）</t>
    </r>
  </si>
  <si>
    <t>013304000520000</t>
  </si>
  <si>
    <t>睫状体部分切除费</t>
  </si>
  <si>
    <t>通过手术切除部分睫状体。</t>
  </si>
  <si>
    <t>所定价格涵盖手术计划、术区准备、切开、切除、缝合等步骤所需的人力资源和基本物质资源消耗。</t>
  </si>
  <si>
    <t>013304000520001</t>
  </si>
  <si>
    <r>
      <rPr>
        <sz val="10"/>
        <color rgb="FFFF0000"/>
        <rFont val="宋体"/>
        <charset val="134"/>
      </rPr>
      <t>睫状体部分切除费</t>
    </r>
    <r>
      <rPr>
        <sz val="10"/>
        <color rgb="FFFF0000"/>
        <rFont val="Times New Roman"/>
        <charset val="134"/>
      </rPr>
      <t>-</t>
    </r>
    <r>
      <rPr>
        <sz val="10"/>
        <color rgb="FFFF0000"/>
        <rFont val="宋体"/>
        <charset val="134"/>
      </rPr>
      <t>儿童（加收）</t>
    </r>
  </si>
  <si>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</si>
  <si>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</si>
  <si>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</si>
  <si>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</si>
  <si>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013304000530001</t>
  </si>
  <si>
    <r>
      <rPr>
        <sz val="10"/>
        <color rgb="FFFF0000"/>
        <rFont val="宋体"/>
        <charset val="134"/>
      </rPr>
      <t>眶壁修复费</t>
    </r>
    <r>
      <rPr>
        <sz val="10"/>
        <color rgb="FFFF0000"/>
        <rFont val="Times New Roman"/>
        <charset val="134"/>
      </rPr>
      <t>-</t>
    </r>
    <r>
      <rPr>
        <sz val="10"/>
        <color rgb="FFFF0000"/>
        <rFont val="宋体"/>
        <charset val="134"/>
      </rPr>
      <t>儿童（加收）</t>
    </r>
  </si>
  <si>
    <t>013304000530011</t>
  </si>
  <si>
    <r>
      <rPr>
        <sz val="10"/>
        <color rgb="FFFF0000"/>
        <rFont val="宋体"/>
        <charset val="134"/>
      </rPr>
      <t>眶壁修复费</t>
    </r>
    <r>
      <rPr>
        <sz val="10"/>
        <color rgb="FFFF0000"/>
        <rFont val="Times New Roman"/>
        <charset val="134"/>
      </rPr>
      <t>-</t>
    </r>
    <r>
      <rPr>
        <sz val="10"/>
        <color rgb="FFFF0000"/>
        <rFont val="宋体"/>
        <charset val="134"/>
      </rPr>
      <t>两眶壁及以上（加收）</t>
    </r>
  </si>
  <si>
    <t>013304000540000</t>
  </si>
  <si>
    <t>眶隔修复费</t>
  </si>
  <si>
    <t>通过手术修复或调整眶隔脂肪或纤维组织。</t>
  </si>
  <si>
    <t>所定价格涵盖手术计划、术区准备、消毒、切开、修复、缝合等步骤所需的人力资源和基本物质资源消耗。</t>
  </si>
  <si>
    <t>013304000540001</t>
  </si>
  <si>
    <r>
      <rPr>
        <sz val="10"/>
        <color rgb="FFFF0000"/>
        <rFont val="宋体"/>
        <charset val="134"/>
      </rPr>
      <t>眶隔修复费</t>
    </r>
    <r>
      <rPr>
        <sz val="10"/>
        <color rgb="FFFF0000"/>
        <rFont val="Times New Roman"/>
        <charset val="134"/>
      </rPr>
      <t>-</t>
    </r>
    <r>
      <rPr>
        <sz val="10"/>
        <color rgb="FFFF0000"/>
        <rFont val="宋体"/>
        <charset val="134"/>
      </rPr>
      <t>儿童（加收）</t>
    </r>
  </si>
  <si>
    <t>013304000550000</t>
  </si>
  <si>
    <t>眼内容物摘除费</t>
  </si>
  <si>
    <t>通过手术去除所有眼内容物。</t>
  </si>
  <si>
    <t>所定价格涵盖手术计划、术区准备、切开、分离、去除全部眼内容物、处理眼窝、缝合等步骤所需的人力资源和基本物质资源消耗。</t>
  </si>
  <si>
    <t>013304000550001</t>
  </si>
  <si>
    <r>
      <rPr>
        <sz val="10"/>
        <color rgb="FFFF0000"/>
        <rFont val="宋体"/>
        <charset val="134"/>
      </rPr>
      <t>眼内容物摘除费</t>
    </r>
    <r>
      <rPr>
        <sz val="10"/>
        <color rgb="FFFF0000"/>
        <rFont val="Times New Roman"/>
        <charset val="134"/>
      </rPr>
      <t>-</t>
    </r>
    <r>
      <rPr>
        <sz val="10"/>
        <color rgb="FFFF0000"/>
        <rFont val="宋体"/>
        <charset val="134"/>
      </rPr>
      <t>儿童（加收）</t>
    </r>
  </si>
  <si>
    <t>013304000560000</t>
  </si>
  <si>
    <t>眼球摘除费</t>
  </si>
  <si>
    <t>通过手术摘除整个眼球。</t>
  </si>
  <si>
    <t>所定价格涵盖手术计划、术区准备、切开、分离、摘除眼球、处理眼窝、缝合等步骤所需的人力资源和基本物质资源消耗。</t>
  </si>
  <si>
    <r>
      <rPr>
        <sz val="10"/>
        <color rgb="FFFF0000"/>
        <rFont val="宋体"/>
        <charset val="134"/>
      </rPr>
      <t>不与</t>
    </r>
    <r>
      <rPr>
        <sz val="10"/>
        <color rgb="FFFF0000"/>
        <rFont val="Times New Roman"/>
        <charset val="134"/>
      </rPr>
      <t>“</t>
    </r>
    <r>
      <rPr>
        <sz val="10"/>
        <color rgb="FFFF0000"/>
        <rFont val="宋体"/>
        <charset val="134"/>
      </rPr>
      <t>眼窝再造费</t>
    </r>
    <r>
      <rPr>
        <sz val="10"/>
        <color rgb="FFFF0000"/>
        <rFont val="Times New Roman"/>
        <charset val="134"/>
      </rPr>
      <t>”</t>
    </r>
    <r>
      <rPr>
        <sz val="10"/>
        <color rgb="FFFF0000"/>
        <rFont val="宋体"/>
        <charset val="134"/>
      </rPr>
      <t>同时收费。</t>
    </r>
  </si>
  <si>
    <t>013304000560001</t>
  </si>
  <si>
    <r>
      <rPr>
        <sz val="10"/>
        <color rgb="FFFF0000"/>
        <rFont val="宋体"/>
        <charset val="134"/>
      </rPr>
      <t>眼球摘除费</t>
    </r>
    <r>
      <rPr>
        <sz val="10"/>
        <color rgb="FFFF0000"/>
        <rFont val="Times New Roman"/>
        <charset val="134"/>
      </rPr>
      <t>-</t>
    </r>
    <r>
      <rPr>
        <sz val="10"/>
        <color rgb="FFFF0000"/>
        <rFont val="宋体"/>
        <charset val="134"/>
      </rPr>
      <t>儿童（加收）</t>
    </r>
  </si>
  <si>
    <t>013304000560011</t>
  </si>
  <si>
    <r>
      <rPr>
        <sz val="10"/>
        <color rgb="FFFF0000"/>
        <rFont val="宋体"/>
        <charset val="134"/>
      </rPr>
      <t>眼球摘除费</t>
    </r>
    <r>
      <rPr>
        <sz val="10"/>
        <color rgb="FFFF0000"/>
        <rFont val="Times New Roman"/>
        <charset val="134"/>
      </rPr>
      <t>-</t>
    </r>
    <r>
      <rPr>
        <sz val="10"/>
        <color rgb="FFFF0000"/>
        <rFont val="宋体"/>
        <charset val="134"/>
      </rPr>
      <t>眶内容物摘除（加收）</t>
    </r>
  </si>
  <si>
    <t>013304000570000</t>
  </si>
  <si>
    <t>眶内病变摘除费（常规）</t>
  </si>
  <si>
    <t>通过手术方式摘除眶内肿物等病变。</t>
  </si>
  <si>
    <t>所定价格涵盖手术计划、术区准备、消毒、切开、分离、摘除、缝合等步骤所需的人力资源和基本物质资源消耗。</t>
  </si>
  <si>
    <t>013304000570001</t>
  </si>
  <si>
    <r>
      <rPr>
        <sz val="10"/>
        <color rgb="FFFF0000"/>
        <rFont val="宋体"/>
        <charset val="134"/>
      </rPr>
      <t>眶内病变摘除费（常规）</t>
    </r>
    <r>
      <rPr>
        <sz val="10"/>
        <color rgb="FFFF0000"/>
        <rFont val="Times New Roman"/>
        <charset val="134"/>
      </rPr>
      <t>-</t>
    </r>
    <r>
      <rPr>
        <sz val="10"/>
        <color rgb="FFFF0000"/>
        <rFont val="宋体"/>
        <charset val="134"/>
      </rPr>
      <t>儿童（加收）</t>
    </r>
  </si>
  <si>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</si>
  <si>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</si>
  <si>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</si>
  <si>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</si>
  <si>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</si>
  <si>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013304000580001</t>
  </si>
  <si>
    <r>
      <rPr>
        <sz val="10"/>
        <color rgb="FFFF0000"/>
        <rFont val="宋体"/>
        <charset val="134"/>
      </rPr>
      <t>眶内病变摘除费（复杂）</t>
    </r>
    <r>
      <rPr>
        <sz val="10"/>
        <color rgb="FFFF0000"/>
        <rFont val="Times New Roman"/>
        <charset val="134"/>
      </rPr>
      <t>-</t>
    </r>
    <r>
      <rPr>
        <sz val="10"/>
        <color rgb="FFFF0000"/>
        <rFont val="宋体"/>
        <charset val="134"/>
      </rPr>
      <t>儿童（加收）</t>
    </r>
  </si>
  <si>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</si>
  <si>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</si>
  <si>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</si>
  <si>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</si>
  <si>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013304000590001</t>
  </si>
  <si>
    <r>
      <rPr>
        <sz val="10"/>
        <color rgb="FFFF0000"/>
        <rFont val="宋体"/>
        <charset val="134"/>
      </rPr>
      <t>眼眶减压费</t>
    </r>
    <r>
      <rPr>
        <sz val="10"/>
        <color rgb="FFFF0000"/>
        <rFont val="Times New Roman"/>
        <charset val="134"/>
      </rPr>
      <t>-</t>
    </r>
    <r>
      <rPr>
        <sz val="10"/>
        <color rgb="FFFF0000"/>
        <rFont val="宋体"/>
        <charset val="134"/>
      </rPr>
      <t>儿童（加收）</t>
    </r>
  </si>
  <si>
    <t>013304000590011</t>
  </si>
  <si>
    <r>
      <rPr>
        <sz val="10"/>
        <color rgb="FFFF0000"/>
        <rFont val="宋体"/>
        <charset val="134"/>
      </rPr>
      <t>眼眶减压费</t>
    </r>
    <r>
      <rPr>
        <sz val="10"/>
        <color rgb="FFFF0000"/>
        <rFont val="Times New Roman"/>
        <charset val="134"/>
      </rPr>
      <t>-</t>
    </r>
    <r>
      <rPr>
        <sz val="10"/>
        <color rgb="FFFF0000"/>
        <rFont val="宋体"/>
        <charset val="134"/>
      </rPr>
      <t>两眶壁及以上（加收）</t>
    </r>
  </si>
  <si>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</si>
  <si>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</si>
  <si>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</si>
  <si>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</si>
  <si>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013304000600001</t>
  </si>
  <si>
    <r>
      <rPr>
        <sz val="10"/>
        <color rgb="FFFF0000"/>
        <rFont val="宋体"/>
        <charset val="134"/>
      </rPr>
      <t>眶内异物取出费</t>
    </r>
    <r>
      <rPr>
        <sz val="10"/>
        <color rgb="FFFF0000"/>
        <rFont val="Times New Roman"/>
        <charset val="134"/>
      </rPr>
      <t>-</t>
    </r>
    <r>
      <rPr>
        <sz val="10"/>
        <color rgb="FFFF0000"/>
        <rFont val="宋体"/>
        <charset val="134"/>
      </rPr>
      <t>儿童（加收）</t>
    </r>
  </si>
  <si>
    <t>013304000610000</t>
  </si>
  <si>
    <t>球内异物取出费</t>
  </si>
  <si>
    <t>通过各种手术方式取出眼球内异物。</t>
  </si>
  <si>
    <t>所定价格涵盖手术计划、术区准备、消毒、定位、切开、取出异物、缝合等步骤所需的人力资源和基本物质资源消耗。</t>
  </si>
  <si>
    <t>013304000610001</t>
  </si>
  <si>
    <r>
      <rPr>
        <sz val="10"/>
        <color rgb="FFFF0000"/>
        <rFont val="宋体"/>
        <charset val="134"/>
      </rPr>
      <t>球内异物取出费</t>
    </r>
    <r>
      <rPr>
        <sz val="10"/>
        <color rgb="FFFF0000"/>
        <rFont val="Times New Roman"/>
        <charset val="134"/>
      </rPr>
      <t>-</t>
    </r>
    <r>
      <rPr>
        <sz val="10"/>
        <color rgb="FFFF0000"/>
        <rFont val="宋体"/>
        <charset val="134"/>
      </rPr>
      <t>儿童（加收）</t>
    </r>
  </si>
  <si>
    <t>013304000620000</t>
  </si>
  <si>
    <t>眼窝填充费</t>
  </si>
  <si>
    <t>通过各种手术方式填充义眼台等，恢复塌陷的眼窝。</t>
  </si>
  <si>
    <t>所定价格涵盖手术计划、术区准备、切开、填充、缝合等步骤所需的人力资源和基本物质资源消耗。</t>
  </si>
  <si>
    <t>013304000620001</t>
  </si>
  <si>
    <r>
      <rPr>
        <sz val="10"/>
        <color rgb="FFFF0000"/>
        <rFont val="宋体"/>
        <charset val="134"/>
      </rPr>
      <t>眼窝填充费</t>
    </r>
    <r>
      <rPr>
        <sz val="10"/>
        <color rgb="FFFF0000"/>
        <rFont val="Times New Roman"/>
        <charset val="134"/>
      </rPr>
      <t>-</t>
    </r>
    <r>
      <rPr>
        <sz val="10"/>
        <color rgb="FFFF0000"/>
        <rFont val="宋体"/>
        <charset val="134"/>
      </rPr>
      <t>儿童（加收）</t>
    </r>
  </si>
  <si>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</si>
  <si>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</si>
  <si>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</si>
  <si>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</si>
  <si>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r>
      <rPr>
        <sz val="10"/>
        <color rgb="FFFF0000"/>
        <rFont val="宋体"/>
        <charset val="134"/>
      </rPr>
      <t>不与</t>
    </r>
    <r>
      <rPr>
        <sz val="10"/>
        <color rgb="FFFF0000"/>
        <rFont val="Times New Roman"/>
        <charset val="134"/>
      </rPr>
      <t>“</t>
    </r>
    <r>
      <rPr>
        <sz val="10"/>
        <color rgb="FFFF0000"/>
        <rFont val="宋体"/>
        <charset val="134"/>
      </rPr>
      <t>眼球摘除费</t>
    </r>
    <r>
      <rPr>
        <sz val="10"/>
        <color rgb="FFFF0000"/>
        <rFont val="Times New Roman"/>
        <charset val="134"/>
      </rPr>
      <t>”</t>
    </r>
    <r>
      <rPr>
        <sz val="10"/>
        <color rgb="FFFF0000"/>
        <rFont val="宋体"/>
        <charset val="134"/>
      </rPr>
      <t>同时收取。</t>
    </r>
  </si>
  <si>
    <t>013304000630001</t>
  </si>
  <si>
    <r>
      <rPr>
        <sz val="10"/>
        <color rgb="FFFF0000"/>
        <rFont val="宋体"/>
        <charset val="134"/>
      </rPr>
      <t>眼窝再造费</t>
    </r>
    <r>
      <rPr>
        <sz val="10"/>
        <color rgb="FFFF0000"/>
        <rFont val="Times New Roman"/>
        <charset val="134"/>
      </rPr>
      <t>-</t>
    </r>
    <r>
      <rPr>
        <sz val="10"/>
        <color rgb="FFFF0000"/>
        <rFont val="宋体"/>
        <charset val="134"/>
      </rPr>
      <t>儿童（加收）</t>
    </r>
  </si>
  <si>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</si>
  <si>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</si>
  <si>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</si>
  <si>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</si>
  <si>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013304000640001</t>
  </si>
  <si>
    <r>
      <rPr>
        <sz val="10"/>
        <color rgb="FFFF0000"/>
        <rFont val="宋体"/>
        <charset val="134"/>
      </rPr>
      <t>泪道成形费</t>
    </r>
    <r>
      <rPr>
        <sz val="10"/>
        <color rgb="FFFF0000"/>
        <rFont val="Times New Roman"/>
        <charset val="134"/>
      </rPr>
      <t>-</t>
    </r>
    <r>
      <rPr>
        <sz val="10"/>
        <color rgb="FFFF0000"/>
        <rFont val="宋体"/>
        <charset val="134"/>
      </rPr>
      <t>儿童（加收）</t>
    </r>
  </si>
  <si>
    <t>013304000640011</t>
  </si>
  <si>
    <r>
      <rPr>
        <sz val="10"/>
        <color rgb="FFFF0000"/>
        <rFont val="宋体"/>
        <charset val="134"/>
      </rPr>
      <t>泪道成形费</t>
    </r>
    <r>
      <rPr>
        <sz val="10"/>
        <color rgb="FFFF0000"/>
        <rFont val="Times New Roman"/>
        <charset val="134"/>
      </rPr>
      <t>-</t>
    </r>
    <r>
      <rPr>
        <sz val="10"/>
        <color rgb="FFFF0000"/>
        <rFont val="宋体"/>
        <charset val="134"/>
      </rPr>
      <t>泪小点外翻矫正术（减收）</t>
    </r>
  </si>
  <si>
    <t>013304000650000</t>
  </si>
  <si>
    <t>泪道病变切除费</t>
  </si>
  <si>
    <t>通过各种手术方式切除泪道病变或部分泪道。</t>
  </si>
  <si>
    <t>所定价格涵盖手术计划、术区准备、消毒、切开、分离、切除、缝合等步骤所需的人力资源和基本物质资源消耗。</t>
  </si>
  <si>
    <t>013304000650001</t>
  </si>
  <si>
    <r>
      <rPr>
        <sz val="10"/>
        <color rgb="FFFF0000"/>
        <rFont val="宋体"/>
        <charset val="134"/>
      </rPr>
      <t>泪道病变切除费</t>
    </r>
    <r>
      <rPr>
        <sz val="10"/>
        <color rgb="FFFF0000"/>
        <rFont val="Times New Roman"/>
        <charset val="134"/>
      </rPr>
      <t>-</t>
    </r>
    <r>
      <rPr>
        <sz val="10"/>
        <color rgb="FFFF0000"/>
        <rFont val="宋体"/>
        <charset val="134"/>
      </rPr>
      <t>儿童（加收）</t>
    </r>
  </si>
  <si>
    <t>013304000650100</t>
  </si>
  <si>
    <r>
      <rPr>
        <sz val="10"/>
        <color rgb="FFFF0000"/>
        <rFont val="宋体"/>
        <charset val="134"/>
      </rPr>
      <t>泪道病变切除费</t>
    </r>
    <r>
      <rPr>
        <sz val="10"/>
        <color rgb="FFFF0000"/>
        <rFont val="Times New Roman"/>
        <charset val="134"/>
      </rPr>
      <t>-</t>
    </r>
    <r>
      <rPr>
        <sz val="10"/>
        <color rgb="FFFF0000"/>
        <rFont val="宋体"/>
        <charset val="134"/>
      </rPr>
      <t>泪囊摘除费（扩展）</t>
    </r>
  </si>
  <si>
    <t>013304000660000</t>
  </si>
  <si>
    <t>泪腺脱垂复位费</t>
  </si>
  <si>
    <t>通过各种手术方式复位脱垂的泪腺。</t>
  </si>
  <si>
    <t>所定价格涵盖手术计划、术区准备、消毒、切开、固定缝合等步骤所需的人力资源和基本物质资源消耗。</t>
  </si>
  <si>
    <t>013304000660001</t>
  </si>
  <si>
    <r>
      <rPr>
        <sz val="10"/>
        <color rgb="FFFF0000"/>
        <rFont val="宋体"/>
        <charset val="134"/>
      </rPr>
      <t>泪腺脱垂复位费</t>
    </r>
    <r>
      <rPr>
        <sz val="10"/>
        <color rgb="FFFF0000"/>
        <rFont val="Times New Roman"/>
        <charset val="134"/>
      </rPr>
      <t>-</t>
    </r>
    <r>
      <rPr>
        <sz val="10"/>
        <color rgb="FFFF0000"/>
        <rFont val="宋体"/>
        <charset val="134"/>
      </rPr>
      <t>儿童（加收）</t>
    </r>
  </si>
  <si>
    <t>013304000670000</t>
  </si>
  <si>
    <t>眼球裂伤缝合费</t>
  </si>
  <si>
    <t>通过各种手术方式修复眼球裂伤。</t>
  </si>
  <si>
    <t>所定价格涵盖手术计划、术区准备、探查、清创、缝合等步骤所需的人力资源和基本物质资源消耗。</t>
  </si>
  <si>
    <t>013304000670001</t>
  </si>
  <si>
    <r>
      <rPr>
        <sz val="10"/>
        <color rgb="FFFF0000"/>
        <rFont val="宋体"/>
        <charset val="134"/>
      </rPr>
      <t>眼球裂伤缝合费</t>
    </r>
    <r>
      <rPr>
        <sz val="10"/>
        <color rgb="FFFF0000"/>
        <rFont val="Times New Roman"/>
        <charset val="134"/>
      </rPr>
      <t>-</t>
    </r>
    <r>
      <rPr>
        <sz val="10"/>
        <color rgb="FFFF0000"/>
        <rFont val="宋体"/>
        <charset val="134"/>
      </rPr>
      <t>儿童（加收）</t>
    </r>
  </si>
  <si>
    <t>013304000670011</t>
  </si>
  <si>
    <r>
      <rPr>
        <sz val="10"/>
        <color rgb="FFFF0000"/>
        <rFont val="宋体"/>
        <charset val="134"/>
      </rPr>
      <t>眼球裂伤缝合费</t>
    </r>
    <r>
      <rPr>
        <sz val="10"/>
        <color rgb="FFFF0000"/>
        <rFont val="Times New Roman"/>
        <charset val="134"/>
      </rPr>
      <t>-</t>
    </r>
    <r>
      <rPr>
        <sz val="10"/>
        <color rgb="FFFF0000"/>
        <rFont val="宋体"/>
        <charset val="134"/>
      </rPr>
      <t>裂伤累及视网膜（加收）</t>
    </r>
  </si>
  <si>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</si>
  <si>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</si>
  <si>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</si>
  <si>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</si>
  <si>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</si>
  <si>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013304000680001</t>
  </si>
  <si>
    <r>
      <rPr>
        <sz val="10"/>
        <color rgb="FFFF0000"/>
        <rFont val="宋体"/>
        <charset val="134"/>
      </rPr>
      <t>眼外肌调整矫治费</t>
    </r>
    <r>
      <rPr>
        <sz val="10"/>
        <color rgb="FFFF0000"/>
        <rFont val="Times New Roman"/>
        <charset val="134"/>
      </rPr>
      <t>-</t>
    </r>
    <r>
      <rPr>
        <sz val="10"/>
        <color rgb="FFFF0000"/>
        <rFont val="宋体"/>
        <charset val="134"/>
      </rPr>
      <t>儿童（加收）</t>
    </r>
  </si>
  <si>
    <t>013304000690000</t>
  </si>
  <si>
    <t>义眼台修复费</t>
  </si>
  <si>
    <t>通过各种手术方式修复义眼台。</t>
  </si>
  <si>
    <t>所定价格涵盖手术计划、术区准备、切开、分离、修整、固定、缝合等步骤所需的人力资源和基本物质资源消耗。</t>
  </si>
  <si>
    <t>013304000690001</t>
  </si>
  <si>
    <r>
      <rPr>
        <sz val="10"/>
        <color rgb="FFFF0000"/>
        <rFont val="宋体"/>
        <charset val="134"/>
      </rPr>
      <t>义眼台修复费</t>
    </r>
    <r>
      <rPr>
        <sz val="10"/>
        <color rgb="FFFF0000"/>
        <rFont val="Times New Roman"/>
        <charset val="134"/>
      </rPr>
      <t>-</t>
    </r>
    <r>
      <rPr>
        <sz val="10"/>
        <color rgb="FFFF0000"/>
        <rFont val="宋体"/>
        <charset val="134"/>
      </rPr>
      <t>儿童（加收）</t>
    </r>
  </si>
  <si>
    <t>013304000700000</t>
  </si>
  <si>
    <r>
      <rPr>
        <sz val="10"/>
        <color rgb="FFFF0000"/>
        <rFont val="宋体"/>
        <charset val="134"/>
      </rPr>
      <t>眶内感染清创</t>
    </r>
    <r>
      <rPr>
        <sz val="10"/>
        <color rgb="FFFF0000"/>
        <rFont val="Times New Roman"/>
        <charset val="134"/>
      </rPr>
      <t>/</t>
    </r>
    <r>
      <rPr>
        <sz val="10"/>
        <color rgb="FFFF0000"/>
        <rFont val="宋体"/>
        <charset val="134"/>
      </rPr>
      <t>引流费</t>
    </r>
  </si>
  <si>
    <t>通过各种手术方式清除眶内感染性病变。</t>
  </si>
  <si>
    <t>所定价格涵盖手术计划、术区准备、切开、清创、引流、缝合等步骤所需的人力资源和基本物质资源消耗。</t>
  </si>
  <si>
    <t>013304000700001</t>
  </si>
  <si>
    <r>
      <rPr>
        <sz val="10"/>
        <color rgb="FFFF0000"/>
        <rFont val="宋体"/>
        <charset val="134"/>
      </rPr>
      <t>眶内感染清创</t>
    </r>
    <r>
      <rPr>
        <sz val="10"/>
        <color rgb="FFFF0000"/>
        <rFont val="Times New Roman"/>
        <charset val="134"/>
      </rPr>
      <t>/</t>
    </r>
    <r>
      <rPr>
        <sz val="10"/>
        <color rgb="FFFF0000"/>
        <rFont val="宋体"/>
        <charset val="134"/>
      </rPr>
      <t>引流费</t>
    </r>
    <r>
      <rPr>
        <sz val="10"/>
        <color rgb="FFFF0000"/>
        <rFont val="Times New Roman"/>
        <charset val="134"/>
      </rPr>
      <t>-</t>
    </r>
    <r>
      <rPr>
        <sz val="10"/>
        <color rgb="FFFF0000"/>
        <rFont val="宋体"/>
        <charset val="134"/>
      </rPr>
      <t>儿童（加收）</t>
    </r>
  </si>
  <si>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</si>
  <si>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</si>
  <si>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</si>
  <si>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</si>
  <si>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013304000710001</t>
  </si>
  <si>
    <r>
      <rPr>
        <sz val="10"/>
        <color rgb="FFFF0000"/>
        <rFont val="宋体"/>
        <charset val="134"/>
      </rPr>
      <t>球结膜切开冲洗费</t>
    </r>
    <r>
      <rPr>
        <sz val="10"/>
        <color rgb="FFFF0000"/>
        <rFont val="Times New Roman"/>
        <charset val="134"/>
      </rPr>
      <t>-</t>
    </r>
    <r>
      <rPr>
        <sz val="10"/>
        <color rgb="FFFF0000"/>
        <rFont val="宋体"/>
        <charset val="134"/>
      </rPr>
      <t>儿童（加收）</t>
    </r>
  </si>
  <si>
    <t>013304000720000</t>
  </si>
  <si>
    <t>眼袋整形费</t>
  </si>
  <si>
    <t>通过各种手术方式去除眼睑脂肪、皮肤、肌肉。</t>
  </si>
  <si>
    <t>013304000730000</t>
  </si>
  <si>
    <t>重睑成形费</t>
  </si>
  <si>
    <t>通过各种手术方式实现重睑成形。</t>
  </si>
  <si>
    <t>013304000740000</t>
  </si>
  <si>
    <t>眶距矫正费</t>
  </si>
  <si>
    <t>通过各种手术方式矫正眶距。</t>
  </si>
  <si>
    <r>
      <rPr>
        <sz val="10"/>
        <color rgb="FFFF0000"/>
        <rFont val="宋体"/>
        <charset val="134"/>
      </rPr>
      <t>所定价格涵盖手术计划、术区准备、消毒、切开、截骨</t>
    </r>
    <r>
      <rPr>
        <sz val="10"/>
        <color rgb="FFFF0000"/>
        <rFont val="Times New Roman"/>
        <charset val="134"/>
      </rPr>
      <t>/</t>
    </r>
    <r>
      <rPr>
        <sz val="10"/>
        <color rgb="FFFF0000"/>
        <rFont val="宋体"/>
        <charset val="134"/>
      </rPr>
      <t>植骨、固定、缝合等步骤所需的人力资源和基本物质资源消耗。</t>
    </r>
  </si>
  <si>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</si>
  <si>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</si>
  <si>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</si>
  <si>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</si>
  <si>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</si>
  <si>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</si>
  <si>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</si>
  <si>
    <t>虹膜、睫状体、巩膜和前房手术</t>
  </si>
  <si>
    <t>超声睫状体成形术</t>
  </si>
  <si>
    <t>指使用高强度聚焦超声精确定位于眼部水房产生部位选择性消融部分靶组织</t>
  </si>
  <si>
    <t>一次性使用治疗头</t>
  </si>
  <si>
    <t>单眼</t>
  </si>
  <si>
    <t>晶状体手术</t>
  </si>
  <si>
    <t>人工晶体、粘弹剂、乳化专用刀</t>
  </si>
  <si>
    <t>330406-a</t>
  </si>
  <si>
    <t>飞秒激光辅助下白内障手术加收</t>
  </si>
  <si>
    <t>视网膜、脉络膜、后房手术</t>
  </si>
  <si>
    <t>眼外肌手术</t>
  </si>
  <si>
    <t>眼眶和眼球手术</t>
  </si>
  <si>
    <t>5.耳部</t>
  </si>
  <si>
    <t>外耳手术</t>
  </si>
  <si>
    <t>外耳道肿物活检术</t>
  </si>
  <si>
    <t>耳廓软骨取骨术</t>
  </si>
  <si>
    <t>含耳廓软骨制备</t>
  </si>
  <si>
    <t>耳外伤清创缝合术</t>
  </si>
  <si>
    <r>
      <rPr>
        <sz val="10"/>
        <rFont val="宋体"/>
        <charset val="134"/>
      </rPr>
      <t>指处理耳部外伤或耳软骨损伤，含耳部外伤的清洗、消毒、局部麻</t>
    </r>
    <r>
      <rPr>
        <sz val="10"/>
        <rFont val="Times New Roman"/>
        <charset val="134"/>
      </rPr>
      <t xml:space="preserve"> </t>
    </r>
    <r>
      <rPr>
        <sz val="10"/>
        <rFont val="宋体"/>
        <charset val="134"/>
      </rPr>
      <t>醉，缝合及软骨缝合，局部外形重建。不含断耳再植。</t>
    </r>
  </si>
  <si>
    <t>中耳手术</t>
  </si>
  <si>
    <t>内耳及其他耳部手术</t>
  </si>
  <si>
    <r>
      <rPr>
        <sz val="10"/>
        <rFont val="宋体"/>
        <charset val="134"/>
      </rPr>
      <t>岩浅大神经切断术</t>
    </r>
  </si>
  <si>
    <r>
      <rPr>
        <sz val="10"/>
        <rFont val="宋体"/>
        <charset val="134"/>
      </rPr>
      <t>经乳突脑脓肿引流术</t>
    </r>
  </si>
  <si>
    <r>
      <rPr>
        <sz val="10"/>
        <rFont val="宋体"/>
        <charset val="134"/>
      </rPr>
      <t>包括颞叶、小脑、乙状窦周围脓肿、穿刺或切开引流</t>
    </r>
  </si>
  <si>
    <r>
      <rPr>
        <sz val="10"/>
        <rFont val="宋体"/>
        <charset val="134"/>
      </rPr>
      <t>经乳突硬膜外脓肿引流术</t>
    </r>
  </si>
  <si>
    <r>
      <rPr>
        <sz val="10"/>
        <rFont val="宋体"/>
        <charset val="134"/>
      </rPr>
      <t>含乳突根治手术；包括穿刺或切开引流</t>
    </r>
  </si>
  <si>
    <t>013305000010000</t>
  </si>
  <si>
    <r>
      <rPr>
        <sz val="10"/>
        <rFont val="宋体"/>
        <charset val="134"/>
      </rPr>
      <t>外耳道异物取出费</t>
    </r>
  </si>
  <si>
    <r>
      <rPr>
        <sz val="10"/>
        <rFont val="宋体"/>
        <charset val="134"/>
      </rPr>
      <t>通过手术取出外耳道内的异物。</t>
    </r>
  </si>
  <si>
    <r>
      <rPr>
        <sz val="10"/>
        <rFont val="宋体"/>
        <charset val="134"/>
      </rPr>
      <t>所定价格涵盖手术计划、术区准备、消毒、切开、异物取出、缝合、填塞、处理用物等步骤所需的人力资源和基本物质资源消耗。</t>
    </r>
  </si>
  <si>
    <t>013305000010001</t>
  </si>
  <si>
    <r>
      <rPr>
        <sz val="10"/>
        <rFont val="宋体"/>
        <charset val="134"/>
      </rPr>
      <t>外耳道异物取出费</t>
    </r>
    <r>
      <rPr>
        <sz val="10"/>
        <rFont val="Times New Roman"/>
        <charset val="134"/>
      </rPr>
      <t>-</t>
    </r>
    <r>
      <rPr>
        <sz val="10"/>
        <rFont val="宋体"/>
        <charset val="134"/>
      </rPr>
      <t>儿童（加收）</t>
    </r>
  </si>
  <si>
    <t>013305000020000</t>
  </si>
  <si>
    <r>
      <rPr>
        <sz val="10"/>
        <rFont val="宋体"/>
        <charset val="134"/>
      </rPr>
      <t>耳部囊性病变切开引流费</t>
    </r>
  </si>
  <si>
    <r>
      <rPr>
        <sz val="10"/>
        <rFont val="宋体"/>
        <charset val="134"/>
      </rPr>
      <t>通过手术切开引流耳部囊性病变。</t>
    </r>
  </si>
  <si>
    <r>
      <rPr>
        <sz val="10"/>
        <rFont val="宋体"/>
        <charset val="134"/>
      </rPr>
      <t>所定价格涵盖手术计划、术区准备、消毒、切开、清理、止血、冲洗、引流、包扎、处理用物等步骤所需的人力资源和基本物质资源消耗。</t>
    </r>
  </si>
  <si>
    <r>
      <rPr>
        <sz val="10"/>
        <rFont val="宋体"/>
        <charset val="134"/>
      </rPr>
      <t>本项目中的</t>
    </r>
    <r>
      <rPr>
        <sz val="10"/>
        <rFont val="Times New Roman"/>
        <charset val="134"/>
      </rPr>
      <t>“</t>
    </r>
    <r>
      <rPr>
        <sz val="10"/>
        <rFont val="宋体"/>
        <charset val="134"/>
      </rPr>
      <t>囊性病变</t>
    </r>
    <r>
      <rPr>
        <sz val="10"/>
        <rFont val="Times New Roman"/>
        <charset val="134"/>
      </rPr>
      <t>”</t>
    </r>
    <r>
      <rPr>
        <sz val="10"/>
        <rFont val="宋体"/>
        <charset val="134"/>
      </rPr>
      <t>指：囊肿、血肿及脓肿。</t>
    </r>
  </si>
  <si>
    <t>013305000020001</t>
  </si>
  <si>
    <r>
      <rPr>
        <sz val="10"/>
        <rFont val="宋体"/>
        <charset val="134"/>
      </rPr>
      <t>耳部囊性病变切开引流费</t>
    </r>
    <r>
      <rPr>
        <sz val="10"/>
        <rFont val="Times New Roman"/>
        <charset val="134"/>
      </rPr>
      <t>-</t>
    </r>
    <r>
      <rPr>
        <sz val="10"/>
        <rFont val="宋体"/>
        <charset val="134"/>
      </rPr>
      <t>儿童（加收）</t>
    </r>
  </si>
  <si>
    <t>013305000030000</t>
  </si>
  <si>
    <r>
      <rPr>
        <sz val="10"/>
        <rFont val="宋体"/>
        <charset val="134"/>
      </rPr>
      <t>耳廓部分切除费</t>
    </r>
  </si>
  <si>
    <r>
      <rPr>
        <sz val="10"/>
        <rFont val="宋体"/>
        <charset val="134"/>
      </rPr>
      <t>通过手术切除部分耳廓。</t>
    </r>
  </si>
  <si>
    <r>
      <rPr>
        <sz val="10"/>
        <rFont val="宋体"/>
        <charset val="134"/>
      </rPr>
      <t>所定价格涵盖手术计划、术区准备、消毒、切开、切除、缝合、止血、包扎、处理用物等步骤所需的人力资源和基本物质资源消耗。</t>
    </r>
  </si>
  <si>
    <t>013305000030001</t>
  </si>
  <si>
    <r>
      <rPr>
        <sz val="10"/>
        <rFont val="宋体"/>
        <charset val="134"/>
      </rPr>
      <t>耳廓部分切除费</t>
    </r>
    <r>
      <rPr>
        <sz val="10"/>
        <rFont val="Times New Roman"/>
        <charset val="134"/>
      </rPr>
      <t>-</t>
    </r>
    <r>
      <rPr>
        <sz val="10"/>
        <rFont val="宋体"/>
        <charset val="134"/>
      </rPr>
      <t>儿童（加收）</t>
    </r>
  </si>
  <si>
    <t>013305000040000</t>
  </si>
  <si>
    <r>
      <rPr>
        <sz val="10"/>
        <rFont val="宋体"/>
        <charset val="134"/>
      </rPr>
      <t>耳廓再造费</t>
    </r>
  </si>
  <si>
    <r>
      <rPr>
        <sz val="10"/>
        <rFont val="宋体"/>
        <charset val="134"/>
      </rPr>
      <t>通过手术再造缺失的耳廓。</t>
    </r>
  </si>
  <si>
    <r>
      <rPr>
        <sz val="10"/>
        <rFont val="宋体"/>
        <charset val="134"/>
      </rPr>
      <t>所定价格涵盖手术计划、术区准备、消毒、切开、再造、修整、止血、缝合、包扎、固定、处理用物等步骤所需的人力资源和基本物质资源消耗。</t>
    </r>
  </si>
  <si>
    <t>013305000040001</t>
  </si>
  <si>
    <r>
      <rPr>
        <sz val="10"/>
        <rFont val="宋体"/>
        <charset val="134"/>
      </rPr>
      <t>耳廓再造费</t>
    </r>
    <r>
      <rPr>
        <sz val="10"/>
        <rFont val="Times New Roman"/>
        <charset val="134"/>
      </rPr>
      <t>-</t>
    </r>
    <r>
      <rPr>
        <sz val="10"/>
        <rFont val="宋体"/>
        <charset val="134"/>
      </rPr>
      <t>儿童（加收）</t>
    </r>
  </si>
  <si>
    <t>013305000050000</t>
  </si>
  <si>
    <r>
      <rPr>
        <sz val="10"/>
        <rFont val="宋体"/>
        <charset val="134"/>
      </rPr>
      <t>耳屏成形费</t>
    </r>
  </si>
  <si>
    <r>
      <rPr>
        <sz val="10"/>
        <rFont val="宋体"/>
        <charset val="134"/>
      </rPr>
      <t>通过手术成形耳屏。</t>
    </r>
  </si>
  <si>
    <r>
      <rPr>
        <sz val="10"/>
        <rFont val="宋体"/>
        <charset val="134"/>
      </rPr>
      <t>所定价格涵盖手术计划、术区准备、消毒、切开、切除、扩张、成形、缝合、加压、包扎止血、处理用物等步骤所需的人力资源和基本物质资源消耗。</t>
    </r>
  </si>
  <si>
    <t>013305000050001</t>
  </si>
  <si>
    <r>
      <rPr>
        <sz val="10"/>
        <rFont val="宋体"/>
        <charset val="134"/>
      </rPr>
      <t>耳屏成形费</t>
    </r>
    <r>
      <rPr>
        <sz val="10"/>
        <rFont val="Times New Roman"/>
        <charset val="134"/>
      </rPr>
      <t>-</t>
    </r>
    <r>
      <rPr>
        <sz val="10"/>
        <rFont val="宋体"/>
        <charset val="134"/>
      </rPr>
      <t>儿童（加收）</t>
    </r>
  </si>
  <si>
    <t>013305000060000</t>
  </si>
  <si>
    <r>
      <rPr>
        <sz val="10"/>
        <rFont val="宋体"/>
        <charset val="134"/>
      </rPr>
      <t>断耳再植费（部分）</t>
    </r>
  </si>
  <si>
    <r>
      <rPr>
        <sz val="10"/>
        <rFont val="宋体"/>
        <charset val="134"/>
      </rPr>
      <t>通过手术实现部分离断的耳廓再植。</t>
    </r>
  </si>
  <si>
    <r>
      <rPr>
        <sz val="10"/>
        <rFont val="宋体"/>
        <charset val="134"/>
      </rPr>
      <t>所定价格涵盖手术计划、术区准备、消毒、清创、分离、吻合、止血、缝合、包扎、固定、处理用物等步骤所需的人力资源和基本物质资源消耗。</t>
    </r>
  </si>
  <si>
    <t>013305000060001</t>
  </si>
  <si>
    <r>
      <rPr>
        <sz val="10"/>
        <rFont val="宋体"/>
        <charset val="134"/>
      </rPr>
      <t>断耳再植费（部分）</t>
    </r>
    <r>
      <rPr>
        <sz val="10"/>
        <rFont val="Times New Roman"/>
        <charset val="134"/>
      </rPr>
      <t>-</t>
    </r>
    <r>
      <rPr>
        <sz val="10"/>
        <rFont val="宋体"/>
        <charset val="134"/>
      </rPr>
      <t>儿童（加收）</t>
    </r>
  </si>
  <si>
    <t>013305000070000</t>
  </si>
  <si>
    <r>
      <rPr>
        <sz val="10"/>
        <rFont val="宋体"/>
        <charset val="134"/>
      </rPr>
      <t>断耳再植费（完全）</t>
    </r>
  </si>
  <si>
    <r>
      <rPr>
        <sz val="10"/>
        <rFont val="宋体"/>
        <charset val="134"/>
      </rPr>
      <t>通过手术实现完全离断（或仅有少许皮肤相连）耳廓再植。</t>
    </r>
  </si>
  <si>
    <t>013305000070001</t>
  </si>
  <si>
    <r>
      <rPr>
        <sz val="10"/>
        <rFont val="宋体"/>
        <charset val="134"/>
      </rPr>
      <t>断耳再植费（完全）</t>
    </r>
    <r>
      <rPr>
        <sz val="10"/>
        <rFont val="Times New Roman"/>
        <charset val="134"/>
      </rPr>
      <t>-</t>
    </r>
    <r>
      <rPr>
        <sz val="10"/>
        <rFont val="宋体"/>
        <charset val="134"/>
      </rPr>
      <t>儿童（加收）</t>
    </r>
  </si>
  <si>
    <t>013305000080000</t>
  </si>
  <si>
    <r>
      <rPr>
        <sz val="10"/>
        <rFont val="宋体"/>
        <charset val="134"/>
      </rPr>
      <t>耳廓畸形矫正费</t>
    </r>
  </si>
  <si>
    <r>
      <rPr>
        <sz val="10"/>
        <rFont val="宋体"/>
        <charset val="134"/>
      </rPr>
      <t>通过手术矫正招风耳、隐匿耳、巨耳、扁平耳等畸形耳廓。</t>
    </r>
  </si>
  <si>
    <r>
      <rPr>
        <sz val="10"/>
        <rFont val="宋体"/>
        <charset val="134"/>
      </rPr>
      <t>所定价格涵盖手术计划、术区准备、消毒、切开、畸形矫正、止血、缝合、包扎、固定、处理用物等步骤所需的人力资源和基本物质资源消耗。</t>
    </r>
  </si>
  <si>
    <t>013305000080001</t>
  </si>
  <si>
    <r>
      <rPr>
        <sz val="10"/>
        <rFont val="宋体"/>
        <charset val="134"/>
      </rPr>
      <t>耳廓畸形矫正费</t>
    </r>
    <r>
      <rPr>
        <sz val="10"/>
        <rFont val="Times New Roman"/>
        <charset val="134"/>
      </rPr>
      <t>-</t>
    </r>
    <r>
      <rPr>
        <sz val="10"/>
        <rFont val="宋体"/>
        <charset val="134"/>
      </rPr>
      <t>儿童（加收）</t>
    </r>
  </si>
  <si>
    <t>013305000090000</t>
  </si>
  <si>
    <r>
      <rPr>
        <sz val="10"/>
        <rFont val="宋体"/>
        <charset val="134"/>
      </rPr>
      <t>耳周瘘管切除费</t>
    </r>
  </si>
  <si>
    <r>
      <rPr>
        <sz val="10"/>
        <rFont val="宋体"/>
        <charset val="134"/>
      </rPr>
      <t>通过手术切除耳周瘘管及相关组织。</t>
    </r>
  </si>
  <si>
    <r>
      <rPr>
        <sz val="10"/>
        <rFont val="宋体"/>
        <charset val="134"/>
      </rPr>
      <t>所定价格涵盖手术计划、术区准备、消毒、示踪剂注入、切开、切除、缝合、止血、包扎、处理用物等步骤所需的人力资源和基本物质资源消耗。</t>
    </r>
  </si>
  <si>
    <r>
      <rPr>
        <sz val="10"/>
        <rFont val="宋体"/>
        <charset val="134"/>
      </rPr>
      <t>瘘管</t>
    </r>
    <r>
      <rPr>
        <sz val="10"/>
        <rFont val="Times New Roman"/>
        <charset val="134"/>
      </rPr>
      <t>·</t>
    </r>
    <r>
      <rPr>
        <sz val="10"/>
        <rFont val="宋体"/>
        <charset val="134"/>
      </rPr>
      <t>次</t>
    </r>
  </si>
  <si>
    <t>013305000090001</t>
  </si>
  <si>
    <r>
      <rPr>
        <sz val="10"/>
        <rFont val="宋体"/>
        <charset val="134"/>
      </rPr>
      <t>耳周瘘管切除费</t>
    </r>
    <r>
      <rPr>
        <sz val="10"/>
        <rFont val="Times New Roman"/>
        <charset val="134"/>
      </rPr>
      <t>-</t>
    </r>
    <r>
      <rPr>
        <sz val="10"/>
        <rFont val="宋体"/>
        <charset val="134"/>
      </rPr>
      <t>儿童（加收）</t>
    </r>
  </si>
  <si>
    <t>013305000100000</t>
  </si>
  <si>
    <r>
      <rPr>
        <sz val="10"/>
        <rFont val="宋体"/>
        <charset val="134"/>
      </rPr>
      <t>腮裂病变切除费</t>
    </r>
  </si>
  <si>
    <r>
      <rPr>
        <sz val="10"/>
        <rFont val="宋体"/>
        <charset val="134"/>
      </rPr>
      <t>通过手术切除腮裂瘘管、囊肿、窦道等病变。</t>
    </r>
  </si>
  <si>
    <t>013305000100001</t>
  </si>
  <si>
    <r>
      <rPr>
        <sz val="10"/>
        <rFont val="宋体"/>
        <charset val="134"/>
      </rPr>
      <t>腮裂病变切除费</t>
    </r>
    <r>
      <rPr>
        <sz val="10"/>
        <rFont val="Times New Roman"/>
        <charset val="134"/>
      </rPr>
      <t>-</t>
    </r>
    <r>
      <rPr>
        <sz val="10"/>
        <rFont val="宋体"/>
        <charset val="134"/>
      </rPr>
      <t>儿童（加收）</t>
    </r>
  </si>
  <si>
    <t>013305000110000</t>
  </si>
  <si>
    <r>
      <rPr>
        <sz val="10"/>
        <rFont val="宋体"/>
        <charset val="134"/>
      </rPr>
      <t>耳颞部病变切除费</t>
    </r>
  </si>
  <si>
    <r>
      <rPr>
        <sz val="10"/>
        <rFont val="宋体"/>
        <charset val="134"/>
      </rPr>
      <t>通过手术切除耳颞部肿物、瘢痕、赘生物等病变。</t>
    </r>
  </si>
  <si>
    <r>
      <rPr>
        <sz val="10"/>
        <rFont val="宋体"/>
        <charset val="134"/>
      </rPr>
      <t>所定价格涵盖手术计划、术区准备、消毒、切开、切除、缝合止血、处理用物等步骤所需的人力资源和基本物质资源消耗。</t>
    </r>
  </si>
  <si>
    <t>013305000110001</t>
  </si>
  <si>
    <r>
      <rPr>
        <sz val="10"/>
        <rFont val="宋体"/>
        <charset val="134"/>
      </rPr>
      <t>耳颞部病变切除费</t>
    </r>
    <r>
      <rPr>
        <sz val="10"/>
        <rFont val="Times New Roman"/>
        <charset val="134"/>
      </rPr>
      <t>-</t>
    </r>
    <r>
      <rPr>
        <sz val="10"/>
        <rFont val="宋体"/>
        <charset val="134"/>
      </rPr>
      <t>儿童（加收）</t>
    </r>
  </si>
  <si>
    <t>013305000120000</t>
  </si>
  <si>
    <r>
      <rPr>
        <sz val="10"/>
        <rFont val="宋体"/>
        <charset val="134"/>
      </rPr>
      <t>外耳道成形费</t>
    </r>
  </si>
  <si>
    <r>
      <rPr>
        <sz val="10"/>
        <rFont val="宋体"/>
        <charset val="134"/>
      </rPr>
      <t>通过手术重建或修复外耳道。</t>
    </r>
  </si>
  <si>
    <r>
      <rPr>
        <sz val="10"/>
        <rFont val="宋体"/>
        <charset val="134"/>
      </rPr>
      <t>所定价格涵盖手术计划、术区准备、消毒、切开、切除、磨骨、成形、止血、缝合、包扎、处理用物等步骤所需的人力资源和基本物质资源消耗。</t>
    </r>
  </si>
  <si>
    <t>013305000120001</t>
  </si>
  <si>
    <r>
      <rPr>
        <sz val="10"/>
        <rFont val="宋体"/>
        <charset val="134"/>
      </rPr>
      <t>外耳道成形费</t>
    </r>
    <r>
      <rPr>
        <sz val="10"/>
        <rFont val="Times New Roman"/>
        <charset val="134"/>
      </rPr>
      <t>-</t>
    </r>
    <r>
      <rPr>
        <sz val="10"/>
        <rFont val="宋体"/>
        <charset val="134"/>
      </rPr>
      <t>儿童（加收）</t>
    </r>
  </si>
  <si>
    <t>013305000130000</t>
  </si>
  <si>
    <r>
      <rPr>
        <sz val="10"/>
        <rFont val="宋体"/>
        <charset val="134"/>
      </rPr>
      <t>耳甲腔成形费</t>
    </r>
  </si>
  <si>
    <r>
      <rPr>
        <sz val="10"/>
        <rFont val="宋体"/>
        <charset val="134"/>
      </rPr>
      <t>通过手术成形耳甲腔。</t>
    </r>
  </si>
  <si>
    <r>
      <rPr>
        <sz val="10"/>
        <rFont val="宋体"/>
        <charset val="134"/>
      </rPr>
      <t>所定价格涵盖手术计划、术区准备、消毒、切开、切除、扩张、缝合、加压、包扎止血、处理用物等步骤所需的人力资源和基本物质资源消耗。</t>
    </r>
  </si>
  <si>
    <t>013305000130001</t>
  </si>
  <si>
    <r>
      <rPr>
        <sz val="10"/>
        <rFont val="宋体"/>
        <charset val="134"/>
      </rPr>
      <t>耳甲腔成形费</t>
    </r>
    <r>
      <rPr>
        <sz val="10"/>
        <rFont val="Times New Roman"/>
        <charset val="134"/>
      </rPr>
      <t>-</t>
    </r>
    <r>
      <rPr>
        <sz val="10"/>
        <rFont val="宋体"/>
        <charset val="134"/>
      </rPr>
      <t>儿童（加收）</t>
    </r>
  </si>
  <si>
    <t>013305000140000</t>
  </si>
  <si>
    <r>
      <rPr>
        <sz val="10"/>
        <rFont val="宋体"/>
        <charset val="134"/>
      </rPr>
      <t>鼓膜切开费</t>
    </r>
  </si>
  <si>
    <r>
      <rPr>
        <sz val="10"/>
        <rFont val="宋体"/>
        <charset val="134"/>
      </rPr>
      <t>通过手术切开鼓膜。</t>
    </r>
  </si>
  <si>
    <r>
      <rPr>
        <sz val="10"/>
        <rFont val="宋体"/>
        <charset val="134"/>
      </rPr>
      <t>所定价格涵盖手术计划、术区准备、消毒、切开、清理、处理用物等步骤所需的人力资源和基本物质资源消耗。</t>
    </r>
  </si>
  <si>
    <t>013305000140001</t>
  </si>
  <si>
    <r>
      <rPr>
        <sz val="10"/>
        <rFont val="宋体"/>
        <charset val="134"/>
      </rPr>
      <t>鼓膜切开费</t>
    </r>
    <r>
      <rPr>
        <sz val="10"/>
        <rFont val="Times New Roman"/>
        <charset val="134"/>
      </rPr>
      <t>-</t>
    </r>
    <r>
      <rPr>
        <sz val="10"/>
        <rFont val="宋体"/>
        <charset val="134"/>
      </rPr>
      <t>儿童（加收）</t>
    </r>
  </si>
  <si>
    <t>013305000150000</t>
  </si>
  <si>
    <r>
      <rPr>
        <sz val="10"/>
        <rFont val="宋体"/>
        <charset val="134"/>
      </rPr>
      <t>鼓膜修补费</t>
    </r>
  </si>
  <si>
    <r>
      <rPr>
        <sz val="10"/>
        <rFont val="宋体"/>
        <charset val="134"/>
      </rPr>
      <t>通过手术修补鼓膜。</t>
    </r>
  </si>
  <si>
    <r>
      <rPr>
        <sz val="10"/>
        <rFont val="宋体"/>
        <charset val="134"/>
      </rPr>
      <t>所定价格涵盖手术计划、术区准备、消毒、切开、修补、缝合、处理用物等步骤所需的人力资源和基本物质资源消耗。</t>
    </r>
  </si>
  <si>
    <t>013305000150001</t>
  </si>
  <si>
    <r>
      <rPr>
        <sz val="10"/>
        <rFont val="宋体"/>
        <charset val="134"/>
      </rPr>
      <t>鼓膜修补费</t>
    </r>
    <r>
      <rPr>
        <sz val="10"/>
        <rFont val="Times New Roman"/>
        <charset val="134"/>
      </rPr>
      <t>-</t>
    </r>
    <r>
      <rPr>
        <sz val="10"/>
        <rFont val="宋体"/>
        <charset val="134"/>
      </rPr>
      <t>儿童（加收）</t>
    </r>
  </si>
  <si>
    <t>013305000160000</t>
  </si>
  <si>
    <r>
      <rPr>
        <sz val="10"/>
        <rFont val="宋体"/>
        <charset val="134"/>
      </rPr>
      <t>鼓膜通气管置入费</t>
    </r>
  </si>
  <si>
    <r>
      <rPr>
        <sz val="10"/>
        <rFont val="宋体"/>
        <charset val="134"/>
      </rPr>
      <t>通过手术切开鼓膜，置入通气管。</t>
    </r>
  </si>
  <si>
    <r>
      <rPr>
        <sz val="10"/>
        <rFont val="宋体"/>
        <charset val="134"/>
      </rPr>
      <t>所定价格涵盖手术计划、术区准备、消毒、切开、清理、置管、处理用物等步骤所需的人力资源和基本物质资源消耗。</t>
    </r>
  </si>
  <si>
    <r>
      <rPr>
        <sz val="10"/>
        <rFont val="宋体"/>
        <charset val="134"/>
      </rPr>
      <t>不能与</t>
    </r>
    <r>
      <rPr>
        <sz val="10"/>
        <rFont val="Times New Roman"/>
        <charset val="134"/>
      </rPr>
      <t>“</t>
    </r>
    <r>
      <rPr>
        <sz val="10"/>
        <rFont val="宋体"/>
        <charset val="134"/>
      </rPr>
      <t>鼓膜切开费</t>
    </r>
    <r>
      <rPr>
        <sz val="10"/>
        <rFont val="Times New Roman"/>
        <charset val="134"/>
      </rPr>
      <t>”</t>
    </r>
    <r>
      <rPr>
        <sz val="10"/>
        <rFont val="宋体"/>
        <charset val="134"/>
      </rPr>
      <t>同时收取。</t>
    </r>
  </si>
  <si>
    <t>013305000160001</t>
  </si>
  <si>
    <r>
      <rPr>
        <sz val="10"/>
        <rFont val="宋体"/>
        <charset val="134"/>
      </rPr>
      <t>鼓膜通气管置入费</t>
    </r>
    <r>
      <rPr>
        <sz val="10"/>
        <rFont val="Times New Roman"/>
        <charset val="134"/>
      </rPr>
      <t>-</t>
    </r>
    <r>
      <rPr>
        <sz val="10"/>
        <rFont val="宋体"/>
        <charset val="134"/>
      </rPr>
      <t>儿童（加收）</t>
    </r>
  </si>
  <si>
    <t>013305000170000</t>
  </si>
  <si>
    <r>
      <rPr>
        <sz val="10"/>
        <rFont val="宋体"/>
        <charset val="134"/>
      </rPr>
      <t>鼓膜通气管取出费</t>
    </r>
  </si>
  <si>
    <r>
      <rPr>
        <sz val="10"/>
        <rFont val="宋体"/>
        <charset val="134"/>
      </rPr>
      <t>通过手术取出鼓膜通气管。</t>
    </r>
  </si>
  <si>
    <r>
      <rPr>
        <sz val="10"/>
        <rFont val="宋体"/>
        <charset val="134"/>
      </rPr>
      <t>所定价格涵盖手术计划、术区准备、消毒、清理、取出、处理用物等步骤所需的人力资源和基本物质资源消耗。</t>
    </r>
  </si>
  <si>
    <r>
      <rPr>
        <sz val="10"/>
        <rFont val="宋体"/>
        <charset val="134"/>
      </rPr>
      <t>非手术方式取出按</t>
    </r>
    <r>
      <rPr>
        <sz val="10"/>
        <rFont val="Times New Roman"/>
        <charset val="134"/>
      </rPr>
      <t>“</t>
    </r>
    <r>
      <rPr>
        <sz val="10"/>
        <rFont val="宋体"/>
        <charset val="134"/>
      </rPr>
      <t>无创外耳道异物取出费</t>
    </r>
    <r>
      <rPr>
        <sz val="10"/>
        <rFont val="Times New Roman"/>
        <charset val="134"/>
      </rPr>
      <t>”</t>
    </r>
    <r>
      <rPr>
        <sz val="10"/>
        <rFont val="宋体"/>
        <charset val="134"/>
      </rPr>
      <t>收取。</t>
    </r>
  </si>
  <si>
    <t>013305000170001</t>
  </si>
  <si>
    <r>
      <rPr>
        <sz val="10"/>
        <rFont val="宋体"/>
        <charset val="134"/>
      </rPr>
      <t>鼓膜通气管取出费</t>
    </r>
    <r>
      <rPr>
        <sz val="10"/>
        <rFont val="Times New Roman"/>
        <charset val="134"/>
      </rPr>
      <t>-</t>
    </r>
    <r>
      <rPr>
        <sz val="10"/>
        <rFont val="宋体"/>
        <charset val="134"/>
      </rPr>
      <t>儿童（加收）</t>
    </r>
  </si>
  <si>
    <t>013305000180000</t>
  </si>
  <si>
    <r>
      <rPr>
        <sz val="10"/>
        <rFont val="宋体"/>
        <charset val="134"/>
      </rPr>
      <t>鼓室探查费</t>
    </r>
  </si>
  <si>
    <r>
      <rPr>
        <sz val="10"/>
        <rFont val="宋体"/>
        <charset val="134"/>
      </rPr>
      <t>通过手术探查鼓室。</t>
    </r>
  </si>
  <si>
    <r>
      <rPr>
        <sz val="10"/>
        <rFont val="宋体"/>
        <charset val="134"/>
      </rPr>
      <t>所定价格涵盖手术计划、术区准备、消毒、切开、探查、填塞、缝合、处理用物，必要时取样等步骤所需的人力资源和基本物质资源消耗。</t>
    </r>
  </si>
  <si>
    <r>
      <rPr>
        <sz val="10"/>
        <rFont val="宋体"/>
        <charset val="134"/>
      </rPr>
      <t>不与同部位其他手术同时收费。</t>
    </r>
  </si>
  <si>
    <t>013305000180001</t>
  </si>
  <si>
    <r>
      <rPr>
        <sz val="10"/>
        <rFont val="宋体"/>
        <charset val="134"/>
      </rPr>
      <t>鼓室探查费</t>
    </r>
    <r>
      <rPr>
        <sz val="10"/>
        <rFont val="Times New Roman"/>
        <charset val="134"/>
      </rPr>
      <t>-</t>
    </r>
    <r>
      <rPr>
        <sz val="10"/>
        <rFont val="宋体"/>
        <charset val="134"/>
      </rPr>
      <t>儿童（加收）</t>
    </r>
  </si>
  <si>
    <t>013305000190000</t>
  </si>
  <si>
    <r>
      <rPr>
        <sz val="10"/>
        <rFont val="宋体"/>
        <charset val="134"/>
      </rPr>
      <t>中耳病变切除费</t>
    </r>
  </si>
  <si>
    <r>
      <rPr>
        <sz val="10"/>
        <rFont val="宋体"/>
        <charset val="134"/>
      </rPr>
      <t>通过手术切除中耳肿物、增生等病变。</t>
    </r>
  </si>
  <si>
    <r>
      <rPr>
        <sz val="10"/>
        <rFont val="宋体"/>
        <charset val="134"/>
      </rPr>
      <t>所定价格涵盖手术计划、术区准备、消毒、切开、分离、切除、填塞、处理用物等步骤所需的人力资源和基本物质资源消耗。</t>
    </r>
  </si>
  <si>
    <t>013305000190001</t>
  </si>
  <si>
    <r>
      <rPr>
        <sz val="10"/>
        <rFont val="宋体"/>
        <charset val="134"/>
      </rPr>
      <t>中耳病变切除费</t>
    </r>
    <r>
      <rPr>
        <sz val="10"/>
        <rFont val="Times New Roman"/>
        <charset val="134"/>
      </rPr>
      <t>-</t>
    </r>
    <r>
      <rPr>
        <sz val="10"/>
        <rFont val="宋体"/>
        <charset val="134"/>
      </rPr>
      <t>儿童（加收）</t>
    </r>
  </si>
  <si>
    <t>013305000200000</t>
  </si>
  <si>
    <r>
      <rPr>
        <sz val="10"/>
        <rFont val="宋体"/>
        <charset val="134"/>
      </rPr>
      <t>中耳肌切断费</t>
    </r>
  </si>
  <si>
    <r>
      <rPr>
        <sz val="10"/>
        <rFont val="宋体"/>
        <charset val="134"/>
      </rPr>
      <t>通过手术切断中镫骨肌或鼓膜张肌。</t>
    </r>
  </si>
  <si>
    <r>
      <rPr>
        <sz val="10"/>
        <rFont val="宋体"/>
        <charset val="134"/>
      </rPr>
      <t>所定价格涵盖手术计划、术区准备、消毒、掀开、切断、复位、填塞、处理用物等步骤所需的人力资源和基本物质资源消耗。</t>
    </r>
  </si>
  <si>
    <t>013305000200001</t>
  </si>
  <si>
    <r>
      <rPr>
        <sz val="10"/>
        <rFont val="宋体"/>
        <charset val="134"/>
      </rPr>
      <t>中耳肌切断费</t>
    </r>
    <r>
      <rPr>
        <sz val="10"/>
        <rFont val="Times New Roman"/>
        <charset val="134"/>
      </rPr>
      <t>-</t>
    </r>
    <r>
      <rPr>
        <sz val="10"/>
        <rFont val="宋体"/>
        <charset val="134"/>
      </rPr>
      <t>儿童（加收）</t>
    </r>
  </si>
  <si>
    <t>013305000210000</t>
  </si>
  <si>
    <r>
      <rPr>
        <sz val="10"/>
        <rFont val="宋体"/>
        <charset val="134"/>
      </rPr>
      <t>鼓室神经丛切除费</t>
    </r>
  </si>
  <si>
    <r>
      <rPr>
        <sz val="10"/>
        <rFont val="宋体"/>
        <charset val="134"/>
      </rPr>
      <t>通过手术切除鼓室神经丛。</t>
    </r>
  </si>
  <si>
    <r>
      <rPr>
        <sz val="10"/>
        <rFont val="宋体"/>
        <charset val="134"/>
      </rPr>
      <t>所定价格涵盖手术计划、术区准备、消毒、切开、分离、切除、缝合、止血、包扎、处理用物等步骤所需的人力资源和基本物质资源消耗。</t>
    </r>
  </si>
  <si>
    <t>013305000210001</t>
  </si>
  <si>
    <r>
      <rPr>
        <sz val="10"/>
        <rFont val="宋体"/>
        <charset val="134"/>
      </rPr>
      <t>鼓室神经丛切除费</t>
    </r>
    <r>
      <rPr>
        <sz val="10"/>
        <rFont val="Times New Roman"/>
        <charset val="134"/>
      </rPr>
      <t>-</t>
    </r>
    <r>
      <rPr>
        <sz val="10"/>
        <rFont val="宋体"/>
        <charset val="134"/>
      </rPr>
      <t>儿童（加收）</t>
    </r>
  </si>
  <si>
    <t>013305000220000</t>
  </si>
  <si>
    <r>
      <rPr>
        <sz val="10"/>
        <rFont val="宋体"/>
        <charset val="134"/>
      </rPr>
      <t>听骨链重建费</t>
    </r>
  </si>
  <si>
    <r>
      <rPr>
        <sz val="10"/>
        <rFont val="宋体"/>
        <charset val="134"/>
      </rPr>
      <t>通过手术重建或替代受损的听骨。</t>
    </r>
  </si>
  <si>
    <r>
      <rPr>
        <sz val="10"/>
        <rFont val="宋体"/>
        <charset val="134"/>
      </rPr>
      <t>所定价格涵盖手术计划、术区准备、消毒、切开、切除、植入、重建、修复、填塞、处理用物等步骤所需的人力资源和基本物质资源消耗。</t>
    </r>
  </si>
  <si>
    <t>013305000220001</t>
  </si>
  <si>
    <r>
      <rPr>
        <sz val="10"/>
        <rFont val="宋体"/>
        <charset val="134"/>
      </rPr>
      <t>听骨链重建费</t>
    </r>
    <r>
      <rPr>
        <sz val="10"/>
        <rFont val="Times New Roman"/>
        <charset val="134"/>
      </rPr>
      <t>-</t>
    </r>
    <r>
      <rPr>
        <sz val="10"/>
        <rFont val="宋体"/>
        <charset val="134"/>
      </rPr>
      <t>儿童（加收）</t>
    </r>
  </si>
  <si>
    <t>013305000230000</t>
  </si>
  <si>
    <r>
      <rPr>
        <sz val="10"/>
        <rFont val="宋体"/>
        <charset val="134"/>
      </rPr>
      <t>镫骨部分切除费</t>
    </r>
  </si>
  <si>
    <r>
      <rPr>
        <sz val="10"/>
        <rFont val="宋体"/>
        <charset val="134"/>
      </rPr>
      <t>通过手术切除或移除部分镫骨。</t>
    </r>
  </si>
  <si>
    <r>
      <rPr>
        <sz val="10"/>
        <rFont val="宋体"/>
        <charset val="134"/>
      </rPr>
      <t>所定价格涵盖手术计划、术区准备、消毒、切开、分离、切除、打孔、复位、填塞、处理用物等步骤所需的人力资源和基本物质资源消耗。</t>
    </r>
  </si>
  <si>
    <t>013305000230001</t>
  </si>
  <si>
    <r>
      <rPr>
        <sz val="10"/>
        <rFont val="宋体"/>
        <charset val="134"/>
      </rPr>
      <t>镫骨部分切除费</t>
    </r>
    <r>
      <rPr>
        <sz val="10"/>
        <rFont val="Times New Roman"/>
        <charset val="134"/>
      </rPr>
      <t>-</t>
    </r>
    <r>
      <rPr>
        <sz val="10"/>
        <rFont val="宋体"/>
        <charset val="134"/>
      </rPr>
      <t>儿童（加收）</t>
    </r>
  </si>
  <si>
    <t>013305000240000</t>
  </si>
  <si>
    <r>
      <rPr>
        <sz val="10"/>
        <rFont val="宋体"/>
        <charset val="134"/>
      </rPr>
      <t>听骨链松解费</t>
    </r>
  </si>
  <si>
    <r>
      <rPr>
        <sz val="10"/>
        <rFont val="宋体"/>
        <charset val="134"/>
      </rPr>
      <t>通过手术松解包绕听骨链粘连组织。</t>
    </r>
  </si>
  <si>
    <r>
      <rPr>
        <sz val="10"/>
        <rFont val="宋体"/>
        <charset val="134"/>
      </rPr>
      <t>所定价格涵盖手术计划、术区准备、消毒、切开、松解、止血、填塞、处理用物等步骤所需的人力资源和基本物质资源消耗。</t>
    </r>
  </si>
  <si>
    <t>013305000240001</t>
  </si>
  <si>
    <r>
      <rPr>
        <sz val="10"/>
        <rFont val="宋体"/>
        <charset val="134"/>
      </rPr>
      <t>听骨链松解费</t>
    </r>
    <r>
      <rPr>
        <sz val="10"/>
        <rFont val="Times New Roman"/>
        <charset val="134"/>
      </rPr>
      <t>-</t>
    </r>
    <r>
      <rPr>
        <sz val="10"/>
        <rFont val="宋体"/>
        <charset val="134"/>
      </rPr>
      <t>儿童（加收）</t>
    </r>
  </si>
  <si>
    <t>013305000240011</t>
  </si>
  <si>
    <r>
      <rPr>
        <sz val="10"/>
        <rFont val="宋体"/>
        <charset val="134"/>
      </rPr>
      <t>听骨链松解费</t>
    </r>
    <r>
      <rPr>
        <sz val="10"/>
        <rFont val="Times New Roman"/>
        <charset val="134"/>
      </rPr>
      <t>-</t>
    </r>
    <r>
      <rPr>
        <sz val="10"/>
        <rFont val="宋体"/>
        <charset val="134"/>
      </rPr>
      <t>听骨取出（加收）</t>
    </r>
  </si>
  <si>
    <t>013305000250000</t>
  </si>
  <si>
    <r>
      <rPr>
        <sz val="10"/>
        <rFont val="宋体"/>
        <charset val="134"/>
      </rPr>
      <t>咽鼓管扩张费</t>
    </r>
  </si>
  <si>
    <r>
      <rPr>
        <sz val="10"/>
        <rFont val="宋体"/>
        <charset val="134"/>
      </rPr>
      <t>通过手术扩张咽鼓管。</t>
    </r>
  </si>
  <si>
    <r>
      <rPr>
        <sz val="10"/>
        <rFont val="宋体"/>
        <charset val="134"/>
      </rPr>
      <t>所定价格涵盖手术计划、术区准备、消毒、切开、探查、置入、扩张、取出、复位、处理用物等步骤所需的人力资源和基本物质资源消耗。</t>
    </r>
  </si>
  <si>
    <t>013305000250001</t>
  </si>
  <si>
    <r>
      <rPr>
        <sz val="10"/>
        <rFont val="宋体"/>
        <charset val="134"/>
      </rPr>
      <t>咽鼓管扩张费</t>
    </r>
    <r>
      <rPr>
        <sz val="10"/>
        <rFont val="Times New Roman"/>
        <charset val="134"/>
      </rPr>
      <t>-</t>
    </r>
    <r>
      <rPr>
        <sz val="10"/>
        <rFont val="宋体"/>
        <charset val="134"/>
      </rPr>
      <t>儿童（加收）</t>
    </r>
  </si>
  <si>
    <t>013305000260000</t>
  </si>
  <si>
    <r>
      <rPr>
        <sz val="10"/>
        <rFont val="宋体"/>
        <charset val="134"/>
      </rPr>
      <t>咽鼓管再造费</t>
    </r>
  </si>
  <si>
    <r>
      <rPr>
        <sz val="10"/>
        <rFont val="宋体"/>
        <charset val="134"/>
      </rPr>
      <t>通过手术再造咽鼓管。</t>
    </r>
  </si>
  <si>
    <r>
      <rPr>
        <sz val="10"/>
        <rFont val="宋体"/>
        <charset val="134"/>
      </rPr>
      <t>所定价格涵盖手术计划、术区准备、消毒、切开、探查、再造、复位、处理用物等步骤所需的人力资源和基本物质资源消耗。</t>
    </r>
  </si>
  <si>
    <t>013305000260001</t>
  </si>
  <si>
    <r>
      <rPr>
        <sz val="10"/>
        <rFont val="宋体"/>
        <charset val="134"/>
      </rPr>
      <t>咽鼓管再造费</t>
    </r>
    <r>
      <rPr>
        <sz val="10"/>
        <rFont val="Times New Roman"/>
        <charset val="134"/>
      </rPr>
      <t>-</t>
    </r>
    <r>
      <rPr>
        <sz val="10"/>
        <rFont val="宋体"/>
        <charset val="134"/>
      </rPr>
      <t>儿童（加收）</t>
    </r>
  </si>
  <si>
    <t>013305000270000</t>
  </si>
  <si>
    <r>
      <rPr>
        <sz val="10"/>
        <rFont val="宋体"/>
        <charset val="134"/>
      </rPr>
      <t>咽鼓管黏膜下筋膜脂肪注射费</t>
    </r>
  </si>
  <si>
    <r>
      <rPr>
        <sz val="10"/>
        <rFont val="宋体"/>
        <charset val="134"/>
      </rPr>
      <t>通过手术治疗咽鼓管异常开放症。</t>
    </r>
  </si>
  <si>
    <r>
      <rPr>
        <sz val="10"/>
        <rFont val="宋体"/>
        <charset val="134"/>
      </rPr>
      <t>所定价格涵盖手术计划、术区准备、消毒、注射、处理用物等步骤所需的人力资源和基本物质资源消耗。（不含筋膜脂肪取材）</t>
    </r>
  </si>
  <si>
    <t>013305000270001</t>
  </si>
  <si>
    <r>
      <rPr>
        <sz val="10"/>
        <rFont val="宋体"/>
        <charset val="134"/>
      </rPr>
      <t>咽鼓管黏膜下筋膜脂肪注射费</t>
    </r>
    <r>
      <rPr>
        <sz val="10"/>
        <rFont val="Times New Roman"/>
        <charset val="134"/>
      </rPr>
      <t>-</t>
    </r>
    <r>
      <rPr>
        <sz val="10"/>
        <rFont val="宋体"/>
        <charset val="134"/>
      </rPr>
      <t>儿童（加收）</t>
    </r>
  </si>
  <si>
    <t>013305000280000</t>
  </si>
  <si>
    <r>
      <rPr>
        <sz val="10"/>
        <rFont val="宋体"/>
        <charset val="134"/>
      </rPr>
      <t>上鼓室鼓窦开放费</t>
    </r>
  </si>
  <si>
    <r>
      <rPr>
        <sz val="10"/>
        <rFont val="宋体"/>
        <charset val="134"/>
      </rPr>
      <t>通过手术开放上鼓室及鼓窦，清理病变。</t>
    </r>
  </si>
  <si>
    <r>
      <rPr>
        <sz val="10"/>
        <rFont val="宋体"/>
        <charset val="134"/>
      </rPr>
      <t>所定价格涵盖手术计划、术区准备、消毒、切开、开放、清理、缝合、包扎止血、处理用物等步骤所需的人力资源和基本物质资源消耗。</t>
    </r>
  </si>
  <si>
    <t>013305000280001</t>
  </si>
  <si>
    <r>
      <rPr>
        <sz val="10"/>
        <rFont val="宋体"/>
        <charset val="134"/>
      </rPr>
      <t>上鼓室鼓窦开放费</t>
    </r>
    <r>
      <rPr>
        <sz val="10"/>
        <rFont val="Times New Roman"/>
        <charset val="134"/>
      </rPr>
      <t>-</t>
    </r>
    <r>
      <rPr>
        <sz val="10"/>
        <rFont val="宋体"/>
        <charset val="134"/>
      </rPr>
      <t>儿童（加收）</t>
    </r>
  </si>
  <si>
    <t>013305000290000</t>
  </si>
  <si>
    <r>
      <rPr>
        <sz val="10"/>
        <rFont val="宋体"/>
        <charset val="134"/>
      </rPr>
      <t>乳突切开费</t>
    </r>
  </si>
  <si>
    <r>
      <rPr>
        <sz val="10"/>
        <rFont val="宋体"/>
        <charset val="134"/>
      </rPr>
      <t>通过手术切开乳突。</t>
    </r>
  </si>
  <si>
    <r>
      <rPr>
        <sz val="10"/>
        <rFont val="宋体"/>
        <charset val="134"/>
      </rPr>
      <t>所定价格涵盖手术计划、术区准备、消毒、切开、乳突凿开、清理、冲洗、引流、止血、处理用物等步骤所需的人力资源和基本物质资源消耗。</t>
    </r>
  </si>
  <si>
    <t>013305000290001</t>
  </si>
  <si>
    <r>
      <rPr>
        <sz val="10"/>
        <rFont val="宋体"/>
        <charset val="134"/>
      </rPr>
      <t>乳突切开费</t>
    </r>
    <r>
      <rPr>
        <sz val="10"/>
        <rFont val="Times New Roman"/>
        <charset val="134"/>
      </rPr>
      <t>-</t>
    </r>
    <r>
      <rPr>
        <sz val="10"/>
        <rFont val="宋体"/>
        <charset val="134"/>
      </rPr>
      <t>儿童（加收）</t>
    </r>
  </si>
  <si>
    <t>013305000300000</t>
  </si>
  <si>
    <r>
      <rPr>
        <sz val="10"/>
        <rFont val="宋体"/>
        <charset val="134"/>
      </rPr>
      <t>乳突切除费</t>
    </r>
  </si>
  <si>
    <r>
      <rPr>
        <sz val="10"/>
        <rFont val="宋体"/>
        <charset val="134"/>
      </rPr>
      <t>通过手术切除乳突，根据条件保留部分中耳乳突结构。</t>
    </r>
  </si>
  <si>
    <r>
      <rPr>
        <sz val="10"/>
        <rFont val="宋体"/>
        <charset val="134"/>
      </rPr>
      <t>所定价格涵盖手术计划、术区准备、消毒、切开、切除、清理、冲洗、引流、止血、处理用物，必要时封闭咽鼓管等步骤所需的人力资源和基本物质资源消耗。</t>
    </r>
  </si>
  <si>
    <t>013305000300001</t>
  </si>
  <si>
    <r>
      <rPr>
        <sz val="10"/>
        <rFont val="宋体"/>
        <charset val="134"/>
      </rPr>
      <t>乳突切除费</t>
    </r>
    <r>
      <rPr>
        <sz val="10"/>
        <rFont val="Times New Roman"/>
        <charset val="134"/>
      </rPr>
      <t>-</t>
    </r>
    <r>
      <rPr>
        <sz val="10"/>
        <rFont val="宋体"/>
        <charset val="134"/>
      </rPr>
      <t>儿童（加收）</t>
    </r>
  </si>
  <si>
    <t>013305000310000</t>
  </si>
  <si>
    <r>
      <rPr>
        <sz val="10"/>
        <rFont val="宋体"/>
        <charset val="134"/>
      </rPr>
      <t>骨导式助听装置植入费</t>
    </r>
  </si>
  <si>
    <r>
      <rPr>
        <sz val="10"/>
        <rFont val="宋体"/>
        <charset val="134"/>
      </rPr>
      <t>通过手术植入骨导式助听装置。</t>
    </r>
  </si>
  <si>
    <r>
      <rPr>
        <sz val="10"/>
        <rFont val="宋体"/>
        <charset val="134"/>
      </rPr>
      <t>所定价格涵盖手术计划、术区准备、消毒、切开、植入、固定、缝合、包扎止血、处理用物等步骤所需的人力资源和基本物质资源消耗。</t>
    </r>
  </si>
  <si>
    <t>013305000310001</t>
  </si>
  <si>
    <r>
      <rPr>
        <sz val="10"/>
        <rFont val="宋体"/>
        <charset val="134"/>
      </rPr>
      <t>骨导式助听装置植入费</t>
    </r>
    <r>
      <rPr>
        <sz val="10"/>
        <rFont val="Times New Roman"/>
        <charset val="134"/>
      </rPr>
      <t>-</t>
    </r>
    <r>
      <rPr>
        <sz val="10"/>
        <rFont val="宋体"/>
        <charset val="134"/>
      </rPr>
      <t>儿童（加收）</t>
    </r>
  </si>
  <si>
    <t>013305000320000</t>
  </si>
  <si>
    <r>
      <rPr>
        <sz val="10"/>
        <rFont val="宋体"/>
        <charset val="134"/>
      </rPr>
      <t>中耳助听装置植入费</t>
    </r>
  </si>
  <si>
    <r>
      <rPr>
        <sz val="10"/>
        <rFont val="宋体"/>
        <charset val="134"/>
      </rPr>
      <t>通过手术植入中耳助听装置。</t>
    </r>
  </si>
  <si>
    <t>013305000320001</t>
  </si>
  <si>
    <r>
      <rPr>
        <sz val="10"/>
        <rFont val="宋体"/>
        <charset val="134"/>
      </rPr>
      <t>中耳助听装置植入费</t>
    </r>
    <r>
      <rPr>
        <sz val="10"/>
        <rFont val="Times New Roman"/>
        <charset val="134"/>
      </rPr>
      <t>-</t>
    </r>
    <r>
      <rPr>
        <sz val="10"/>
        <rFont val="宋体"/>
        <charset val="134"/>
      </rPr>
      <t>儿童（加收）</t>
    </r>
  </si>
  <si>
    <t>013305000330000</t>
  </si>
  <si>
    <r>
      <rPr>
        <sz val="10"/>
        <rFont val="宋体"/>
        <charset val="134"/>
      </rPr>
      <t>助听植入装置取出费</t>
    </r>
  </si>
  <si>
    <r>
      <rPr>
        <sz val="10"/>
        <rFont val="宋体"/>
        <charset val="134"/>
      </rPr>
      <t>通过手术取出助听装置。</t>
    </r>
  </si>
  <si>
    <r>
      <rPr>
        <sz val="10"/>
        <rFont val="宋体"/>
        <charset val="134"/>
      </rPr>
      <t>所定价格涵盖手术计划、术区准备、消毒、切开、取出、缝合、填塞、包扎止血、处理用物等步骤所需的人力资源和基本物质资源消耗。</t>
    </r>
  </si>
  <si>
    <t>013305000330001</t>
  </si>
  <si>
    <r>
      <rPr>
        <sz val="10"/>
        <rFont val="宋体"/>
        <charset val="134"/>
      </rPr>
      <t>助听植入装置取出费</t>
    </r>
    <r>
      <rPr>
        <sz val="10"/>
        <rFont val="Times New Roman"/>
        <charset val="134"/>
      </rPr>
      <t>-</t>
    </r>
    <r>
      <rPr>
        <sz val="10"/>
        <rFont val="宋体"/>
        <charset val="134"/>
      </rPr>
      <t>儿童（加收）</t>
    </r>
  </si>
  <si>
    <t>013305000340000</t>
  </si>
  <si>
    <r>
      <rPr>
        <sz val="10"/>
        <rFont val="宋体"/>
        <charset val="134"/>
      </rPr>
      <t>人工耳蜗植入费</t>
    </r>
  </si>
  <si>
    <r>
      <rPr>
        <sz val="10"/>
        <rFont val="宋体"/>
        <charset val="134"/>
      </rPr>
      <t>通过手术植入人工耳蜗。</t>
    </r>
  </si>
  <si>
    <r>
      <rPr>
        <sz val="10"/>
        <rFont val="宋体"/>
        <charset val="134"/>
      </rPr>
      <t>所定价格涵盖手术计划、术区准备、消毒、切开、耳蜗植入、电极植入、固定、缝合、包扎止血、处理用物等步骤所需的人力资源和基本物质资源消耗。</t>
    </r>
  </si>
  <si>
    <t>013305000340001</t>
  </si>
  <si>
    <r>
      <rPr>
        <sz val="10"/>
        <rFont val="宋体"/>
        <charset val="134"/>
      </rPr>
      <t>人工耳蜗植入费</t>
    </r>
    <r>
      <rPr>
        <sz val="10"/>
        <rFont val="Times New Roman"/>
        <charset val="134"/>
      </rPr>
      <t>-</t>
    </r>
    <r>
      <rPr>
        <sz val="10"/>
        <rFont val="宋体"/>
        <charset val="134"/>
      </rPr>
      <t>儿童（加收）</t>
    </r>
  </si>
  <si>
    <t>013305000340011</t>
  </si>
  <si>
    <r>
      <rPr>
        <sz val="10"/>
        <rFont val="宋体"/>
        <charset val="134"/>
      </rPr>
      <t>人工耳蜗植入费</t>
    </r>
    <r>
      <rPr>
        <sz val="10"/>
        <rFont val="Times New Roman"/>
        <charset val="134"/>
      </rPr>
      <t>-</t>
    </r>
    <r>
      <rPr>
        <sz val="10"/>
        <rFont val="宋体"/>
        <charset val="134"/>
      </rPr>
      <t>耳蜗畸形（加收）</t>
    </r>
  </si>
  <si>
    <t>013305000350000</t>
  </si>
  <si>
    <r>
      <rPr>
        <sz val="10"/>
        <rFont val="宋体"/>
        <charset val="134"/>
      </rPr>
      <t>人工耳蜗取出费</t>
    </r>
  </si>
  <si>
    <r>
      <rPr>
        <sz val="10"/>
        <rFont val="宋体"/>
        <charset val="134"/>
      </rPr>
      <t>通过手术取出人工耳蜗植入装置。</t>
    </r>
  </si>
  <si>
    <r>
      <rPr>
        <sz val="10"/>
        <rFont val="宋体"/>
        <charset val="134"/>
      </rPr>
      <t>所定价格涵盖手术计划、术区准备、消毒、切开、取出、缝合、包扎止血、处理用物等步骤所需的人力资源和基本物质资源消耗。</t>
    </r>
  </si>
  <si>
    <t>013305000350001</t>
  </si>
  <si>
    <r>
      <rPr>
        <sz val="10"/>
        <rFont val="宋体"/>
        <charset val="134"/>
      </rPr>
      <t>人工耳蜗取出费</t>
    </r>
    <r>
      <rPr>
        <sz val="10"/>
        <rFont val="Times New Roman"/>
        <charset val="134"/>
      </rPr>
      <t>-</t>
    </r>
    <r>
      <rPr>
        <sz val="10"/>
        <rFont val="宋体"/>
        <charset val="134"/>
      </rPr>
      <t>儿童（加收）</t>
    </r>
  </si>
  <si>
    <t>013305000360000</t>
  </si>
  <si>
    <r>
      <rPr>
        <sz val="10"/>
        <rFont val="宋体"/>
        <charset val="134"/>
      </rPr>
      <t>脑脊液耳漏修补费</t>
    </r>
  </si>
  <si>
    <r>
      <rPr>
        <sz val="10"/>
        <rFont val="宋体"/>
        <charset val="134"/>
      </rPr>
      <t>通过手术修补脑脊液耳漏。</t>
    </r>
  </si>
  <si>
    <r>
      <rPr>
        <sz val="10"/>
        <rFont val="宋体"/>
        <charset val="134"/>
      </rPr>
      <t>所定价格涵盖手术计划、术区准备、消毒、切开、探查、填充、固定、缝合、包扎止血、处理用物等步骤所需的人力资源和基本物质资源消耗。</t>
    </r>
  </si>
  <si>
    <t>013305000360001</t>
  </si>
  <si>
    <r>
      <rPr>
        <sz val="10"/>
        <rFont val="宋体"/>
        <charset val="134"/>
      </rPr>
      <t>脑脊液耳漏修补费</t>
    </r>
    <r>
      <rPr>
        <sz val="10"/>
        <rFont val="Times New Roman"/>
        <charset val="134"/>
      </rPr>
      <t>-</t>
    </r>
    <r>
      <rPr>
        <sz val="10"/>
        <rFont val="宋体"/>
        <charset val="134"/>
      </rPr>
      <t>儿童（加收）</t>
    </r>
  </si>
  <si>
    <t>013305000370000</t>
  </si>
  <si>
    <r>
      <rPr>
        <sz val="10"/>
        <rFont val="宋体"/>
        <charset val="134"/>
      </rPr>
      <t>内耳窗修补费</t>
    </r>
  </si>
  <si>
    <r>
      <rPr>
        <sz val="10"/>
        <rFont val="宋体"/>
        <charset val="134"/>
      </rPr>
      <t>通过手术修补损坏的内耳窗。</t>
    </r>
  </si>
  <si>
    <r>
      <rPr>
        <sz val="10"/>
        <rFont val="宋体"/>
        <charset val="134"/>
      </rPr>
      <t>所定价格涵盖手术计划、术区准备、消毒、切开、分离、修补、缝合、止血、处理用物等步骤所需的人力资源和基本物质资源消耗。</t>
    </r>
  </si>
  <si>
    <t>013305000370001</t>
  </si>
  <si>
    <r>
      <rPr>
        <sz val="10"/>
        <rFont val="宋体"/>
        <charset val="134"/>
      </rPr>
      <t>内耳窗修补费</t>
    </r>
    <r>
      <rPr>
        <sz val="10"/>
        <rFont val="Times New Roman"/>
        <charset val="134"/>
      </rPr>
      <t>-</t>
    </r>
    <r>
      <rPr>
        <sz val="10"/>
        <rFont val="宋体"/>
        <charset val="134"/>
      </rPr>
      <t>儿童（加收）</t>
    </r>
  </si>
  <si>
    <t>013305000380000</t>
  </si>
  <si>
    <r>
      <rPr>
        <sz val="10"/>
        <rFont val="宋体"/>
        <charset val="134"/>
      </rPr>
      <t>内淋巴囊减压费</t>
    </r>
  </si>
  <si>
    <r>
      <rPr>
        <sz val="10"/>
        <rFont val="宋体"/>
        <charset val="134"/>
      </rPr>
      <t>通过手术对内淋巴囊进行减压。</t>
    </r>
  </si>
  <si>
    <r>
      <rPr>
        <sz val="10"/>
        <rFont val="宋体"/>
        <charset val="134"/>
      </rPr>
      <t>所定价格涵盖手术计划、术区准备、消毒、切开、分离、阻断、切除、引流、缝合、包扎止血、处理用物等步骤所需的人力资源和基本物质资源消耗。</t>
    </r>
  </si>
  <si>
    <t>013305000380001</t>
  </si>
  <si>
    <r>
      <rPr>
        <sz val="10"/>
        <rFont val="宋体"/>
        <charset val="134"/>
      </rPr>
      <t>内淋巴囊减压费</t>
    </r>
    <r>
      <rPr>
        <sz val="10"/>
        <rFont val="Times New Roman"/>
        <charset val="134"/>
      </rPr>
      <t>-</t>
    </r>
    <r>
      <rPr>
        <sz val="10"/>
        <rFont val="宋体"/>
        <charset val="134"/>
      </rPr>
      <t>儿童（加收）</t>
    </r>
  </si>
  <si>
    <t>013305000390000</t>
  </si>
  <si>
    <r>
      <rPr>
        <sz val="10"/>
        <rFont val="宋体"/>
        <charset val="134"/>
      </rPr>
      <t>半规管填塞费</t>
    </r>
  </si>
  <si>
    <r>
      <rPr>
        <sz val="10"/>
        <rFont val="宋体"/>
        <charset val="134"/>
      </rPr>
      <t>通过手术填塞半规管。</t>
    </r>
  </si>
  <si>
    <r>
      <rPr>
        <sz val="10"/>
        <rFont val="宋体"/>
        <charset val="134"/>
      </rPr>
      <t>所定价格涵盖手术计划、术区准备、消毒、切开、磨除、填塞、缝合、止血、包扎、处理用物等步骤所需的人力资源和基本物质资源消耗。</t>
    </r>
  </si>
  <si>
    <t>013305000390001</t>
  </si>
  <si>
    <r>
      <rPr>
        <sz val="10"/>
        <rFont val="宋体"/>
        <charset val="134"/>
      </rPr>
      <t>半规管填塞费</t>
    </r>
    <r>
      <rPr>
        <sz val="10"/>
        <rFont val="Times New Roman"/>
        <charset val="134"/>
      </rPr>
      <t>-</t>
    </r>
    <r>
      <rPr>
        <sz val="10"/>
        <rFont val="宋体"/>
        <charset val="134"/>
      </rPr>
      <t>儿童（加收）</t>
    </r>
  </si>
  <si>
    <t>013305000400000</t>
  </si>
  <si>
    <r>
      <rPr>
        <sz val="10"/>
        <rFont val="宋体"/>
        <charset val="134"/>
      </rPr>
      <t>内耳开窗费</t>
    </r>
  </si>
  <si>
    <r>
      <rPr>
        <sz val="10"/>
        <rFont val="宋体"/>
        <charset val="134"/>
      </rPr>
      <t>通过手术对内耳结构进行开窗。</t>
    </r>
  </si>
  <si>
    <r>
      <rPr>
        <sz val="10"/>
        <rFont val="宋体"/>
        <charset val="134"/>
      </rPr>
      <t>所定价格涵盖手术计划、术区准备、消毒、切开、切除、复位、缝合、止血、包扎、处理用物等步骤所需的人力资源和基本物质资源消耗。</t>
    </r>
  </si>
  <si>
    <t>013305000400001</t>
  </si>
  <si>
    <r>
      <rPr>
        <sz val="10"/>
        <rFont val="宋体"/>
        <charset val="134"/>
      </rPr>
      <t>内耳开窗费</t>
    </r>
    <r>
      <rPr>
        <sz val="10"/>
        <rFont val="Times New Roman"/>
        <charset val="134"/>
      </rPr>
      <t>-</t>
    </r>
    <r>
      <rPr>
        <sz val="10"/>
        <rFont val="宋体"/>
        <charset val="134"/>
      </rPr>
      <t>儿童（加收）</t>
    </r>
  </si>
  <si>
    <t>013305000410000</t>
  </si>
  <si>
    <r>
      <rPr>
        <sz val="10"/>
        <rFont val="宋体"/>
        <charset val="134"/>
      </rPr>
      <t>半规管缺损修补费</t>
    </r>
  </si>
  <si>
    <r>
      <rPr>
        <sz val="10"/>
        <rFont val="宋体"/>
        <charset val="134"/>
      </rPr>
      <t>通过手术修补受损的半规管。</t>
    </r>
  </si>
  <si>
    <r>
      <rPr>
        <sz val="10"/>
        <rFont val="宋体"/>
        <charset val="134"/>
      </rPr>
      <t>所定价格涵盖手术计划、术区准备、消毒、切开、修补、缝合、止血、包扎、处理用物等步骤所需的人力资源和基本物质资源消耗。</t>
    </r>
  </si>
  <si>
    <t>013305000410001</t>
  </si>
  <si>
    <r>
      <rPr>
        <sz val="10"/>
        <rFont val="宋体"/>
        <charset val="134"/>
      </rPr>
      <t>半规管缺损修补费</t>
    </r>
    <r>
      <rPr>
        <sz val="10"/>
        <rFont val="Times New Roman"/>
        <charset val="134"/>
      </rPr>
      <t>-</t>
    </r>
    <r>
      <rPr>
        <sz val="10"/>
        <rFont val="宋体"/>
        <charset val="134"/>
      </rPr>
      <t>儿童（加收）</t>
    </r>
  </si>
  <si>
    <t>013305000420000</t>
  </si>
  <si>
    <r>
      <rPr>
        <sz val="10"/>
        <rFont val="宋体"/>
        <charset val="134"/>
      </rPr>
      <t>迷路切除费</t>
    </r>
  </si>
  <si>
    <r>
      <rPr>
        <sz val="10"/>
        <rFont val="宋体"/>
        <charset val="134"/>
      </rPr>
      <t>通过手术切除迷路。</t>
    </r>
  </si>
  <si>
    <t>013305000420001</t>
  </si>
  <si>
    <r>
      <rPr>
        <sz val="10"/>
        <rFont val="宋体"/>
        <charset val="134"/>
      </rPr>
      <t>迷路切除费</t>
    </r>
    <r>
      <rPr>
        <sz val="10"/>
        <rFont val="Times New Roman"/>
        <charset val="134"/>
      </rPr>
      <t>-</t>
    </r>
    <r>
      <rPr>
        <sz val="10"/>
        <rFont val="宋体"/>
        <charset val="134"/>
      </rPr>
      <t>儿童（加收）</t>
    </r>
  </si>
  <si>
    <t>013305000430000</t>
  </si>
  <si>
    <r>
      <rPr>
        <sz val="10"/>
        <rFont val="宋体"/>
        <charset val="134"/>
      </rPr>
      <t>内听道病变切除费</t>
    </r>
  </si>
  <si>
    <r>
      <rPr>
        <sz val="10"/>
        <rFont val="宋体"/>
        <charset val="134"/>
      </rPr>
      <t>通过手术切除内听道肿物、瘢痕等病变。</t>
    </r>
  </si>
  <si>
    <r>
      <rPr>
        <sz val="10"/>
        <rFont val="宋体"/>
        <charset val="134"/>
      </rPr>
      <t>所定价格涵盖手术计划、术区准备、消毒、切开、切除、缝合、止血、处理用物等步骤所需的人力资源和基本物质资源消耗。</t>
    </r>
  </si>
  <si>
    <t>013305000430001</t>
  </si>
  <si>
    <r>
      <rPr>
        <sz val="10"/>
        <rFont val="宋体"/>
        <charset val="134"/>
      </rPr>
      <t>内听道病变切除费</t>
    </r>
    <r>
      <rPr>
        <sz val="10"/>
        <rFont val="Times New Roman"/>
        <charset val="134"/>
      </rPr>
      <t>-</t>
    </r>
    <r>
      <rPr>
        <sz val="10"/>
        <rFont val="宋体"/>
        <charset val="134"/>
      </rPr>
      <t>儿童（加收）</t>
    </r>
  </si>
  <si>
    <t>013305000440000</t>
  </si>
  <si>
    <r>
      <rPr>
        <sz val="10"/>
        <rFont val="宋体"/>
        <charset val="134"/>
      </rPr>
      <t>乙状窦憩室封闭费</t>
    </r>
  </si>
  <si>
    <r>
      <rPr>
        <sz val="10"/>
        <rFont val="宋体"/>
        <charset val="134"/>
      </rPr>
      <t>通过手术封闭乙状窦憩室。</t>
    </r>
  </si>
  <si>
    <r>
      <rPr>
        <sz val="10"/>
        <rFont val="宋体"/>
        <charset val="134"/>
      </rPr>
      <t>所定价格涵盖手术计划、术区准备、消毒、切开、憩室封闭、缝合、止血、处理用物等步骤所需的人力资源和基本物质资源消耗。</t>
    </r>
  </si>
  <si>
    <t>013305000440001</t>
  </si>
  <si>
    <r>
      <rPr>
        <sz val="10"/>
        <rFont val="宋体"/>
        <charset val="134"/>
      </rPr>
      <t>乙状窦憩室封闭费</t>
    </r>
    <r>
      <rPr>
        <sz val="10"/>
        <rFont val="Times New Roman"/>
        <charset val="134"/>
      </rPr>
      <t>-</t>
    </r>
    <r>
      <rPr>
        <sz val="10"/>
        <rFont val="宋体"/>
        <charset val="134"/>
      </rPr>
      <t>儿童（加收）</t>
    </r>
  </si>
  <si>
    <t>013305000450000</t>
  </si>
  <si>
    <r>
      <rPr>
        <sz val="10"/>
        <rFont val="宋体"/>
        <charset val="134"/>
      </rPr>
      <t>颞骨切除费（部分切除）</t>
    </r>
  </si>
  <si>
    <r>
      <rPr>
        <sz val="10"/>
        <rFont val="宋体"/>
        <charset val="134"/>
      </rPr>
      <t>通过手术切除部分颞骨。</t>
    </r>
  </si>
  <si>
    <t>013305000450001</t>
  </si>
  <si>
    <r>
      <rPr>
        <sz val="10"/>
        <rFont val="宋体"/>
        <charset val="134"/>
      </rPr>
      <t>颞骨切除费（部分切除）</t>
    </r>
    <r>
      <rPr>
        <sz val="10"/>
        <rFont val="Times New Roman"/>
        <charset val="134"/>
      </rPr>
      <t>-</t>
    </r>
    <r>
      <rPr>
        <sz val="10"/>
        <rFont val="宋体"/>
        <charset val="134"/>
      </rPr>
      <t>儿童（加收）</t>
    </r>
  </si>
  <si>
    <t>013305000450011</t>
  </si>
  <si>
    <r>
      <rPr>
        <sz val="10"/>
        <rFont val="宋体"/>
        <charset val="134"/>
      </rPr>
      <t>颞骨切除费（部分切除）</t>
    </r>
    <r>
      <rPr>
        <sz val="10"/>
        <rFont val="Times New Roman"/>
        <charset val="134"/>
      </rPr>
      <t>-</t>
    </r>
    <r>
      <rPr>
        <sz val="10"/>
        <rFont val="宋体"/>
        <charset val="134"/>
      </rPr>
      <t>岩骨部分切除（加收）</t>
    </r>
  </si>
  <si>
    <t>013305000460000</t>
  </si>
  <si>
    <r>
      <rPr>
        <sz val="10"/>
        <rFont val="宋体"/>
        <charset val="134"/>
      </rPr>
      <t>颞骨切除费（次全切除）</t>
    </r>
  </si>
  <si>
    <r>
      <rPr>
        <sz val="10"/>
        <rFont val="宋体"/>
        <charset val="134"/>
      </rPr>
      <t>通过手术切除部分颞骨及受累结构。</t>
    </r>
  </si>
  <si>
    <t>013305000460001</t>
  </si>
  <si>
    <r>
      <rPr>
        <sz val="10"/>
        <rFont val="宋体"/>
        <charset val="134"/>
      </rPr>
      <t>颞骨切除费（次全切除）</t>
    </r>
    <r>
      <rPr>
        <sz val="10"/>
        <rFont val="Times New Roman"/>
        <charset val="134"/>
      </rPr>
      <t>-</t>
    </r>
    <r>
      <rPr>
        <sz val="10"/>
        <rFont val="宋体"/>
        <charset val="134"/>
      </rPr>
      <t>儿童（加收）</t>
    </r>
  </si>
  <si>
    <t>013305000460011</t>
  </si>
  <si>
    <r>
      <rPr>
        <sz val="10"/>
        <rFont val="宋体"/>
        <charset val="134"/>
      </rPr>
      <t>颞骨切除费（次全切除）</t>
    </r>
    <r>
      <rPr>
        <sz val="10"/>
        <rFont val="Times New Roman"/>
        <charset val="134"/>
      </rPr>
      <t>-</t>
    </r>
    <r>
      <rPr>
        <sz val="10"/>
        <rFont val="宋体"/>
        <charset val="134"/>
      </rPr>
      <t>岩骨部分切除（加收）</t>
    </r>
  </si>
  <si>
    <t>013305000470000</t>
  </si>
  <si>
    <r>
      <rPr>
        <sz val="10"/>
        <rFont val="宋体"/>
        <charset val="134"/>
      </rPr>
      <t>颞骨切除费（全部切除）</t>
    </r>
  </si>
  <si>
    <r>
      <rPr>
        <sz val="10"/>
        <rFont val="宋体"/>
        <charset val="134"/>
      </rPr>
      <t>通过手术切除全部颞骨及受累结构。</t>
    </r>
  </si>
  <si>
    <t>013305000470001</t>
  </si>
  <si>
    <r>
      <rPr>
        <sz val="10"/>
        <rFont val="宋体"/>
        <charset val="134"/>
      </rPr>
      <t>颞骨切除费（全部切除）</t>
    </r>
    <r>
      <rPr>
        <sz val="10"/>
        <rFont val="Times New Roman"/>
        <charset val="134"/>
      </rPr>
      <t>-</t>
    </r>
    <r>
      <rPr>
        <sz val="10"/>
        <rFont val="宋体"/>
        <charset val="134"/>
      </rPr>
      <t>儿童（加收）</t>
    </r>
  </si>
  <si>
    <t>013305000480000</t>
  </si>
  <si>
    <r>
      <rPr>
        <sz val="10"/>
        <rFont val="宋体"/>
        <charset val="134"/>
      </rPr>
      <t>岩骨病变切除费</t>
    </r>
  </si>
  <si>
    <r>
      <rPr>
        <sz val="10"/>
        <rFont val="宋体"/>
        <charset val="134"/>
      </rPr>
      <t>通过手术切除岩骨肿物、瘢痕等病变。</t>
    </r>
  </si>
  <si>
    <r>
      <rPr>
        <sz val="10"/>
        <rFont val="宋体"/>
        <charset val="134"/>
      </rPr>
      <t>所定价格涵盖手术计划、术区准备、消毒、切开、切除、引流、缝合、止血、处理用物等步骤所需的人力资源和基本物质资源消耗。</t>
    </r>
  </si>
  <si>
    <t>013305000480001</t>
  </si>
  <si>
    <r>
      <rPr>
        <sz val="10"/>
        <rFont val="宋体"/>
        <charset val="134"/>
      </rPr>
      <t>岩骨病变切除费</t>
    </r>
    <r>
      <rPr>
        <sz val="10"/>
        <rFont val="Times New Roman"/>
        <charset val="134"/>
      </rPr>
      <t>-</t>
    </r>
    <r>
      <rPr>
        <sz val="10"/>
        <rFont val="宋体"/>
        <charset val="134"/>
      </rPr>
      <t>儿童（加收）</t>
    </r>
  </si>
  <si>
    <t>013305000490000</t>
  </si>
  <si>
    <r>
      <rPr>
        <sz val="10"/>
        <rFont val="宋体"/>
        <charset val="134"/>
      </rPr>
      <t>颈静脉孔区病变切除费</t>
    </r>
  </si>
  <si>
    <r>
      <rPr>
        <sz val="10"/>
        <rFont val="宋体"/>
        <charset val="134"/>
      </rPr>
      <t>通过手术切除颈静脉孔区域肿物、血栓等病变。</t>
    </r>
  </si>
  <si>
    <r>
      <rPr>
        <sz val="10"/>
        <rFont val="宋体"/>
        <charset val="134"/>
      </rPr>
      <t>所定价格涵盖手术计划、术区准备、消毒、切开、钻孔、切除、止血、引流、缝合、复位、包扎、处理用物等步骤所需的人力资源和基本物质资源消耗。</t>
    </r>
  </si>
  <si>
    <t>013305000490001</t>
  </si>
  <si>
    <r>
      <rPr>
        <sz val="10"/>
        <rFont val="宋体"/>
        <charset val="134"/>
      </rPr>
      <t>颈静脉孔区病变切除费</t>
    </r>
    <r>
      <rPr>
        <sz val="10"/>
        <rFont val="Times New Roman"/>
        <charset val="134"/>
      </rPr>
      <t>-</t>
    </r>
    <r>
      <rPr>
        <sz val="10"/>
        <rFont val="宋体"/>
        <charset val="134"/>
      </rPr>
      <t>儿童（加收）</t>
    </r>
  </si>
  <si>
    <r>
      <rPr>
        <b/>
        <sz val="10"/>
        <rFont val="Times New Roman"/>
        <charset val="134"/>
      </rPr>
      <t>6</t>
    </r>
    <r>
      <rPr>
        <b/>
        <sz val="10"/>
        <rFont val="宋体"/>
        <charset val="134"/>
      </rPr>
      <t>．鼻、口、咽部手术</t>
    </r>
  </si>
  <si>
    <r>
      <rPr>
        <b/>
        <sz val="10"/>
        <rFont val="宋体"/>
        <charset val="134"/>
      </rPr>
      <t>鼻咽喉手术</t>
    </r>
  </si>
  <si>
    <r>
      <rPr>
        <sz val="10"/>
        <rFont val="宋体"/>
        <charset val="134"/>
      </rPr>
      <t>鼻外伤清创缝合术</t>
    </r>
  </si>
  <si>
    <r>
      <rPr>
        <sz val="10"/>
        <rFont val="宋体"/>
        <charset val="134"/>
      </rPr>
      <t>鼻部神经封闭术</t>
    </r>
  </si>
  <si>
    <r>
      <rPr>
        <sz val="10"/>
        <rFont val="宋体"/>
        <charset val="134"/>
      </rPr>
      <t>包括蝶腭神经、筛前神经</t>
    </r>
  </si>
  <si>
    <r>
      <rPr>
        <sz val="10"/>
        <rFont val="宋体"/>
        <charset val="134"/>
      </rPr>
      <t>鼻中隔粘膜划痕术</t>
    </r>
  </si>
  <si>
    <r>
      <rPr>
        <sz val="10"/>
        <rFont val="宋体"/>
        <charset val="134"/>
      </rPr>
      <t>包括鼻中隔血管瘤刮除术</t>
    </r>
  </si>
  <si>
    <r>
      <rPr>
        <sz val="10"/>
        <rFont val="宋体"/>
        <charset val="134"/>
      </rPr>
      <t>鼻中隔软骨取骨术</t>
    </r>
  </si>
  <si>
    <r>
      <rPr>
        <sz val="10"/>
        <rFont val="宋体"/>
        <charset val="134"/>
      </rPr>
      <t>含鼻中隔软骨制备；不含鼻中隔弯曲矫正术</t>
    </r>
  </si>
  <si>
    <t>013306010010000</t>
  </si>
  <si>
    <r>
      <rPr>
        <sz val="10"/>
        <rFont val="宋体"/>
        <charset val="134"/>
      </rPr>
      <t>鼻窦异物取出费</t>
    </r>
  </si>
  <si>
    <r>
      <rPr>
        <sz val="10"/>
        <rFont val="宋体"/>
        <charset val="134"/>
      </rPr>
      <t>通过手术实现鼻窦异物取出。</t>
    </r>
  </si>
  <si>
    <r>
      <rPr>
        <sz val="10"/>
        <rFont val="宋体"/>
        <charset val="134"/>
      </rPr>
      <t>所定价格涵盖手术计划、术区准备、消毒、切开、取异物、止血、冲洗，必要时缝合、处理用物等步骤所需的人力资源和基本物质资源消耗。</t>
    </r>
  </si>
  <si>
    <t>013306010010001</t>
  </si>
  <si>
    <r>
      <rPr>
        <sz val="10"/>
        <rFont val="宋体"/>
        <charset val="134"/>
      </rPr>
      <t>鼻窦异物取出费</t>
    </r>
    <r>
      <rPr>
        <sz val="10"/>
        <rFont val="Times New Roman"/>
        <charset val="134"/>
      </rPr>
      <t>-</t>
    </r>
    <r>
      <rPr>
        <sz val="10"/>
        <rFont val="宋体"/>
        <charset val="134"/>
      </rPr>
      <t>儿童（加收）</t>
    </r>
  </si>
  <si>
    <t>013306010020000</t>
  </si>
  <si>
    <r>
      <rPr>
        <sz val="10"/>
        <rFont val="宋体"/>
        <charset val="134"/>
      </rPr>
      <t>鼻部神经切断费</t>
    </r>
  </si>
  <si>
    <r>
      <rPr>
        <sz val="10"/>
        <rFont val="宋体"/>
        <charset val="134"/>
      </rPr>
      <t>通过手术对鼻部神经分离和切断。</t>
    </r>
  </si>
  <si>
    <r>
      <rPr>
        <sz val="10"/>
        <rFont val="宋体"/>
        <charset val="134"/>
      </rPr>
      <t>所定价格涵盖手术计划、术区准备、消毒、切开、分离、切断、冲洗、缝合、处理用物等步骤所需的人力资源和基本物质资源消耗。</t>
    </r>
  </si>
  <si>
    <t>013306010020001</t>
  </si>
  <si>
    <r>
      <rPr>
        <sz val="10"/>
        <rFont val="宋体"/>
        <charset val="134"/>
      </rPr>
      <t>鼻部神经切断费</t>
    </r>
    <r>
      <rPr>
        <sz val="10"/>
        <rFont val="Times New Roman"/>
        <charset val="134"/>
      </rPr>
      <t>-</t>
    </r>
    <r>
      <rPr>
        <sz val="10"/>
        <rFont val="宋体"/>
        <charset val="134"/>
      </rPr>
      <t>儿童（加收）</t>
    </r>
  </si>
  <si>
    <t>013306010030000</t>
  </si>
  <si>
    <r>
      <rPr>
        <sz val="10"/>
        <rFont val="宋体"/>
        <charset val="134"/>
      </rPr>
      <t>鼻部分缺损修复费</t>
    </r>
  </si>
  <si>
    <r>
      <rPr>
        <sz val="10"/>
        <rFont val="宋体"/>
        <charset val="134"/>
      </rPr>
      <t>通过手术修复鼻部缺损。</t>
    </r>
  </si>
  <si>
    <r>
      <rPr>
        <sz val="10"/>
        <rFont val="宋体"/>
        <charset val="134"/>
      </rPr>
      <t>所定价格涵盖手术计划、术区准备、消毒、清创、修复、冲洗、必要时放置引流物、缝合、处理用物等步骤所需的人力资源和基本物质资源消耗。</t>
    </r>
  </si>
  <si>
    <r>
      <rPr>
        <sz val="10"/>
        <rFont val="Times New Roman"/>
        <charset val="134"/>
      </rPr>
      <t>“</t>
    </r>
    <r>
      <rPr>
        <sz val="10"/>
        <rFont val="宋体"/>
        <charset val="134"/>
      </rPr>
      <t>鼻部分缺损修复费</t>
    </r>
    <r>
      <rPr>
        <sz val="10"/>
        <rFont val="Times New Roman"/>
        <charset val="134"/>
      </rPr>
      <t>”</t>
    </r>
    <r>
      <rPr>
        <sz val="10"/>
        <rFont val="宋体"/>
        <charset val="134"/>
      </rPr>
      <t>不包括</t>
    </r>
    <r>
      <rPr>
        <sz val="10"/>
        <rFont val="Times New Roman"/>
        <charset val="134"/>
      </rPr>
      <t>“</t>
    </r>
    <r>
      <rPr>
        <sz val="10"/>
        <rFont val="宋体"/>
        <charset val="134"/>
      </rPr>
      <t>鼻矫形费</t>
    </r>
    <r>
      <rPr>
        <sz val="10"/>
        <rFont val="Times New Roman"/>
        <charset val="134"/>
      </rPr>
      <t>”</t>
    </r>
    <r>
      <rPr>
        <sz val="10"/>
        <rFont val="宋体"/>
        <charset val="134"/>
      </rPr>
      <t>。</t>
    </r>
  </si>
  <si>
    <t>013306010030001</t>
  </si>
  <si>
    <r>
      <rPr>
        <sz val="10"/>
        <rFont val="宋体"/>
        <charset val="134"/>
      </rPr>
      <t>鼻部分缺损修复费</t>
    </r>
    <r>
      <rPr>
        <sz val="10"/>
        <rFont val="Times New Roman"/>
        <charset val="134"/>
      </rPr>
      <t>-</t>
    </r>
    <r>
      <rPr>
        <sz val="10"/>
        <rFont val="宋体"/>
        <charset val="134"/>
      </rPr>
      <t>儿童（加收）</t>
    </r>
  </si>
  <si>
    <t>013306010040000</t>
  </si>
  <si>
    <r>
      <rPr>
        <sz val="10"/>
        <rFont val="宋体"/>
        <charset val="134"/>
      </rPr>
      <t>断鼻再接费</t>
    </r>
  </si>
  <si>
    <r>
      <rPr>
        <sz val="10"/>
        <rFont val="宋体"/>
        <charset val="134"/>
      </rPr>
      <t>通过手术连接断鼻。</t>
    </r>
  </si>
  <si>
    <r>
      <rPr>
        <sz val="10"/>
        <rFont val="宋体"/>
        <charset val="134"/>
      </rPr>
      <t>所定价格涵盖手术计划、术区准备、消毒、切开、断鼻再接、冲洗、止血、缝合、处理用物等步骤所需的人力资源和基本物质资源消耗。</t>
    </r>
  </si>
  <si>
    <t>013306010040001</t>
  </si>
  <si>
    <r>
      <rPr>
        <sz val="10"/>
        <rFont val="宋体"/>
        <charset val="134"/>
      </rPr>
      <t>断鼻再接费</t>
    </r>
    <r>
      <rPr>
        <sz val="10"/>
        <rFont val="Times New Roman"/>
        <charset val="134"/>
      </rPr>
      <t>-</t>
    </r>
    <r>
      <rPr>
        <sz val="10"/>
        <rFont val="宋体"/>
        <charset val="134"/>
      </rPr>
      <t>儿童（加收）</t>
    </r>
  </si>
  <si>
    <t>013306010050000</t>
  </si>
  <si>
    <r>
      <rPr>
        <sz val="10"/>
        <rFont val="宋体"/>
        <charset val="134"/>
      </rPr>
      <t>前鼻孔成形费</t>
    </r>
  </si>
  <si>
    <r>
      <rPr>
        <sz val="10"/>
        <rFont val="宋体"/>
        <charset val="134"/>
      </rPr>
      <t>通过手术对前鼻孔狭窄或闭锁进行修复。</t>
    </r>
  </si>
  <si>
    <r>
      <rPr>
        <sz val="10"/>
        <rFont val="宋体"/>
        <charset val="134"/>
      </rPr>
      <t>所定价格涵盖手术计划、术区准备、消毒、切开、松解、扩张、填塞、冲洗、缝合、处理用物等步骤所需的人力资源和基本物质资源消耗。</t>
    </r>
  </si>
  <si>
    <t>013306010050001</t>
  </si>
  <si>
    <r>
      <rPr>
        <sz val="10"/>
        <rFont val="宋体"/>
        <charset val="134"/>
      </rPr>
      <t>前鼻孔成形费</t>
    </r>
    <r>
      <rPr>
        <sz val="10"/>
        <rFont val="Times New Roman"/>
        <charset val="134"/>
      </rPr>
      <t>-</t>
    </r>
    <r>
      <rPr>
        <sz val="10"/>
        <rFont val="宋体"/>
        <charset val="134"/>
      </rPr>
      <t>儿童（加收）</t>
    </r>
  </si>
  <si>
    <t>013306010050011</t>
  </si>
  <si>
    <r>
      <rPr>
        <sz val="10"/>
        <rFont val="宋体"/>
        <charset val="134"/>
      </rPr>
      <t>前鼻孔成形费</t>
    </r>
    <r>
      <rPr>
        <sz val="10"/>
        <rFont val="Times New Roman"/>
        <charset val="134"/>
      </rPr>
      <t>-</t>
    </r>
    <r>
      <rPr>
        <sz val="10"/>
        <rFont val="宋体"/>
        <charset val="134"/>
      </rPr>
      <t>鼻孔完全闭锁（加收）</t>
    </r>
  </si>
  <si>
    <t>013306010060000</t>
  </si>
  <si>
    <r>
      <rPr>
        <sz val="10"/>
        <rFont val="宋体"/>
        <charset val="134"/>
      </rPr>
      <t>后鼻孔成形费</t>
    </r>
  </si>
  <si>
    <r>
      <rPr>
        <sz val="10"/>
        <rFont val="宋体"/>
        <charset val="134"/>
      </rPr>
      <t>通过手术对后鼻孔狭窄或闭锁进行修复。</t>
    </r>
  </si>
  <si>
    <r>
      <rPr>
        <sz val="10"/>
        <rFont val="宋体"/>
        <charset val="134"/>
      </rPr>
      <t>所定价格涵盖手术计划、术区准备、消毒、探查、切开、松解、冲洗、扩张、填压、缝合、处理用物等步骤所需的人力资源和基本物质资源消耗。</t>
    </r>
  </si>
  <si>
    <t>013306010060001</t>
  </si>
  <si>
    <r>
      <rPr>
        <sz val="10"/>
        <rFont val="宋体"/>
        <charset val="134"/>
      </rPr>
      <t>后鼻孔成形费</t>
    </r>
    <r>
      <rPr>
        <sz val="10"/>
        <rFont val="Times New Roman"/>
        <charset val="134"/>
      </rPr>
      <t>-</t>
    </r>
    <r>
      <rPr>
        <sz val="10"/>
        <rFont val="宋体"/>
        <charset val="134"/>
      </rPr>
      <t>儿童（加收）</t>
    </r>
  </si>
  <si>
    <t>013306010060011</t>
  </si>
  <si>
    <r>
      <rPr>
        <sz val="10"/>
        <rFont val="宋体"/>
        <charset val="134"/>
      </rPr>
      <t>后鼻孔成形费</t>
    </r>
    <r>
      <rPr>
        <sz val="10"/>
        <rFont val="Times New Roman"/>
        <charset val="134"/>
      </rPr>
      <t>-</t>
    </r>
    <r>
      <rPr>
        <sz val="10"/>
        <rFont val="宋体"/>
        <charset val="134"/>
      </rPr>
      <t>鼻孔完全闭锁（加收）</t>
    </r>
  </si>
  <si>
    <t>013306010070000</t>
  </si>
  <si>
    <r>
      <rPr>
        <sz val="10"/>
        <rFont val="宋体"/>
        <charset val="134"/>
      </rPr>
      <t>外鼻病变切除费</t>
    </r>
  </si>
  <si>
    <r>
      <rPr>
        <sz val="10"/>
        <rFont val="宋体"/>
        <charset val="134"/>
      </rPr>
      <t>通过手术切除外鼻（鼻背、鼻翼、鼻小柱等部位）的囊肿、血肿、脓肿等病变。</t>
    </r>
  </si>
  <si>
    <r>
      <rPr>
        <sz val="10"/>
        <rFont val="宋体"/>
        <charset val="134"/>
      </rPr>
      <t>所定价格涵盖手术计划、术区准备、消毒、切开、切除、冲洗、成形、缝合、包扎固定、处理用物等步骤所需的人力资源和基本物质资源消耗。</t>
    </r>
  </si>
  <si>
    <t>013306010070001</t>
  </si>
  <si>
    <r>
      <rPr>
        <sz val="10"/>
        <rFont val="宋体"/>
        <charset val="134"/>
      </rPr>
      <t>外鼻病变切除费</t>
    </r>
    <r>
      <rPr>
        <sz val="10"/>
        <rFont val="Times New Roman"/>
        <charset val="134"/>
      </rPr>
      <t>-</t>
    </r>
    <r>
      <rPr>
        <sz val="10"/>
        <rFont val="宋体"/>
        <charset val="134"/>
      </rPr>
      <t>儿童（加收）</t>
    </r>
  </si>
  <si>
    <t>013306010080000</t>
  </si>
  <si>
    <r>
      <rPr>
        <sz val="10"/>
        <rFont val="宋体"/>
        <charset val="134"/>
      </rPr>
      <t>外鼻肿瘤切除费</t>
    </r>
  </si>
  <si>
    <r>
      <rPr>
        <sz val="10"/>
        <rFont val="宋体"/>
        <charset val="134"/>
      </rPr>
      <t>通过手术切除外鼻（包括鼻背、鼻翼、鼻小柱等部位）的肿瘤。</t>
    </r>
  </si>
  <si>
    <r>
      <rPr>
        <sz val="10"/>
        <rFont val="宋体"/>
        <charset val="134"/>
      </rPr>
      <t>所定价格涵盖手术计划、术区准备、消毒、切开、切除、冲洗、缝合、包扎固定、处理用物等步骤所需的人力资源和基本物质资源消耗。</t>
    </r>
  </si>
  <si>
    <t>013306010080001</t>
  </si>
  <si>
    <r>
      <rPr>
        <sz val="10"/>
        <rFont val="宋体"/>
        <charset val="134"/>
      </rPr>
      <t>外鼻肿瘤切除费</t>
    </r>
    <r>
      <rPr>
        <sz val="10"/>
        <rFont val="Times New Roman"/>
        <charset val="134"/>
      </rPr>
      <t>-</t>
    </r>
    <r>
      <rPr>
        <sz val="10"/>
        <rFont val="宋体"/>
        <charset val="134"/>
      </rPr>
      <t>儿童（加收）</t>
    </r>
  </si>
  <si>
    <t>013306010080011</t>
  </si>
  <si>
    <r>
      <rPr>
        <sz val="10"/>
        <rFont val="宋体"/>
        <charset val="134"/>
      </rPr>
      <t>外鼻肿瘤切除费</t>
    </r>
    <r>
      <rPr>
        <sz val="10"/>
        <rFont val="Times New Roman"/>
        <charset val="134"/>
      </rPr>
      <t>-</t>
    </r>
    <r>
      <rPr>
        <sz val="10"/>
        <rFont val="宋体"/>
        <charset val="134"/>
      </rPr>
      <t>恶性肿瘤（加收）</t>
    </r>
  </si>
  <si>
    <t>013306010090000</t>
  </si>
  <si>
    <r>
      <rPr>
        <sz val="10"/>
        <rFont val="宋体"/>
        <charset val="134"/>
      </rPr>
      <t>鼻中隔血</t>
    </r>
    <r>
      <rPr>
        <sz val="10"/>
        <rFont val="Times New Roman"/>
        <charset val="134"/>
      </rPr>
      <t>/</t>
    </r>
    <r>
      <rPr>
        <sz val="10"/>
        <rFont val="宋体"/>
        <charset val="134"/>
      </rPr>
      <t>脓肿切开引流费</t>
    </r>
  </si>
  <si>
    <r>
      <rPr>
        <sz val="10"/>
        <rFont val="宋体"/>
        <charset val="134"/>
      </rPr>
      <t>通过手术切开引流鼻中隔血</t>
    </r>
    <r>
      <rPr>
        <sz val="10"/>
        <rFont val="Times New Roman"/>
        <charset val="134"/>
      </rPr>
      <t>/</t>
    </r>
    <r>
      <rPr>
        <sz val="10"/>
        <rFont val="宋体"/>
        <charset val="134"/>
      </rPr>
      <t>脓肿。</t>
    </r>
  </si>
  <si>
    <r>
      <rPr>
        <sz val="10"/>
        <rFont val="宋体"/>
        <charset val="134"/>
      </rPr>
      <t>所定价格涵盖手术计划、术区准备、消毒、切开、清理、止血、冲洗、填压、缝合、处理用物等步骤所需的人力资源和基本物质资源消耗。</t>
    </r>
  </si>
  <si>
    <t>013306010090001</t>
  </si>
  <si>
    <r>
      <rPr>
        <sz val="10"/>
        <rFont val="宋体"/>
        <charset val="134"/>
      </rPr>
      <t>鼻中隔血</t>
    </r>
    <r>
      <rPr>
        <sz val="10"/>
        <rFont val="Times New Roman"/>
        <charset val="134"/>
      </rPr>
      <t>/</t>
    </r>
    <r>
      <rPr>
        <sz val="10"/>
        <rFont val="宋体"/>
        <charset val="134"/>
      </rPr>
      <t>脓肿切开引流费</t>
    </r>
    <r>
      <rPr>
        <sz val="10"/>
        <rFont val="Times New Roman"/>
        <charset val="134"/>
      </rPr>
      <t>-</t>
    </r>
    <r>
      <rPr>
        <sz val="10"/>
        <rFont val="宋体"/>
        <charset val="134"/>
      </rPr>
      <t>儿童（加收）</t>
    </r>
  </si>
  <si>
    <t>013306010100000</t>
  </si>
  <si>
    <r>
      <rPr>
        <sz val="10"/>
        <rFont val="宋体"/>
        <charset val="134"/>
      </rPr>
      <t>鼻中隔修补费</t>
    </r>
  </si>
  <si>
    <r>
      <rPr>
        <sz val="10"/>
        <rFont val="宋体"/>
        <charset val="134"/>
      </rPr>
      <t>通过手术对鼻中隔穿孔处进行修补。</t>
    </r>
  </si>
  <si>
    <r>
      <rPr>
        <sz val="10"/>
        <rFont val="宋体"/>
        <charset val="134"/>
      </rPr>
      <t>所定价格涵盖手术计划、术区准备、消毒、分离、植入、止血、冲洗、缝合、处理用物等步骤所需的人力资源和基本物质资源消耗。</t>
    </r>
  </si>
  <si>
    <t>013306010100001</t>
  </si>
  <si>
    <r>
      <rPr>
        <sz val="10"/>
        <rFont val="宋体"/>
        <charset val="134"/>
      </rPr>
      <t>鼻中隔修补费</t>
    </r>
    <r>
      <rPr>
        <sz val="10"/>
        <rFont val="Times New Roman"/>
        <charset val="134"/>
      </rPr>
      <t>-</t>
    </r>
    <r>
      <rPr>
        <sz val="10"/>
        <rFont val="宋体"/>
        <charset val="134"/>
      </rPr>
      <t>儿童（加收）</t>
    </r>
  </si>
  <si>
    <t>013306010110000</t>
  </si>
  <si>
    <r>
      <rPr>
        <sz val="10"/>
        <rFont val="宋体"/>
        <charset val="134"/>
      </rPr>
      <t>鼻甲部分切除费</t>
    </r>
  </si>
  <si>
    <r>
      <rPr>
        <sz val="10"/>
        <rFont val="宋体"/>
        <charset val="134"/>
      </rPr>
      <t>通过手术对鼻甲黏膜或骨质的部分进行切除。</t>
    </r>
  </si>
  <si>
    <r>
      <rPr>
        <sz val="10"/>
        <rFont val="宋体"/>
        <charset val="134"/>
      </rPr>
      <t>所定价格涵盖手术计划、术区准备、消毒、切除、冲洗、填塞、必要时缝合、处理用物等步骤所需的人力资源和基本物质资源消耗。</t>
    </r>
  </si>
  <si>
    <r>
      <rPr>
        <sz val="10"/>
        <rFont val="宋体"/>
        <charset val="134"/>
      </rPr>
      <t>本项目中的</t>
    </r>
    <r>
      <rPr>
        <sz val="10"/>
        <rFont val="Times New Roman"/>
        <charset val="134"/>
      </rPr>
      <t>“</t>
    </r>
    <r>
      <rPr>
        <sz val="10"/>
        <rFont val="宋体"/>
        <charset val="134"/>
      </rPr>
      <t>部位</t>
    </r>
    <r>
      <rPr>
        <sz val="10"/>
        <rFont val="Times New Roman"/>
        <charset val="134"/>
      </rPr>
      <t>”</t>
    </r>
    <r>
      <rPr>
        <sz val="10"/>
        <rFont val="宋体"/>
        <charset val="134"/>
      </rPr>
      <t>指：上鼻甲、中鼻甲、下鼻甲，不同部位可分别计价收费。</t>
    </r>
  </si>
  <si>
    <t>013306010110001</t>
  </si>
  <si>
    <r>
      <rPr>
        <sz val="10"/>
        <rFont val="宋体"/>
        <charset val="134"/>
      </rPr>
      <t>鼻甲部分切除费</t>
    </r>
    <r>
      <rPr>
        <sz val="10"/>
        <rFont val="Times New Roman"/>
        <charset val="134"/>
      </rPr>
      <t>-</t>
    </r>
    <r>
      <rPr>
        <sz val="10"/>
        <rFont val="宋体"/>
        <charset val="134"/>
      </rPr>
      <t>儿童（加收）</t>
    </r>
  </si>
  <si>
    <t>013306010120000</t>
  </si>
  <si>
    <r>
      <rPr>
        <sz val="10"/>
        <rFont val="宋体"/>
        <charset val="134"/>
      </rPr>
      <t>鼻矫形费</t>
    </r>
  </si>
  <si>
    <r>
      <rPr>
        <sz val="10"/>
        <rFont val="宋体"/>
        <charset val="134"/>
      </rPr>
      <t>通过手术对外鼻畸形进行矫治。</t>
    </r>
  </si>
  <si>
    <r>
      <rPr>
        <sz val="10"/>
        <rFont val="宋体"/>
        <charset val="134"/>
      </rPr>
      <t>所定价格涵盖手术计划、术区准备、消毒、切开、分离、切除、矫形、止血缝合、填塞、处理用物等步骤所需的人力资源和基本物质资源消耗。</t>
    </r>
  </si>
  <si>
    <t>013306010120001</t>
  </si>
  <si>
    <r>
      <rPr>
        <sz val="10"/>
        <rFont val="宋体"/>
        <charset val="134"/>
      </rPr>
      <t>鼻矫形费</t>
    </r>
    <r>
      <rPr>
        <sz val="10"/>
        <rFont val="Times New Roman"/>
        <charset val="134"/>
      </rPr>
      <t>-</t>
    </r>
    <r>
      <rPr>
        <sz val="10"/>
        <rFont val="宋体"/>
        <charset val="134"/>
      </rPr>
      <t>儿童（加收）</t>
    </r>
  </si>
  <si>
    <t>013306010130000</t>
  </si>
  <si>
    <r>
      <rPr>
        <sz val="10"/>
        <rFont val="宋体"/>
        <charset val="134"/>
      </rPr>
      <t>鼻腔病变切除费</t>
    </r>
  </si>
  <si>
    <r>
      <rPr>
        <sz val="10"/>
        <rFont val="宋体"/>
        <charset val="134"/>
      </rPr>
      <t>通过手术切除鼻腔（鼻前庭、鼻中隔、鼻甲等部位）的囊肿、血肿、脓肿、息肉等病变。</t>
    </r>
  </si>
  <si>
    <r>
      <rPr>
        <sz val="10"/>
        <rFont val="宋体"/>
        <charset val="134"/>
      </rPr>
      <t>所定价格涵盖手术计划、术区准备、消毒、收缩黏膜、切开、探查、切除、冲洗、缝合、填塞、包扎固定、处理用物等步骤所需的人力资源和基本物质资源消耗。</t>
    </r>
  </si>
  <si>
    <t>013306010130001</t>
  </si>
  <si>
    <r>
      <rPr>
        <sz val="10"/>
        <rFont val="宋体"/>
        <charset val="134"/>
      </rPr>
      <t>鼻腔病变切除费</t>
    </r>
    <r>
      <rPr>
        <sz val="10"/>
        <rFont val="Times New Roman"/>
        <charset val="134"/>
      </rPr>
      <t>-</t>
    </r>
    <r>
      <rPr>
        <sz val="10"/>
        <rFont val="宋体"/>
        <charset val="134"/>
      </rPr>
      <t>儿童（加收）</t>
    </r>
  </si>
  <si>
    <t>013306010140000</t>
  </si>
  <si>
    <r>
      <rPr>
        <sz val="10"/>
        <rFont val="宋体"/>
        <charset val="134"/>
      </rPr>
      <t>鼻腔肿瘤切除费</t>
    </r>
  </si>
  <si>
    <r>
      <rPr>
        <sz val="10"/>
        <rFont val="宋体"/>
        <charset val="134"/>
      </rPr>
      <t>通过手术切除鼻腔（鼻前庭、鼻中隔、鼻甲等部位）的肿瘤。</t>
    </r>
  </si>
  <si>
    <t>013306010140001</t>
  </si>
  <si>
    <r>
      <rPr>
        <sz val="10"/>
        <rFont val="宋体"/>
        <charset val="134"/>
      </rPr>
      <t>鼻腔肿瘤切除费</t>
    </r>
    <r>
      <rPr>
        <sz val="10"/>
        <rFont val="Times New Roman"/>
        <charset val="134"/>
      </rPr>
      <t>-</t>
    </r>
    <r>
      <rPr>
        <sz val="10"/>
        <rFont val="宋体"/>
        <charset val="134"/>
      </rPr>
      <t>儿童（加收）</t>
    </r>
  </si>
  <si>
    <t>013306010140011</t>
  </si>
  <si>
    <r>
      <rPr>
        <sz val="10"/>
        <rFont val="宋体"/>
        <charset val="134"/>
      </rPr>
      <t>鼻腔肿瘤切除费</t>
    </r>
    <r>
      <rPr>
        <sz val="10"/>
        <rFont val="Times New Roman"/>
        <charset val="134"/>
      </rPr>
      <t>-</t>
    </r>
    <r>
      <rPr>
        <sz val="10"/>
        <rFont val="宋体"/>
        <charset val="134"/>
      </rPr>
      <t>恶性肿瘤（加收）</t>
    </r>
  </si>
  <si>
    <t>013306010150000</t>
  </si>
  <si>
    <r>
      <rPr>
        <sz val="10"/>
        <rFont val="宋体"/>
        <charset val="134"/>
      </rPr>
      <t>鼻窦病变切除费</t>
    </r>
  </si>
  <si>
    <r>
      <rPr>
        <sz val="10"/>
        <rFont val="宋体"/>
        <charset val="134"/>
      </rPr>
      <t>通过手术切除鼻窦（同时累及鼻腔鼻窦）的囊肿、血肿、脓肿、息肉等病变。</t>
    </r>
  </si>
  <si>
    <r>
      <rPr>
        <sz val="10"/>
        <rFont val="宋体"/>
        <charset val="134"/>
      </rPr>
      <t>不同鼻窦病变切除可分别计价收费。</t>
    </r>
  </si>
  <si>
    <t>013306010150001</t>
  </si>
  <si>
    <r>
      <rPr>
        <sz val="10"/>
        <rFont val="宋体"/>
        <charset val="134"/>
      </rPr>
      <t>鼻窦病变切除费</t>
    </r>
    <r>
      <rPr>
        <sz val="10"/>
        <rFont val="Times New Roman"/>
        <charset val="134"/>
      </rPr>
      <t>-</t>
    </r>
    <r>
      <rPr>
        <sz val="10"/>
        <rFont val="宋体"/>
        <charset val="134"/>
      </rPr>
      <t>儿童（加收）</t>
    </r>
  </si>
  <si>
    <t>013306010160000</t>
  </si>
  <si>
    <r>
      <rPr>
        <sz val="10"/>
        <rFont val="宋体"/>
        <charset val="134"/>
      </rPr>
      <t>鼻窦肿瘤切除费（常规）</t>
    </r>
  </si>
  <si>
    <r>
      <rPr>
        <sz val="10"/>
        <rFont val="宋体"/>
        <charset val="134"/>
      </rPr>
      <t>通过手术切除鼻窦（同时累及鼻腔鼻窦）的肿瘤。</t>
    </r>
  </si>
  <si>
    <r>
      <rPr>
        <sz val="10"/>
        <rFont val="宋体"/>
        <charset val="134"/>
      </rPr>
      <t>所定价格涵盖手术计划、术区准备、消毒、收缩黏膜、切开、探查、切除、鼻窦开放、清理、冲洗、缝合、填塞、包扎固定、处理用物等步骤所需的人力资源和基本物质资源消耗。</t>
    </r>
  </si>
  <si>
    <r>
      <rPr>
        <sz val="10"/>
        <rFont val="宋体"/>
        <charset val="134"/>
      </rPr>
      <t>不同鼻窦肿瘤切除可分别计价收费。</t>
    </r>
  </si>
  <si>
    <t>013306010160001</t>
  </si>
  <si>
    <r>
      <rPr>
        <sz val="10"/>
        <rFont val="宋体"/>
        <charset val="134"/>
      </rPr>
      <t>鼻窦肿瘤切除费（常规）</t>
    </r>
    <r>
      <rPr>
        <sz val="10"/>
        <rFont val="Times New Roman"/>
        <charset val="134"/>
      </rPr>
      <t>-</t>
    </r>
    <r>
      <rPr>
        <sz val="10"/>
        <rFont val="宋体"/>
        <charset val="134"/>
      </rPr>
      <t>儿童（加收）</t>
    </r>
  </si>
  <si>
    <t>013306010160011</t>
  </si>
  <si>
    <r>
      <rPr>
        <sz val="10"/>
        <rFont val="宋体"/>
        <charset val="134"/>
      </rPr>
      <t>鼻窦肿瘤切除费（常规）</t>
    </r>
    <r>
      <rPr>
        <sz val="10"/>
        <rFont val="Times New Roman"/>
        <charset val="134"/>
      </rPr>
      <t>-</t>
    </r>
    <r>
      <rPr>
        <sz val="10"/>
        <rFont val="宋体"/>
        <charset val="134"/>
      </rPr>
      <t>恶性肿瘤（加收）</t>
    </r>
  </si>
  <si>
    <t>013306010170000</t>
  </si>
  <si>
    <r>
      <rPr>
        <sz val="10"/>
        <rFont val="宋体"/>
        <charset val="134"/>
      </rPr>
      <t>鼻窦肿瘤切除费（复杂）</t>
    </r>
  </si>
  <si>
    <r>
      <rPr>
        <sz val="10"/>
        <rFont val="宋体"/>
        <charset val="134"/>
      </rPr>
      <t>通过手术切除鼻窦（同时累及鼻腔鼻窦）的复杂肿瘤。</t>
    </r>
  </si>
  <si>
    <r>
      <rPr>
        <sz val="10"/>
        <rFont val="宋体"/>
        <charset val="134"/>
      </rPr>
      <t>所定价格涵盖手术计划、术区准备、消毒、切开、探查、切除、冲洗、缝合、填塞、包扎固定、处理用物等步骤所需的人力资源和基本物质资源消耗。</t>
    </r>
  </si>
  <si>
    <r>
      <rPr>
        <sz val="10"/>
        <rFont val="Times New Roman"/>
        <charset val="134"/>
      </rPr>
      <t>1.</t>
    </r>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指：累及双侧的肿瘤、累及眶壁的肿瘤、需要联合手术径路的肿瘤。</t>
    </r>
    <r>
      <rPr>
        <sz val="10"/>
        <rFont val="Times New Roman"/>
        <charset val="134"/>
      </rPr>
      <t xml:space="preserve">
2.</t>
    </r>
    <r>
      <rPr>
        <sz val="10"/>
        <rFont val="宋体"/>
        <charset val="134"/>
      </rPr>
      <t>不同鼻窦肿瘤切除可分别计价收费。</t>
    </r>
  </si>
  <si>
    <t>013306010170001</t>
  </si>
  <si>
    <r>
      <rPr>
        <sz val="10"/>
        <rFont val="宋体"/>
        <charset val="134"/>
      </rPr>
      <t>鼻窦肿瘤切除费（复杂）</t>
    </r>
    <r>
      <rPr>
        <sz val="10"/>
        <rFont val="Times New Roman"/>
        <charset val="134"/>
      </rPr>
      <t>-</t>
    </r>
    <r>
      <rPr>
        <sz val="10"/>
        <rFont val="宋体"/>
        <charset val="134"/>
      </rPr>
      <t>儿童（加收）</t>
    </r>
  </si>
  <si>
    <t>013306010170011</t>
  </si>
  <si>
    <r>
      <rPr>
        <sz val="10"/>
        <rFont val="宋体"/>
        <charset val="134"/>
      </rPr>
      <t>鼻窦肿瘤切除费（复杂）</t>
    </r>
    <r>
      <rPr>
        <sz val="10"/>
        <rFont val="Times New Roman"/>
        <charset val="134"/>
      </rPr>
      <t>-</t>
    </r>
    <r>
      <rPr>
        <sz val="10"/>
        <rFont val="宋体"/>
        <charset val="134"/>
      </rPr>
      <t>恶性肿瘤（加收）</t>
    </r>
  </si>
  <si>
    <t>013306010180000</t>
  </si>
  <si>
    <r>
      <rPr>
        <sz val="10"/>
        <rFont val="宋体"/>
        <charset val="134"/>
      </rPr>
      <t>鼻咽部病变切除费</t>
    </r>
  </si>
  <si>
    <r>
      <rPr>
        <sz val="10"/>
        <rFont val="宋体"/>
        <charset val="134"/>
      </rPr>
      <t>通过手术切除鼻咽部的囊肿、血肿、脓肿、息肉等病变。</t>
    </r>
  </si>
  <si>
    <t>013306010180001</t>
  </si>
  <si>
    <r>
      <rPr>
        <sz val="10"/>
        <rFont val="宋体"/>
        <charset val="134"/>
      </rPr>
      <t>鼻咽部病变切除费</t>
    </r>
    <r>
      <rPr>
        <sz val="10"/>
        <rFont val="Times New Roman"/>
        <charset val="134"/>
      </rPr>
      <t>-</t>
    </r>
    <r>
      <rPr>
        <sz val="10"/>
        <rFont val="宋体"/>
        <charset val="134"/>
      </rPr>
      <t>儿童（加收）</t>
    </r>
  </si>
  <si>
    <t>013306010190000</t>
  </si>
  <si>
    <r>
      <rPr>
        <sz val="10"/>
        <rFont val="宋体"/>
        <charset val="134"/>
      </rPr>
      <t>鼻咽部肿瘤切除费（常规）</t>
    </r>
  </si>
  <si>
    <r>
      <rPr>
        <sz val="10"/>
        <rFont val="宋体"/>
        <charset val="134"/>
      </rPr>
      <t>通过手术切除鼻咽部的肿瘤。</t>
    </r>
  </si>
  <si>
    <t>013306010190001</t>
  </si>
  <si>
    <r>
      <rPr>
        <sz val="10"/>
        <rFont val="宋体"/>
        <charset val="134"/>
      </rPr>
      <t>鼻咽部肿瘤切除费（常规）</t>
    </r>
    <r>
      <rPr>
        <sz val="10"/>
        <rFont val="Times New Roman"/>
        <charset val="134"/>
      </rPr>
      <t>-</t>
    </r>
    <r>
      <rPr>
        <sz val="10"/>
        <rFont val="宋体"/>
        <charset val="134"/>
      </rPr>
      <t>儿童（加收）</t>
    </r>
  </si>
  <si>
    <t>013306010190011</t>
  </si>
  <si>
    <r>
      <rPr>
        <sz val="10"/>
        <rFont val="宋体"/>
        <charset val="134"/>
      </rPr>
      <t>鼻咽部肿瘤切除费（常规）</t>
    </r>
    <r>
      <rPr>
        <sz val="10"/>
        <rFont val="Times New Roman"/>
        <charset val="134"/>
      </rPr>
      <t>-</t>
    </r>
    <r>
      <rPr>
        <sz val="10"/>
        <rFont val="宋体"/>
        <charset val="134"/>
      </rPr>
      <t>恶性肿瘤（加收）</t>
    </r>
  </si>
  <si>
    <t>013306010200000</t>
  </si>
  <si>
    <r>
      <rPr>
        <sz val="10"/>
        <rFont val="宋体"/>
        <charset val="134"/>
      </rPr>
      <t>鼻咽部肿瘤切除费（复杂）</t>
    </r>
  </si>
  <si>
    <r>
      <rPr>
        <sz val="10"/>
        <rFont val="宋体"/>
        <charset val="134"/>
      </rPr>
      <t>通过手术切除鼻咽部的复杂肿瘤。</t>
    </r>
  </si>
  <si>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指：鼻咽纤维血管瘤、累及对侧的肿瘤、累及眶壁的肿瘤、需要联合手术径路的肿瘤。</t>
    </r>
  </si>
  <si>
    <t>013306010200001</t>
  </si>
  <si>
    <r>
      <rPr>
        <sz val="10"/>
        <rFont val="宋体"/>
        <charset val="134"/>
      </rPr>
      <t>鼻咽部肿瘤切除费（复杂）</t>
    </r>
    <r>
      <rPr>
        <sz val="10"/>
        <rFont val="Times New Roman"/>
        <charset val="134"/>
      </rPr>
      <t>-</t>
    </r>
    <r>
      <rPr>
        <sz val="10"/>
        <rFont val="宋体"/>
        <charset val="134"/>
      </rPr>
      <t>儿童（加收）</t>
    </r>
  </si>
  <si>
    <t>013306010200011</t>
  </si>
  <si>
    <r>
      <rPr>
        <sz val="10"/>
        <rFont val="宋体"/>
        <charset val="134"/>
      </rPr>
      <t>鼻咽部肿瘤切除费（复杂）</t>
    </r>
    <r>
      <rPr>
        <sz val="10"/>
        <rFont val="Times New Roman"/>
        <charset val="134"/>
      </rPr>
      <t>-</t>
    </r>
    <r>
      <rPr>
        <sz val="10"/>
        <rFont val="宋体"/>
        <charset val="134"/>
      </rPr>
      <t>恶性肿瘤（加收）</t>
    </r>
  </si>
  <si>
    <t>013306010210000</t>
  </si>
  <si>
    <r>
      <rPr>
        <sz val="10"/>
        <rFont val="宋体"/>
        <charset val="134"/>
      </rPr>
      <t>鼻窦开放费（常规）</t>
    </r>
  </si>
  <si>
    <r>
      <rPr>
        <sz val="10"/>
        <rFont val="宋体"/>
        <charset val="134"/>
      </rPr>
      <t>通过手术实现患者鼻窦开放。</t>
    </r>
  </si>
  <si>
    <r>
      <rPr>
        <sz val="10"/>
        <rFont val="宋体"/>
        <charset val="134"/>
      </rPr>
      <t>所定价格涵盖手术计划、术区准备、消毒、切开、探查、开放并扩大鼻窦、清理、冲洗、缝合、填塞、包扎固定、处理用物等步骤所需的人力资源和基本物质资源消耗。</t>
    </r>
  </si>
  <si>
    <r>
      <rPr>
        <sz val="10"/>
        <rFont val="宋体"/>
        <charset val="134"/>
      </rPr>
      <t>鼻窦</t>
    </r>
  </si>
  <si>
    <r>
      <rPr>
        <sz val="10"/>
        <rFont val="Times New Roman"/>
        <charset val="134"/>
      </rPr>
      <t>1.“</t>
    </r>
    <r>
      <rPr>
        <sz val="10"/>
        <rFont val="宋体"/>
        <charset val="134"/>
      </rPr>
      <t>鼻窦</t>
    </r>
    <r>
      <rPr>
        <sz val="10"/>
        <rFont val="Times New Roman"/>
        <charset val="134"/>
      </rPr>
      <t>”</t>
    </r>
    <r>
      <rPr>
        <sz val="10"/>
        <rFont val="宋体"/>
        <charset val="134"/>
      </rPr>
      <t>指上颌窦、筛窦、蝶窦、额窦。</t>
    </r>
    <r>
      <rPr>
        <sz val="10"/>
        <rFont val="Times New Roman"/>
        <charset val="134"/>
      </rPr>
      <t xml:space="preserve">
2.</t>
    </r>
    <r>
      <rPr>
        <sz val="10"/>
        <rFont val="宋体"/>
        <charset val="134"/>
      </rPr>
      <t>超过</t>
    </r>
    <r>
      <rPr>
        <sz val="10"/>
        <rFont val="Times New Roman"/>
        <charset val="134"/>
      </rPr>
      <t>4</t>
    </r>
    <r>
      <rPr>
        <sz val="10"/>
        <rFont val="宋体"/>
        <charset val="134"/>
      </rPr>
      <t>个鼻窦按</t>
    </r>
    <r>
      <rPr>
        <sz val="10"/>
        <rFont val="Times New Roman"/>
        <charset val="134"/>
      </rPr>
      <t>4</t>
    </r>
    <r>
      <rPr>
        <sz val="10"/>
        <rFont val="宋体"/>
        <charset val="134"/>
      </rPr>
      <t>个鼻窦计费。</t>
    </r>
  </si>
  <si>
    <t>013306010210001</t>
  </si>
  <si>
    <r>
      <rPr>
        <sz val="10"/>
        <rFont val="宋体"/>
        <charset val="134"/>
      </rPr>
      <t>鼻窦开放费（常规）</t>
    </r>
    <r>
      <rPr>
        <sz val="10"/>
        <rFont val="Times New Roman"/>
        <charset val="134"/>
      </rPr>
      <t>-</t>
    </r>
    <r>
      <rPr>
        <sz val="10"/>
        <rFont val="宋体"/>
        <charset val="134"/>
      </rPr>
      <t>儿童（加收）</t>
    </r>
  </si>
  <si>
    <t>013306010220000</t>
  </si>
  <si>
    <r>
      <rPr>
        <sz val="10"/>
        <rFont val="宋体"/>
        <charset val="134"/>
      </rPr>
      <t>鼻窦开放费（复杂）</t>
    </r>
  </si>
  <si>
    <r>
      <rPr>
        <sz val="10"/>
        <rFont val="宋体"/>
        <charset val="134"/>
      </rPr>
      <t>通过手术实现患者复杂鼻窦开放。</t>
    </r>
  </si>
  <si>
    <r>
      <rPr>
        <sz val="10"/>
        <rFont val="Times New Roman"/>
        <charset val="134"/>
      </rPr>
      <t>1.“</t>
    </r>
    <r>
      <rPr>
        <sz val="10"/>
        <rFont val="宋体"/>
        <charset val="134"/>
      </rPr>
      <t>鼻窦</t>
    </r>
    <r>
      <rPr>
        <sz val="10"/>
        <rFont val="Times New Roman"/>
        <charset val="134"/>
      </rPr>
      <t>”</t>
    </r>
    <r>
      <rPr>
        <sz val="10"/>
        <rFont val="宋体"/>
        <charset val="134"/>
      </rPr>
      <t>指上颌窦、筛窦、蝶窦、额窦。</t>
    </r>
    <r>
      <rPr>
        <sz val="10"/>
        <rFont val="Times New Roman"/>
        <charset val="134"/>
      </rPr>
      <t xml:space="preserve">
2.</t>
    </r>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指：额窦</t>
    </r>
    <r>
      <rPr>
        <sz val="10"/>
        <rFont val="Times New Roman"/>
        <charset val="134"/>
      </rPr>
      <t>Draf-2b</t>
    </r>
    <r>
      <rPr>
        <sz val="10"/>
        <rFont val="宋体"/>
        <charset val="134"/>
      </rPr>
      <t>型及以上、全筛窦开放、上颌窦下鼻道开窗、泪前引窝入路开窗。</t>
    </r>
    <r>
      <rPr>
        <sz val="10"/>
        <rFont val="Times New Roman"/>
        <charset val="134"/>
      </rPr>
      <t xml:space="preserve">
3.</t>
    </r>
    <r>
      <rPr>
        <sz val="10"/>
        <rFont val="宋体"/>
        <charset val="134"/>
      </rPr>
      <t>超过</t>
    </r>
    <r>
      <rPr>
        <sz val="10"/>
        <rFont val="Times New Roman"/>
        <charset val="134"/>
      </rPr>
      <t>4</t>
    </r>
    <r>
      <rPr>
        <sz val="10"/>
        <rFont val="宋体"/>
        <charset val="134"/>
      </rPr>
      <t>个鼻窦按</t>
    </r>
    <r>
      <rPr>
        <sz val="10"/>
        <rFont val="Times New Roman"/>
        <charset val="134"/>
      </rPr>
      <t>4</t>
    </r>
    <r>
      <rPr>
        <sz val="10"/>
        <rFont val="宋体"/>
        <charset val="134"/>
      </rPr>
      <t>个鼻窦计费。</t>
    </r>
  </si>
  <si>
    <t>013306010220001</t>
  </si>
  <si>
    <r>
      <rPr>
        <sz val="10"/>
        <rFont val="宋体"/>
        <charset val="134"/>
      </rPr>
      <t>鼻窦开放费（复杂）</t>
    </r>
    <r>
      <rPr>
        <sz val="10"/>
        <rFont val="Times New Roman"/>
        <charset val="134"/>
      </rPr>
      <t>-</t>
    </r>
    <r>
      <rPr>
        <sz val="10"/>
        <rFont val="宋体"/>
        <charset val="134"/>
      </rPr>
      <t>儿童（加收）</t>
    </r>
  </si>
  <si>
    <t>013306010230000</t>
  </si>
  <si>
    <r>
      <rPr>
        <sz val="10"/>
        <rFont val="宋体"/>
        <charset val="134"/>
      </rPr>
      <t>鼻骨骨折复位费（切开）</t>
    </r>
  </si>
  <si>
    <r>
      <rPr>
        <sz val="10"/>
        <rFont val="宋体"/>
        <charset val="134"/>
      </rPr>
      <t>通过手术实现鼻骨骨折复位。</t>
    </r>
  </si>
  <si>
    <r>
      <rPr>
        <sz val="10"/>
        <rFont val="宋体"/>
        <charset val="134"/>
      </rPr>
      <t>所定价格涵盖手术计划、术区准备、消毒、切开、分离、复位、固定、冲洗、缝合、填塞、包扎固定、处理用物等步骤所需的人力资源和基本物质资源消耗。</t>
    </r>
  </si>
  <si>
    <t>013306010230001</t>
  </si>
  <si>
    <r>
      <rPr>
        <sz val="10"/>
        <rFont val="宋体"/>
        <charset val="134"/>
      </rPr>
      <t>鼻骨骨折复位费（切开）</t>
    </r>
    <r>
      <rPr>
        <sz val="10"/>
        <rFont val="Times New Roman"/>
        <charset val="134"/>
      </rPr>
      <t>-</t>
    </r>
    <r>
      <rPr>
        <sz val="10"/>
        <rFont val="宋体"/>
        <charset val="134"/>
      </rPr>
      <t>儿童（加收）</t>
    </r>
  </si>
  <si>
    <t>013306010240000</t>
  </si>
  <si>
    <r>
      <rPr>
        <sz val="10"/>
        <rFont val="宋体"/>
        <charset val="134"/>
      </rPr>
      <t>鼻骨骨折复位费（闭合）</t>
    </r>
  </si>
  <si>
    <r>
      <rPr>
        <sz val="10"/>
        <rFont val="宋体"/>
        <charset val="134"/>
      </rPr>
      <t>通过手术实现鼻骨骨折闭合复位。</t>
    </r>
  </si>
  <si>
    <r>
      <rPr>
        <sz val="10"/>
        <rFont val="宋体"/>
        <charset val="134"/>
      </rPr>
      <t>所定价格涵盖消毒、收缩黏膜、鼻骨整复、填塞、包扎固定、处理用物等步骤所需的人力资源和基本物质资源消耗。</t>
    </r>
  </si>
  <si>
    <t>013306010240001</t>
  </si>
  <si>
    <r>
      <rPr>
        <sz val="10"/>
        <rFont val="宋体"/>
        <charset val="134"/>
      </rPr>
      <t>鼻骨骨折复位费（闭合）</t>
    </r>
    <r>
      <rPr>
        <sz val="10"/>
        <rFont val="Times New Roman"/>
        <charset val="134"/>
      </rPr>
      <t>-</t>
    </r>
    <r>
      <rPr>
        <sz val="10"/>
        <rFont val="宋体"/>
        <charset val="134"/>
      </rPr>
      <t>儿童（加收）</t>
    </r>
  </si>
  <si>
    <t>013306010250000</t>
  </si>
  <si>
    <r>
      <rPr>
        <sz val="10"/>
        <rFont val="宋体"/>
        <charset val="134"/>
      </rPr>
      <t>鼻部血管结扎费</t>
    </r>
  </si>
  <si>
    <r>
      <rPr>
        <sz val="10"/>
        <rFont val="宋体"/>
        <charset val="134"/>
      </rPr>
      <t>通过手术对鼻部血管结扎或切断。</t>
    </r>
  </si>
  <si>
    <r>
      <rPr>
        <sz val="10"/>
        <rFont val="宋体"/>
        <charset val="134"/>
      </rPr>
      <t>所定价格涵盖手术计划、术区准备、消毒、切开、分离、结扎或切断、冲洗、缝合、包扎固定、处理用物等步骤所需的人力资源和基本物质资源消耗。</t>
    </r>
  </si>
  <si>
    <r>
      <rPr>
        <sz val="10"/>
        <rFont val="宋体"/>
        <charset val="134"/>
      </rPr>
      <t>作为其他手术的必要步骤时不得同时收费。</t>
    </r>
  </si>
  <si>
    <t>013306010250001</t>
  </si>
  <si>
    <r>
      <rPr>
        <sz val="10"/>
        <rFont val="宋体"/>
        <charset val="134"/>
      </rPr>
      <t>鼻部血管结扎费</t>
    </r>
    <r>
      <rPr>
        <sz val="10"/>
        <rFont val="Times New Roman"/>
        <charset val="134"/>
      </rPr>
      <t>-</t>
    </r>
    <r>
      <rPr>
        <sz val="10"/>
        <rFont val="宋体"/>
        <charset val="134"/>
      </rPr>
      <t>儿童（加收）</t>
    </r>
  </si>
  <si>
    <t>013306010260000</t>
  </si>
  <si>
    <r>
      <rPr>
        <sz val="10"/>
        <rFont val="宋体"/>
        <charset val="134"/>
      </rPr>
      <t>鼻中隔偏曲矫正费</t>
    </r>
  </si>
  <si>
    <r>
      <rPr>
        <sz val="10"/>
        <rFont val="宋体"/>
        <charset val="134"/>
      </rPr>
      <t>通过手术对正鼻中隔偏曲进行矫正。</t>
    </r>
  </si>
  <si>
    <r>
      <rPr>
        <sz val="10"/>
        <rFont val="宋体"/>
        <charset val="134"/>
      </rPr>
      <t>所定价格涵盖手术计划、术区准备、消毒、切开、偏曲骨取出、黏膜复位、冲洗、缝合、填塞、包扎固定、处理用物等步骤所需的人力资源和基本物质资源消耗。</t>
    </r>
  </si>
  <si>
    <t>013306010260001</t>
  </si>
  <si>
    <r>
      <rPr>
        <sz val="10"/>
        <rFont val="宋体"/>
        <charset val="134"/>
      </rPr>
      <t>鼻中隔偏曲矫正费</t>
    </r>
    <r>
      <rPr>
        <sz val="10"/>
        <rFont val="Times New Roman"/>
        <charset val="134"/>
      </rPr>
      <t>-</t>
    </r>
    <r>
      <rPr>
        <sz val="10"/>
        <rFont val="宋体"/>
        <charset val="134"/>
      </rPr>
      <t>儿童（加收）</t>
    </r>
  </si>
  <si>
    <t>013306010270000</t>
  </si>
  <si>
    <r>
      <rPr>
        <sz val="10"/>
        <rFont val="宋体"/>
        <charset val="134"/>
      </rPr>
      <t>鼻甲移位费</t>
    </r>
  </si>
  <si>
    <r>
      <rPr>
        <sz val="10"/>
        <rFont val="宋体"/>
        <charset val="134"/>
      </rPr>
      <t>通过手术对鼻甲位置进行调整。</t>
    </r>
  </si>
  <si>
    <r>
      <rPr>
        <sz val="10"/>
        <rFont val="宋体"/>
        <charset val="134"/>
      </rPr>
      <t>所定价格涵盖手术计划、术区准备、消毒、断骨、移位、固定、冲洗、填塞、处理用物等步骤所需的人力资源和基本物质资源消耗。</t>
    </r>
  </si>
  <si>
    <r>
      <rPr>
        <sz val="10"/>
        <rFont val="宋体"/>
        <charset val="134"/>
      </rPr>
      <t>本项目中的</t>
    </r>
    <r>
      <rPr>
        <sz val="10"/>
        <rFont val="Times New Roman"/>
        <charset val="134"/>
      </rPr>
      <t>“</t>
    </r>
    <r>
      <rPr>
        <sz val="10"/>
        <rFont val="宋体"/>
        <charset val="134"/>
      </rPr>
      <t>部位</t>
    </r>
    <r>
      <rPr>
        <sz val="10"/>
        <rFont val="Times New Roman"/>
        <charset val="134"/>
      </rPr>
      <t>”</t>
    </r>
    <r>
      <rPr>
        <sz val="10"/>
        <rFont val="宋体"/>
        <charset val="134"/>
      </rPr>
      <t>指：上鼻甲、中鼻甲、下鼻甲，不同部位可分别计价。</t>
    </r>
  </si>
  <si>
    <t>013306010270001</t>
  </si>
  <si>
    <r>
      <rPr>
        <sz val="10"/>
        <rFont val="宋体"/>
        <charset val="134"/>
      </rPr>
      <t>鼻甲移位费</t>
    </r>
    <r>
      <rPr>
        <sz val="10"/>
        <rFont val="Times New Roman"/>
        <charset val="134"/>
      </rPr>
      <t>-</t>
    </r>
    <r>
      <rPr>
        <sz val="10"/>
        <rFont val="宋体"/>
        <charset val="134"/>
      </rPr>
      <t>儿童（加收）</t>
    </r>
  </si>
  <si>
    <t>013306010280000</t>
  </si>
  <si>
    <r>
      <rPr>
        <sz val="10"/>
        <rFont val="宋体"/>
        <charset val="134"/>
      </rPr>
      <t>鼻腔缩窄费</t>
    </r>
  </si>
  <si>
    <r>
      <rPr>
        <sz val="10"/>
        <rFont val="宋体"/>
        <charset val="134"/>
      </rPr>
      <t>通过手术对鼻腔进行缩窄。</t>
    </r>
  </si>
  <si>
    <r>
      <rPr>
        <sz val="10"/>
        <rFont val="宋体"/>
        <charset val="134"/>
      </rPr>
      <t>所定价格涵盖手术计划、术区准备、消毒、切开黏膜、充填、缩窄、冲洗、填塞、必要时缝合、处理用物等步骤所需的人力资源和基本物质资源消耗。</t>
    </r>
  </si>
  <si>
    <t>013306010280001</t>
  </si>
  <si>
    <r>
      <rPr>
        <sz val="10"/>
        <rFont val="宋体"/>
        <charset val="134"/>
      </rPr>
      <t>鼻腔缩窄费</t>
    </r>
    <r>
      <rPr>
        <sz val="10"/>
        <rFont val="Times New Roman"/>
        <charset val="134"/>
      </rPr>
      <t>-</t>
    </r>
    <r>
      <rPr>
        <sz val="10"/>
        <rFont val="宋体"/>
        <charset val="134"/>
      </rPr>
      <t>儿童（加收）</t>
    </r>
  </si>
  <si>
    <t>013306010290000</t>
  </si>
  <si>
    <r>
      <rPr>
        <sz val="10"/>
        <rFont val="宋体"/>
        <charset val="134"/>
      </rPr>
      <t>鼻部支架植入费</t>
    </r>
  </si>
  <si>
    <r>
      <rPr>
        <sz val="10"/>
        <rFont val="宋体"/>
        <charset val="134"/>
      </rPr>
      <t>通过手术植入支架支撑鼻腔或鼻部结构。</t>
    </r>
  </si>
  <si>
    <r>
      <rPr>
        <sz val="10"/>
        <rFont val="宋体"/>
        <charset val="134"/>
      </rPr>
      <t>所定价格涵盖手术计划、术区准备、消毒、切除、支架植入、冲洗、处理用物等步骤所需的人力资源和基本物质资源消耗。</t>
    </r>
  </si>
  <si>
    <t>013306010290001</t>
  </si>
  <si>
    <r>
      <rPr>
        <sz val="10"/>
        <rFont val="宋体"/>
        <charset val="134"/>
      </rPr>
      <t>鼻部支架植入费</t>
    </r>
    <r>
      <rPr>
        <sz val="10"/>
        <rFont val="Times New Roman"/>
        <charset val="134"/>
      </rPr>
      <t>-</t>
    </r>
    <r>
      <rPr>
        <sz val="10"/>
        <rFont val="宋体"/>
        <charset val="134"/>
      </rPr>
      <t>儿童（加收）</t>
    </r>
  </si>
  <si>
    <t>013306010300000</t>
  </si>
  <si>
    <r>
      <rPr>
        <sz val="10"/>
        <rFont val="宋体"/>
        <charset val="134"/>
      </rPr>
      <t>鼻部球囊扩张费</t>
    </r>
  </si>
  <si>
    <r>
      <rPr>
        <sz val="10"/>
        <rFont val="宋体"/>
        <charset val="134"/>
      </rPr>
      <t>通过手术利用球囊对鼻腔、鼻窦进行扩张。</t>
    </r>
  </si>
  <si>
    <r>
      <rPr>
        <sz val="10"/>
        <rFont val="宋体"/>
        <charset val="134"/>
      </rPr>
      <t>所定价格涵盖手术计划、术区准备、消毒、球囊导管置入、扩张、撤除、冲洗、处理用物等步骤所需的人力资源和基本物质资源消耗。</t>
    </r>
  </si>
  <si>
    <t>013306010300001</t>
  </si>
  <si>
    <r>
      <rPr>
        <sz val="10"/>
        <rFont val="宋体"/>
        <charset val="134"/>
      </rPr>
      <t>鼻部球囊扩张费</t>
    </r>
    <r>
      <rPr>
        <sz val="10"/>
        <rFont val="Times New Roman"/>
        <charset val="134"/>
      </rPr>
      <t>-</t>
    </r>
    <r>
      <rPr>
        <sz val="10"/>
        <rFont val="宋体"/>
        <charset val="134"/>
      </rPr>
      <t>儿童（加收）</t>
    </r>
  </si>
  <si>
    <t>013306010310000</t>
  </si>
  <si>
    <r>
      <rPr>
        <sz val="10"/>
        <rFont val="宋体"/>
        <charset val="134"/>
      </rPr>
      <t>口鼻腔前庭瘘修补费</t>
    </r>
  </si>
  <si>
    <r>
      <rPr>
        <sz val="10"/>
        <rFont val="宋体"/>
        <charset val="134"/>
      </rPr>
      <t>通过手术对口鼻瘘进行修补。</t>
    </r>
  </si>
  <si>
    <r>
      <rPr>
        <sz val="10"/>
        <rFont val="宋体"/>
        <charset val="134"/>
      </rPr>
      <t>所定价格涵盖手术计划、术区准备、消毒、切开、分离、修补、冲洗、缝合、处理用物等步骤所需的人力资源和基本物质资源消耗。</t>
    </r>
  </si>
  <si>
    <t>013306010310001</t>
  </si>
  <si>
    <r>
      <rPr>
        <sz val="10"/>
        <rFont val="宋体"/>
        <charset val="134"/>
      </rPr>
      <t>口鼻腔前庭瘘修补费</t>
    </r>
    <r>
      <rPr>
        <sz val="10"/>
        <rFont val="Times New Roman"/>
        <charset val="134"/>
      </rPr>
      <t>-</t>
    </r>
    <r>
      <rPr>
        <sz val="10"/>
        <rFont val="宋体"/>
        <charset val="134"/>
      </rPr>
      <t>儿童（加收）</t>
    </r>
  </si>
  <si>
    <t>013306010320000</t>
  </si>
  <si>
    <r>
      <rPr>
        <sz val="10"/>
        <rFont val="宋体"/>
        <charset val="134"/>
      </rPr>
      <t>鼻窦瘘修补费</t>
    </r>
  </si>
  <si>
    <r>
      <rPr>
        <sz val="10"/>
        <rFont val="宋体"/>
        <charset val="134"/>
      </rPr>
      <t>通过手术对鼻窦瘘进行修补。</t>
    </r>
  </si>
  <si>
    <r>
      <rPr>
        <sz val="10"/>
        <rFont val="宋体"/>
        <charset val="134"/>
      </rPr>
      <t>所定价格涵盖手术计划、术区准备、消毒、清理瘘口、修补、冲洗、止血、缝合、加压包扎、处理用物等步骤所需的人力资源和基本物质资源消耗。</t>
    </r>
  </si>
  <si>
    <r>
      <rPr>
        <sz val="10"/>
        <rFont val="Times New Roman"/>
        <charset val="134"/>
      </rPr>
      <t>“</t>
    </r>
    <r>
      <rPr>
        <sz val="10"/>
        <rFont val="宋体"/>
        <charset val="134"/>
      </rPr>
      <t>鼻窦瘘修补</t>
    </r>
    <r>
      <rPr>
        <sz val="10"/>
        <rFont val="Times New Roman"/>
        <charset val="134"/>
      </rPr>
      <t>”</t>
    </r>
    <r>
      <rPr>
        <sz val="10"/>
        <rFont val="宋体"/>
        <charset val="134"/>
      </rPr>
      <t>不包含</t>
    </r>
    <r>
      <rPr>
        <sz val="10"/>
        <rFont val="Times New Roman"/>
        <charset val="134"/>
      </rPr>
      <t>“</t>
    </r>
    <r>
      <rPr>
        <sz val="10"/>
        <rFont val="宋体"/>
        <charset val="134"/>
      </rPr>
      <t>口腔上颌窦瘘修补</t>
    </r>
    <r>
      <rPr>
        <sz val="10"/>
        <rFont val="Times New Roman"/>
        <charset val="134"/>
      </rPr>
      <t>”</t>
    </r>
    <r>
      <rPr>
        <sz val="10"/>
        <rFont val="宋体"/>
        <charset val="134"/>
      </rPr>
      <t>。</t>
    </r>
  </si>
  <si>
    <t>013306010320001</t>
  </si>
  <si>
    <r>
      <rPr>
        <sz val="10"/>
        <rFont val="宋体"/>
        <charset val="134"/>
      </rPr>
      <t>鼻窦瘘修补费</t>
    </r>
    <r>
      <rPr>
        <sz val="10"/>
        <rFont val="Times New Roman"/>
        <charset val="134"/>
      </rPr>
      <t>-</t>
    </r>
    <r>
      <rPr>
        <sz val="10"/>
        <rFont val="宋体"/>
        <charset val="134"/>
      </rPr>
      <t>儿童（加收）</t>
    </r>
  </si>
  <si>
    <t>013306010330000</t>
  </si>
  <si>
    <r>
      <rPr>
        <sz val="10"/>
        <rFont val="宋体"/>
        <charset val="134"/>
      </rPr>
      <t>鼻腔粘连分离费</t>
    </r>
  </si>
  <si>
    <r>
      <rPr>
        <sz val="10"/>
        <rFont val="宋体"/>
        <charset val="134"/>
      </rPr>
      <t>通过手术分离鼻腔粘连。</t>
    </r>
  </si>
  <si>
    <r>
      <rPr>
        <sz val="10"/>
        <rFont val="宋体"/>
        <charset val="134"/>
      </rPr>
      <t>所定价格涵盖手术计划、术区准备、消毒、切开、分离、冲洗、止血、处理用物等步骤所需的人力资源和基本物质资源消耗。</t>
    </r>
  </si>
  <si>
    <t>013306010330001</t>
  </si>
  <si>
    <r>
      <rPr>
        <sz val="10"/>
        <rFont val="宋体"/>
        <charset val="134"/>
      </rPr>
      <t>鼻腔粘连分离费</t>
    </r>
    <r>
      <rPr>
        <sz val="10"/>
        <rFont val="Times New Roman"/>
        <charset val="134"/>
      </rPr>
      <t>-</t>
    </r>
    <r>
      <rPr>
        <sz val="10"/>
        <rFont val="宋体"/>
        <charset val="134"/>
      </rPr>
      <t>儿童（加收）</t>
    </r>
  </si>
  <si>
    <t>013306010340000</t>
  </si>
  <si>
    <r>
      <rPr>
        <sz val="10"/>
        <rFont val="宋体"/>
        <charset val="134"/>
      </rPr>
      <t>异物取出费（喉</t>
    </r>
    <r>
      <rPr>
        <sz val="10"/>
        <rFont val="Times New Roman"/>
        <charset val="134"/>
      </rPr>
      <t>/</t>
    </r>
    <r>
      <rPr>
        <sz val="10"/>
        <rFont val="宋体"/>
        <charset val="134"/>
      </rPr>
      <t>下咽）</t>
    </r>
  </si>
  <si>
    <r>
      <rPr>
        <sz val="10"/>
        <rFont val="宋体"/>
        <charset val="134"/>
      </rPr>
      <t>通过手术取出会厌以下异物。</t>
    </r>
  </si>
  <si>
    <r>
      <rPr>
        <sz val="10"/>
        <rFont val="宋体"/>
        <charset val="134"/>
      </rPr>
      <t>所定价格涵盖手术计划、术区准备、消毒、取出异物、冲洗、处理用物等步骤所需的人力资源和基本物质资源消耗。</t>
    </r>
  </si>
  <si>
    <t>013306010340001</t>
  </si>
  <si>
    <r>
      <rPr>
        <sz val="10"/>
        <rFont val="宋体"/>
        <charset val="134"/>
      </rPr>
      <t>异物取出费（喉</t>
    </r>
    <r>
      <rPr>
        <sz val="10"/>
        <rFont val="Times New Roman"/>
        <charset val="134"/>
      </rPr>
      <t>/</t>
    </r>
    <r>
      <rPr>
        <sz val="10"/>
        <rFont val="宋体"/>
        <charset val="134"/>
      </rPr>
      <t>下咽）</t>
    </r>
    <r>
      <rPr>
        <sz val="10"/>
        <rFont val="Times New Roman"/>
        <charset val="134"/>
      </rPr>
      <t>-</t>
    </r>
    <r>
      <rPr>
        <sz val="10"/>
        <rFont val="宋体"/>
        <charset val="134"/>
      </rPr>
      <t>儿童（加收）</t>
    </r>
  </si>
  <si>
    <t>013306010350000</t>
  </si>
  <si>
    <r>
      <rPr>
        <sz val="10"/>
        <rFont val="宋体"/>
        <charset val="134"/>
      </rPr>
      <t>口咽部病变切除费</t>
    </r>
  </si>
  <si>
    <r>
      <rPr>
        <sz val="10"/>
        <rFont val="宋体"/>
        <charset val="134"/>
      </rPr>
      <t>通过手术切除口咽部肿物、瘢痕等病变。</t>
    </r>
  </si>
  <si>
    <r>
      <rPr>
        <sz val="10"/>
        <rFont val="宋体"/>
        <charset val="134"/>
      </rPr>
      <t>所定价格涵盖手术计划、术区准备、消毒、切开、切除、止血、引流、缝合、处理用物等步骤所需的人力资源和基本物质资源消耗。</t>
    </r>
  </si>
  <si>
    <t>013306010350001</t>
  </si>
  <si>
    <r>
      <rPr>
        <sz val="10"/>
        <rFont val="宋体"/>
        <charset val="134"/>
      </rPr>
      <t>口咽部病变切除费</t>
    </r>
    <r>
      <rPr>
        <sz val="10"/>
        <rFont val="Times New Roman"/>
        <charset val="134"/>
      </rPr>
      <t>-</t>
    </r>
    <r>
      <rPr>
        <sz val="10"/>
        <rFont val="宋体"/>
        <charset val="134"/>
      </rPr>
      <t>儿童（加收）</t>
    </r>
  </si>
  <si>
    <t>013306010360000</t>
  </si>
  <si>
    <r>
      <rPr>
        <sz val="10"/>
        <rFont val="宋体"/>
        <charset val="134"/>
      </rPr>
      <t>口咽部分切除费</t>
    </r>
  </si>
  <si>
    <r>
      <rPr>
        <sz val="10"/>
        <rFont val="宋体"/>
        <charset val="134"/>
      </rPr>
      <t>通过手术切除口咽部部分组织。</t>
    </r>
  </si>
  <si>
    <t>013306010360001</t>
  </si>
  <si>
    <r>
      <rPr>
        <sz val="10"/>
        <rFont val="宋体"/>
        <charset val="134"/>
      </rPr>
      <t>口咽部分切除费</t>
    </r>
    <r>
      <rPr>
        <sz val="10"/>
        <rFont val="Times New Roman"/>
        <charset val="134"/>
      </rPr>
      <t>-</t>
    </r>
    <r>
      <rPr>
        <sz val="10"/>
        <rFont val="宋体"/>
        <charset val="134"/>
      </rPr>
      <t>儿童（加收）</t>
    </r>
  </si>
  <si>
    <t>013306010370000</t>
  </si>
  <si>
    <r>
      <rPr>
        <sz val="10"/>
        <rFont val="宋体"/>
        <charset val="134"/>
      </rPr>
      <t>咽旁间隙病变切除费</t>
    </r>
  </si>
  <si>
    <r>
      <rPr>
        <sz val="10"/>
        <rFont val="宋体"/>
        <charset val="134"/>
      </rPr>
      <t>通过手术切除咽旁间隙肿物、瘢痕等病变。</t>
    </r>
  </si>
  <si>
    <r>
      <rPr>
        <sz val="10"/>
        <rFont val="宋体"/>
        <charset val="134"/>
      </rPr>
      <t>所定价格涵盖手术计划、术区准备、消毒、切开、分离、切除、处理用物等步骤所需的人力资源和基本物质资源消耗。</t>
    </r>
  </si>
  <si>
    <t>013306010370001</t>
  </si>
  <si>
    <r>
      <rPr>
        <sz val="10"/>
        <rFont val="宋体"/>
        <charset val="134"/>
      </rPr>
      <t>咽旁间隙病变切除费</t>
    </r>
    <r>
      <rPr>
        <sz val="10"/>
        <rFont val="Times New Roman"/>
        <charset val="134"/>
      </rPr>
      <t>-</t>
    </r>
    <r>
      <rPr>
        <sz val="10"/>
        <rFont val="宋体"/>
        <charset val="134"/>
      </rPr>
      <t>儿童（加收）</t>
    </r>
  </si>
  <si>
    <t>013306010380000</t>
  </si>
  <si>
    <r>
      <rPr>
        <sz val="10"/>
        <rFont val="宋体"/>
        <charset val="134"/>
      </rPr>
      <t>咽旁间隙肿瘤切除费</t>
    </r>
  </si>
  <si>
    <r>
      <rPr>
        <sz val="10"/>
        <rFont val="宋体"/>
        <charset val="134"/>
      </rPr>
      <t>通过手术切除咽旁间隙肿瘤。</t>
    </r>
  </si>
  <si>
    <t>013306010380001</t>
  </si>
  <si>
    <r>
      <rPr>
        <sz val="10"/>
        <rFont val="宋体"/>
        <charset val="134"/>
      </rPr>
      <t>咽旁间隙肿瘤切除费</t>
    </r>
    <r>
      <rPr>
        <sz val="10"/>
        <rFont val="Times New Roman"/>
        <charset val="134"/>
      </rPr>
      <t>-</t>
    </r>
    <r>
      <rPr>
        <sz val="10"/>
        <rFont val="宋体"/>
        <charset val="134"/>
      </rPr>
      <t>儿童（加收）</t>
    </r>
  </si>
  <si>
    <t>013306010380011</t>
  </si>
  <si>
    <r>
      <rPr>
        <sz val="10"/>
        <rFont val="宋体"/>
        <charset val="134"/>
      </rPr>
      <t>咽旁间隙肿瘤切除费</t>
    </r>
    <r>
      <rPr>
        <sz val="10"/>
        <rFont val="Times New Roman"/>
        <charset val="134"/>
      </rPr>
      <t>-</t>
    </r>
    <r>
      <rPr>
        <sz val="10"/>
        <rFont val="宋体"/>
        <charset val="134"/>
      </rPr>
      <t>恶性肿瘤（加收）</t>
    </r>
  </si>
  <si>
    <t>013306010390000</t>
  </si>
  <si>
    <r>
      <rPr>
        <sz val="10"/>
        <rFont val="宋体"/>
        <charset val="134"/>
      </rPr>
      <t>下咽部病变切除费</t>
    </r>
  </si>
  <si>
    <r>
      <rPr>
        <sz val="10"/>
        <rFont val="宋体"/>
        <charset val="134"/>
      </rPr>
      <t>通过手术切除下咽部肿物、瘢痕等病变。</t>
    </r>
  </si>
  <si>
    <r>
      <rPr>
        <sz val="10"/>
        <rFont val="宋体"/>
        <charset val="134"/>
      </rPr>
      <t>所定价格涵盖手术计划、术区准备、消毒、切开、切除、缝合、引流、止血、处理用物等步骤所需的人力资源和基本物质资源消耗。</t>
    </r>
  </si>
  <si>
    <t>013306010390001</t>
  </si>
  <si>
    <r>
      <rPr>
        <sz val="10"/>
        <rFont val="宋体"/>
        <charset val="134"/>
      </rPr>
      <t>下咽部病变切除费</t>
    </r>
    <r>
      <rPr>
        <sz val="10"/>
        <rFont val="Times New Roman"/>
        <charset val="134"/>
      </rPr>
      <t>-</t>
    </r>
    <r>
      <rPr>
        <sz val="10"/>
        <rFont val="宋体"/>
        <charset val="134"/>
      </rPr>
      <t>儿童（加收）</t>
    </r>
  </si>
  <si>
    <t>013306010400000</t>
  </si>
  <si>
    <r>
      <rPr>
        <sz val="10"/>
        <rFont val="宋体"/>
        <charset val="134"/>
      </rPr>
      <t>下咽部分切除费</t>
    </r>
  </si>
  <si>
    <r>
      <rPr>
        <sz val="10"/>
        <rFont val="宋体"/>
        <charset val="134"/>
      </rPr>
      <t>通过手术切除下咽部部分组织。</t>
    </r>
  </si>
  <si>
    <r>
      <rPr>
        <sz val="10"/>
        <rFont val="宋体"/>
        <charset val="134"/>
      </rPr>
      <t>所定价格涵盖手术计划、术区准备、消毒、切开、分离、切除、缝合、止血、处理用物等步骤所需的人力资源和基本物质资源消耗。</t>
    </r>
  </si>
  <si>
    <t>013306010400001</t>
  </si>
  <si>
    <r>
      <rPr>
        <sz val="10"/>
        <rFont val="宋体"/>
        <charset val="134"/>
      </rPr>
      <t>下咽部分切除费</t>
    </r>
    <r>
      <rPr>
        <sz val="10"/>
        <rFont val="Times New Roman"/>
        <charset val="134"/>
      </rPr>
      <t>-</t>
    </r>
    <r>
      <rPr>
        <sz val="10"/>
        <rFont val="宋体"/>
        <charset val="134"/>
      </rPr>
      <t>儿童（加收）</t>
    </r>
  </si>
  <si>
    <t>013306010410000</t>
  </si>
  <si>
    <r>
      <rPr>
        <sz val="10"/>
        <rFont val="宋体"/>
        <charset val="134"/>
      </rPr>
      <t>下咽全切除费</t>
    </r>
  </si>
  <si>
    <r>
      <rPr>
        <sz val="10"/>
        <rFont val="宋体"/>
        <charset val="134"/>
      </rPr>
      <t>通过手术切除全部下咽（梨状窝、下咽后壁、环后区）。</t>
    </r>
  </si>
  <si>
    <t>013306010410001</t>
  </si>
  <si>
    <r>
      <rPr>
        <sz val="10"/>
        <rFont val="宋体"/>
        <charset val="134"/>
      </rPr>
      <t>下咽全切除费</t>
    </r>
    <r>
      <rPr>
        <sz val="10"/>
        <rFont val="Times New Roman"/>
        <charset val="134"/>
      </rPr>
      <t>-</t>
    </r>
    <r>
      <rPr>
        <sz val="10"/>
        <rFont val="宋体"/>
        <charset val="134"/>
      </rPr>
      <t>儿童（加收）</t>
    </r>
  </si>
  <si>
    <t>013306010420000</t>
  </si>
  <si>
    <r>
      <rPr>
        <sz val="10"/>
        <rFont val="宋体"/>
        <charset val="134"/>
      </rPr>
      <t>咽功能重建费</t>
    </r>
  </si>
  <si>
    <r>
      <rPr>
        <sz val="10"/>
        <rFont val="宋体"/>
        <charset val="134"/>
      </rPr>
      <t>通过手术修复大面积缺损，重建咽部功能。</t>
    </r>
  </si>
  <si>
    <r>
      <rPr>
        <sz val="10"/>
        <rFont val="宋体"/>
        <charset val="134"/>
      </rPr>
      <t>所定价格涵盖手术计划、术区准备、消毒、切开、成形、重建、缝合、包扎止血、处理用物等步骤所需的人力资源和基本物质资源消耗。</t>
    </r>
  </si>
  <si>
    <t>013306010420001</t>
  </si>
  <si>
    <r>
      <rPr>
        <sz val="10"/>
        <rFont val="宋体"/>
        <charset val="134"/>
      </rPr>
      <t>咽功能重建费</t>
    </r>
    <r>
      <rPr>
        <sz val="10"/>
        <rFont val="Times New Roman"/>
        <charset val="134"/>
      </rPr>
      <t>-</t>
    </r>
    <r>
      <rPr>
        <sz val="10"/>
        <rFont val="宋体"/>
        <charset val="134"/>
      </rPr>
      <t>儿童（加收）</t>
    </r>
  </si>
  <si>
    <t>013306010430000</t>
  </si>
  <si>
    <r>
      <rPr>
        <sz val="10"/>
        <rFont val="宋体"/>
        <charset val="134"/>
      </rPr>
      <t>悬雍垂缩短费</t>
    </r>
  </si>
  <si>
    <r>
      <rPr>
        <sz val="10"/>
        <rFont val="宋体"/>
        <charset val="134"/>
      </rPr>
      <t>通过手术缩短悬雍垂。</t>
    </r>
  </si>
  <si>
    <r>
      <rPr>
        <sz val="10"/>
        <rFont val="宋体"/>
        <charset val="134"/>
      </rPr>
      <t>所定价格涵盖手术计划、术区准备、消毒、切除、缝合、止血、处理用物等步骤所需的人力资源和基本物质资源消耗。</t>
    </r>
  </si>
  <si>
    <t>013306010430001</t>
  </si>
  <si>
    <r>
      <rPr>
        <sz val="10"/>
        <rFont val="宋体"/>
        <charset val="134"/>
      </rPr>
      <t>悬雍垂缩短费</t>
    </r>
    <r>
      <rPr>
        <sz val="10"/>
        <rFont val="Times New Roman"/>
        <charset val="134"/>
      </rPr>
      <t>-</t>
    </r>
    <r>
      <rPr>
        <sz val="10"/>
        <rFont val="宋体"/>
        <charset val="134"/>
      </rPr>
      <t>儿童（加收）</t>
    </r>
  </si>
  <si>
    <t>013306010440000</t>
  </si>
  <si>
    <r>
      <rPr>
        <sz val="10"/>
        <rFont val="宋体"/>
        <charset val="134"/>
      </rPr>
      <t>腭咽成形费</t>
    </r>
  </si>
  <si>
    <r>
      <rPr>
        <sz val="10"/>
        <rFont val="宋体"/>
        <charset val="134"/>
      </rPr>
      <t>通过手术成形重塑软腭、咽部及其周围结构。</t>
    </r>
  </si>
  <si>
    <r>
      <rPr>
        <sz val="10"/>
        <rFont val="宋体"/>
        <charset val="134"/>
      </rPr>
      <t>所定价格涵盖手术计划、术区准备、消毒、切开、切除、成形、缝合、止血、处理用物等步骤所需的人力资源和基本物质资源消耗。</t>
    </r>
  </si>
  <si>
    <t>013306010440001</t>
  </si>
  <si>
    <r>
      <rPr>
        <sz val="10"/>
        <rFont val="宋体"/>
        <charset val="134"/>
      </rPr>
      <t>腭咽成形费</t>
    </r>
    <r>
      <rPr>
        <sz val="10"/>
        <rFont val="Times New Roman"/>
        <charset val="134"/>
      </rPr>
      <t>-</t>
    </r>
    <r>
      <rPr>
        <sz val="10"/>
        <rFont val="宋体"/>
        <charset val="134"/>
      </rPr>
      <t>儿童（加收）</t>
    </r>
  </si>
  <si>
    <t>013306010450000</t>
  </si>
  <si>
    <r>
      <rPr>
        <sz val="10"/>
        <rFont val="宋体"/>
        <charset val="134"/>
      </rPr>
      <t>腭帆缩短费</t>
    </r>
  </si>
  <si>
    <r>
      <rPr>
        <sz val="10"/>
        <rFont val="宋体"/>
        <charset val="134"/>
      </rPr>
      <t>通过手术缩短腭帆长度。</t>
    </r>
  </si>
  <si>
    <r>
      <rPr>
        <sz val="10"/>
        <rFont val="宋体"/>
        <charset val="134"/>
      </rPr>
      <t>所定价格涵盖手术计划、术区准备、消毒、切开、分离、成形、缝合、止血、处理用物等步骤所需的人力资源和基本物质资源消耗。</t>
    </r>
  </si>
  <si>
    <t>013306010450001</t>
  </si>
  <si>
    <r>
      <rPr>
        <sz val="10"/>
        <rFont val="宋体"/>
        <charset val="134"/>
      </rPr>
      <t>腭帆缩短费</t>
    </r>
    <r>
      <rPr>
        <sz val="10"/>
        <rFont val="Times New Roman"/>
        <charset val="134"/>
      </rPr>
      <t>-</t>
    </r>
    <r>
      <rPr>
        <sz val="10"/>
        <rFont val="宋体"/>
        <charset val="134"/>
      </rPr>
      <t>儿童（加收）</t>
    </r>
  </si>
  <si>
    <t>013306010460000</t>
  </si>
  <si>
    <r>
      <rPr>
        <sz val="10"/>
        <rFont val="宋体"/>
        <charset val="134"/>
      </rPr>
      <t>腭扁桃体切除费</t>
    </r>
  </si>
  <si>
    <r>
      <rPr>
        <sz val="10"/>
        <rFont val="宋体"/>
        <charset val="134"/>
      </rPr>
      <t>通过手术切除腭扁桃体。</t>
    </r>
  </si>
  <si>
    <t>013306010460001</t>
  </si>
  <si>
    <r>
      <rPr>
        <sz val="10"/>
        <rFont val="宋体"/>
        <charset val="134"/>
      </rPr>
      <t>腭扁桃体切除费</t>
    </r>
    <r>
      <rPr>
        <sz val="10"/>
        <rFont val="Times New Roman"/>
        <charset val="134"/>
      </rPr>
      <t>-</t>
    </r>
    <r>
      <rPr>
        <sz val="10"/>
        <rFont val="宋体"/>
        <charset val="134"/>
      </rPr>
      <t>儿童（加收）</t>
    </r>
  </si>
  <si>
    <t>013306010470000</t>
  </si>
  <si>
    <r>
      <rPr>
        <sz val="10"/>
        <rFont val="宋体"/>
        <charset val="134"/>
      </rPr>
      <t>腺样体切除费</t>
    </r>
  </si>
  <si>
    <r>
      <rPr>
        <sz val="10"/>
        <rFont val="宋体"/>
        <charset val="134"/>
      </rPr>
      <t>通过手术切除腺样体。</t>
    </r>
  </si>
  <si>
    <t>013306010470001</t>
  </si>
  <si>
    <r>
      <rPr>
        <sz val="10"/>
        <rFont val="宋体"/>
        <charset val="134"/>
      </rPr>
      <t>腺样体切除费</t>
    </r>
    <r>
      <rPr>
        <sz val="10"/>
        <rFont val="Times New Roman"/>
        <charset val="134"/>
      </rPr>
      <t>-</t>
    </r>
    <r>
      <rPr>
        <sz val="10"/>
        <rFont val="宋体"/>
        <charset val="134"/>
      </rPr>
      <t>儿童（加收）</t>
    </r>
  </si>
  <si>
    <t>013306010480000</t>
  </si>
  <si>
    <r>
      <rPr>
        <sz val="10"/>
        <rFont val="宋体"/>
        <charset val="134"/>
      </rPr>
      <t>舌扁桃体切除费</t>
    </r>
  </si>
  <si>
    <r>
      <rPr>
        <sz val="10"/>
        <rFont val="宋体"/>
        <charset val="134"/>
      </rPr>
      <t>通过手术切除舌扁桃体。</t>
    </r>
  </si>
  <si>
    <t>013306010480001</t>
  </si>
  <si>
    <r>
      <rPr>
        <sz val="10"/>
        <rFont val="宋体"/>
        <charset val="134"/>
      </rPr>
      <t>舌扁桃体切除费</t>
    </r>
    <r>
      <rPr>
        <sz val="10"/>
        <rFont val="Times New Roman"/>
        <charset val="134"/>
      </rPr>
      <t>-</t>
    </r>
    <r>
      <rPr>
        <sz val="10"/>
        <rFont val="宋体"/>
        <charset val="134"/>
      </rPr>
      <t>儿童（加收）</t>
    </r>
  </si>
  <si>
    <t>013306010490000</t>
  </si>
  <si>
    <r>
      <rPr>
        <sz val="10"/>
        <rFont val="宋体"/>
        <charset val="134"/>
      </rPr>
      <t>会厌病变切除费</t>
    </r>
  </si>
  <si>
    <r>
      <rPr>
        <sz val="10"/>
        <rFont val="宋体"/>
        <charset val="134"/>
      </rPr>
      <t>通过手术切除会厌部肿物、瘢痕等病变。</t>
    </r>
  </si>
  <si>
    <r>
      <rPr>
        <sz val="10"/>
        <rFont val="宋体"/>
        <charset val="134"/>
      </rPr>
      <t>所定价格涵盖手术计划、术区准备、消毒、切开、切除、缝合、引流、包扎止血、处理用物等步骤所需的人力资源和基本物质资源消耗。</t>
    </r>
  </si>
  <si>
    <t>013306010490001</t>
  </si>
  <si>
    <r>
      <rPr>
        <sz val="10"/>
        <rFont val="宋体"/>
        <charset val="134"/>
      </rPr>
      <t>会厌病变切除费</t>
    </r>
    <r>
      <rPr>
        <sz val="10"/>
        <rFont val="Times New Roman"/>
        <charset val="134"/>
      </rPr>
      <t>-</t>
    </r>
    <r>
      <rPr>
        <sz val="10"/>
        <rFont val="宋体"/>
        <charset val="134"/>
      </rPr>
      <t>儿童（加收）</t>
    </r>
  </si>
  <si>
    <t>013306010500000</t>
  </si>
  <si>
    <r>
      <rPr>
        <sz val="10"/>
        <rFont val="宋体"/>
        <charset val="134"/>
      </rPr>
      <t>喉部病变切除费</t>
    </r>
  </si>
  <si>
    <r>
      <rPr>
        <sz val="10"/>
        <rFont val="宋体"/>
        <charset val="134"/>
      </rPr>
      <t>通过手术切除喉部肿物、瘢痕等病变。</t>
    </r>
  </si>
  <si>
    <r>
      <rPr>
        <sz val="10"/>
        <rFont val="宋体"/>
        <charset val="134"/>
      </rPr>
      <t>所定价格涵盖手术计划、术区准备、消毒、切开、分离、切除、缝合、引流、包扎止血、处理用物等步骤所需的人力资源和基本物质资源消耗。</t>
    </r>
  </si>
  <si>
    <t>013306010500001</t>
  </si>
  <si>
    <r>
      <rPr>
        <sz val="10"/>
        <rFont val="宋体"/>
        <charset val="134"/>
      </rPr>
      <t>喉部病变切除费</t>
    </r>
    <r>
      <rPr>
        <sz val="10"/>
        <rFont val="Times New Roman"/>
        <charset val="134"/>
      </rPr>
      <t>-</t>
    </r>
    <r>
      <rPr>
        <sz val="10"/>
        <rFont val="宋体"/>
        <charset val="134"/>
      </rPr>
      <t>儿童（加收）</t>
    </r>
  </si>
  <si>
    <t>013306010510000</t>
  </si>
  <si>
    <r>
      <rPr>
        <sz val="10"/>
        <rFont val="宋体"/>
        <charset val="134"/>
      </rPr>
      <t>喉部分切除费</t>
    </r>
  </si>
  <si>
    <r>
      <rPr>
        <sz val="10"/>
        <rFont val="宋体"/>
        <charset val="134"/>
      </rPr>
      <t>通过手术切除喉部部分组织。</t>
    </r>
  </si>
  <si>
    <t>013306010510001</t>
  </si>
  <si>
    <r>
      <rPr>
        <sz val="10"/>
        <rFont val="宋体"/>
        <charset val="134"/>
      </rPr>
      <t>喉部分切除费</t>
    </r>
    <r>
      <rPr>
        <sz val="10"/>
        <rFont val="Times New Roman"/>
        <charset val="134"/>
      </rPr>
      <t>-</t>
    </r>
    <r>
      <rPr>
        <sz val="10"/>
        <rFont val="宋体"/>
        <charset val="134"/>
      </rPr>
      <t>儿童（加收）</t>
    </r>
  </si>
  <si>
    <t>013306010520000</t>
  </si>
  <si>
    <r>
      <rPr>
        <sz val="10"/>
        <rFont val="宋体"/>
        <charset val="134"/>
      </rPr>
      <t>喉全切除费</t>
    </r>
  </si>
  <si>
    <r>
      <rPr>
        <sz val="10"/>
        <rFont val="宋体"/>
        <charset val="134"/>
      </rPr>
      <t>通过手术切除整个喉部。</t>
    </r>
  </si>
  <si>
    <r>
      <rPr>
        <sz val="10"/>
        <rFont val="宋体"/>
        <charset val="134"/>
      </rPr>
      <t>所定价格涵盖手术计划、术区准备、消毒、切开、分离、切除、吻合、缝合、包扎止血、处理用物等步骤所需的人力资源和基本物质资源消耗。</t>
    </r>
  </si>
  <si>
    <t>013306010520001</t>
  </si>
  <si>
    <r>
      <rPr>
        <sz val="10"/>
        <rFont val="宋体"/>
        <charset val="134"/>
      </rPr>
      <t>喉全切除费</t>
    </r>
    <r>
      <rPr>
        <sz val="10"/>
        <rFont val="Times New Roman"/>
        <charset val="134"/>
      </rPr>
      <t>-</t>
    </r>
    <r>
      <rPr>
        <sz val="10"/>
        <rFont val="宋体"/>
        <charset val="134"/>
      </rPr>
      <t>儿童（加收）</t>
    </r>
  </si>
  <si>
    <t>013306010530000</t>
  </si>
  <si>
    <r>
      <rPr>
        <sz val="10"/>
        <rFont val="宋体"/>
        <charset val="134"/>
      </rPr>
      <t>喉功能重建费（常规）</t>
    </r>
  </si>
  <si>
    <r>
      <rPr>
        <sz val="10"/>
        <rFont val="宋体"/>
        <charset val="134"/>
      </rPr>
      <t>通过手术重建喉功能。</t>
    </r>
  </si>
  <si>
    <r>
      <rPr>
        <sz val="10"/>
        <rFont val="宋体"/>
        <charset val="134"/>
      </rPr>
      <t>所定价格涵盖手术计划、术区准备、消毒、切开、成形、重建、缝合、包扎止血、处理用物等步骤所需的人力资源和基本物质资源消耗。（不含喉切除）</t>
    </r>
  </si>
  <si>
    <t>013306010530001</t>
  </si>
  <si>
    <r>
      <rPr>
        <sz val="10"/>
        <rFont val="宋体"/>
        <charset val="134"/>
      </rPr>
      <t>喉功能重建费（常规）</t>
    </r>
    <r>
      <rPr>
        <sz val="10"/>
        <rFont val="Times New Roman"/>
        <charset val="134"/>
      </rPr>
      <t>-</t>
    </r>
    <r>
      <rPr>
        <sz val="10"/>
        <rFont val="宋体"/>
        <charset val="134"/>
      </rPr>
      <t>儿童（加收）</t>
    </r>
  </si>
  <si>
    <t>013306010540000</t>
  </si>
  <si>
    <r>
      <rPr>
        <sz val="10"/>
        <rFont val="宋体"/>
        <charset val="134"/>
      </rPr>
      <t>喉功能重建费（复杂）</t>
    </r>
  </si>
  <si>
    <r>
      <rPr>
        <sz val="10"/>
        <rFont val="宋体"/>
        <charset val="134"/>
      </rPr>
      <t>通过手术重建复杂情况喉功能。</t>
    </r>
  </si>
  <si>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指：声带外移、声带内移、声带填充、甲状软骨成形、杓状软骨切除。</t>
    </r>
  </si>
  <si>
    <t>013306010540001</t>
  </si>
  <si>
    <r>
      <rPr>
        <sz val="10"/>
        <rFont val="宋体"/>
        <charset val="134"/>
      </rPr>
      <t>喉功能重建费（复杂）</t>
    </r>
    <r>
      <rPr>
        <sz val="10"/>
        <rFont val="Times New Roman"/>
        <charset val="134"/>
      </rPr>
      <t>-</t>
    </r>
    <r>
      <rPr>
        <sz val="10"/>
        <rFont val="宋体"/>
        <charset val="134"/>
      </rPr>
      <t>儿童（加收）</t>
    </r>
  </si>
  <si>
    <t>013306010550000</t>
  </si>
  <si>
    <r>
      <rPr>
        <sz val="10"/>
        <rFont val="宋体"/>
        <charset val="134"/>
      </rPr>
      <t>淋巴结清扫费（颈部）</t>
    </r>
  </si>
  <si>
    <r>
      <rPr>
        <sz val="10"/>
        <rFont val="宋体"/>
        <charset val="134"/>
      </rPr>
      <t>通过手术清扫颈部淋巴结。</t>
    </r>
  </si>
  <si>
    <r>
      <rPr>
        <sz val="10"/>
        <rFont val="宋体"/>
        <charset val="134"/>
      </rPr>
      <t>本项目中的</t>
    </r>
    <r>
      <rPr>
        <sz val="10"/>
        <rFont val="Times New Roman"/>
        <charset val="134"/>
      </rPr>
      <t>“</t>
    </r>
    <r>
      <rPr>
        <sz val="10"/>
        <rFont val="宋体"/>
        <charset val="134"/>
      </rPr>
      <t>次</t>
    </r>
    <r>
      <rPr>
        <sz val="10"/>
        <rFont val="Times New Roman"/>
        <charset val="134"/>
      </rPr>
      <t>”</t>
    </r>
    <r>
      <rPr>
        <sz val="10"/>
        <rFont val="宋体"/>
        <charset val="134"/>
      </rPr>
      <t>指：小于等于</t>
    </r>
    <r>
      <rPr>
        <sz val="10"/>
        <rFont val="Times New Roman"/>
        <charset val="134"/>
      </rPr>
      <t>3</t>
    </r>
    <r>
      <rPr>
        <sz val="10"/>
        <rFont val="宋体"/>
        <charset val="134"/>
      </rPr>
      <t>区，每增加</t>
    </r>
    <r>
      <rPr>
        <sz val="10"/>
        <rFont val="Times New Roman"/>
        <charset val="134"/>
      </rPr>
      <t>1</t>
    </r>
    <r>
      <rPr>
        <sz val="10"/>
        <rFont val="宋体"/>
        <charset val="134"/>
      </rPr>
      <t>区加收</t>
    </r>
    <r>
      <rPr>
        <sz val="10"/>
        <rFont val="Times New Roman"/>
        <charset val="134"/>
      </rPr>
      <t>500</t>
    </r>
    <r>
      <rPr>
        <sz val="10"/>
        <rFont val="宋体"/>
        <charset val="134"/>
      </rPr>
      <t>元，超过</t>
    </r>
    <r>
      <rPr>
        <sz val="10"/>
        <rFont val="Times New Roman"/>
        <charset val="134"/>
      </rPr>
      <t>6</t>
    </r>
    <r>
      <rPr>
        <sz val="10"/>
        <rFont val="宋体"/>
        <charset val="134"/>
      </rPr>
      <t>区按</t>
    </r>
    <r>
      <rPr>
        <sz val="10"/>
        <rFont val="Times New Roman"/>
        <charset val="134"/>
      </rPr>
      <t>6</t>
    </r>
    <r>
      <rPr>
        <sz val="10"/>
        <rFont val="宋体"/>
        <charset val="134"/>
      </rPr>
      <t>区计费。如涉及邻近其他部位淋巴结清扫，视同增加</t>
    </r>
    <r>
      <rPr>
        <sz val="10"/>
        <rFont val="Times New Roman"/>
        <charset val="134"/>
      </rPr>
      <t>1</t>
    </r>
    <r>
      <rPr>
        <sz val="10"/>
        <rFont val="宋体"/>
        <charset val="134"/>
      </rPr>
      <t>区。</t>
    </r>
  </si>
  <si>
    <t>013306010550001</t>
  </si>
  <si>
    <r>
      <rPr>
        <sz val="10"/>
        <rFont val="宋体"/>
        <charset val="134"/>
      </rPr>
      <t>淋巴结清扫费（颈部）</t>
    </r>
    <r>
      <rPr>
        <sz val="10"/>
        <rFont val="Times New Roman"/>
        <charset val="134"/>
      </rPr>
      <t>-</t>
    </r>
    <r>
      <rPr>
        <sz val="10"/>
        <rFont val="宋体"/>
        <charset val="134"/>
      </rPr>
      <t>儿童（加收）</t>
    </r>
  </si>
  <si>
    <t>013306010560000</t>
  </si>
  <si>
    <r>
      <rPr>
        <sz val="10"/>
        <rFont val="宋体"/>
        <charset val="134"/>
      </rPr>
      <t>喉狭窄扩张费</t>
    </r>
  </si>
  <si>
    <r>
      <rPr>
        <sz val="10"/>
        <rFont val="宋体"/>
        <charset val="134"/>
      </rPr>
      <t>通过手术扩张狭窄的喉腔。</t>
    </r>
  </si>
  <si>
    <r>
      <rPr>
        <sz val="10"/>
        <rFont val="宋体"/>
        <charset val="134"/>
      </rPr>
      <t>所定价格涵盖手术计划、术区准备、消毒、切开、切除、扩张、包扎止血、处理用物等步骤所需的人力资源和基本物质资源消耗。</t>
    </r>
  </si>
  <si>
    <t>013306010560001</t>
  </si>
  <si>
    <r>
      <rPr>
        <sz val="10"/>
        <rFont val="宋体"/>
        <charset val="134"/>
      </rPr>
      <t>喉狭窄扩张费</t>
    </r>
    <r>
      <rPr>
        <sz val="10"/>
        <rFont val="Times New Roman"/>
        <charset val="134"/>
      </rPr>
      <t>-</t>
    </r>
    <r>
      <rPr>
        <sz val="10"/>
        <rFont val="宋体"/>
        <charset val="134"/>
      </rPr>
      <t>儿童（加收）</t>
    </r>
  </si>
  <si>
    <t>013306010570000</t>
  </si>
  <si>
    <r>
      <rPr>
        <sz val="10"/>
        <rFont val="宋体"/>
        <charset val="134"/>
      </rPr>
      <t>喉气道支撑物置入费</t>
    </r>
  </si>
  <si>
    <r>
      <rPr>
        <sz val="10"/>
        <rFont val="宋体"/>
        <charset val="134"/>
      </rPr>
      <t>通过手术置入支撑物支撑气道。</t>
    </r>
  </si>
  <si>
    <r>
      <rPr>
        <sz val="10"/>
        <rFont val="宋体"/>
        <charset val="134"/>
      </rPr>
      <t>所定价格涵盖手术计划、术区准备、消毒、切开、分离</t>
    </r>
    <r>
      <rPr>
        <sz val="10"/>
        <rFont val="Times New Roman"/>
        <charset val="134"/>
      </rPr>
      <t xml:space="preserve"> </t>
    </r>
    <r>
      <rPr>
        <sz val="10"/>
        <rFont val="宋体"/>
        <charset val="134"/>
      </rPr>
      <t>、松解、支撑物置入、包扎缝合、处理用物等步骤所需的人力资源和基本物质资源消耗。</t>
    </r>
  </si>
  <si>
    <t>013306010570001</t>
  </si>
  <si>
    <r>
      <rPr>
        <sz val="10"/>
        <rFont val="宋体"/>
        <charset val="134"/>
      </rPr>
      <t>喉气道支撑物置入费</t>
    </r>
    <r>
      <rPr>
        <sz val="10"/>
        <rFont val="Times New Roman"/>
        <charset val="134"/>
      </rPr>
      <t>-</t>
    </r>
    <r>
      <rPr>
        <sz val="10"/>
        <rFont val="宋体"/>
        <charset val="134"/>
      </rPr>
      <t>儿童（加收）</t>
    </r>
  </si>
  <si>
    <t>013306010580000</t>
  </si>
  <si>
    <r>
      <rPr>
        <sz val="10"/>
        <rFont val="宋体"/>
        <charset val="134"/>
      </rPr>
      <t>喉气道支撑物取出费</t>
    </r>
  </si>
  <si>
    <r>
      <rPr>
        <sz val="10"/>
        <rFont val="宋体"/>
        <charset val="134"/>
      </rPr>
      <t>通过手术取出气道支撑物。</t>
    </r>
  </si>
  <si>
    <r>
      <rPr>
        <sz val="10"/>
        <rFont val="宋体"/>
        <charset val="134"/>
      </rPr>
      <t>所定价格涵盖手术计划、术区准备、消毒、支撑物取出、观察喉腔、处理用物等步骤所需的人力资源和基本物质资源消耗。</t>
    </r>
  </si>
  <si>
    <t>013306010580001</t>
  </si>
  <si>
    <r>
      <rPr>
        <sz val="10"/>
        <rFont val="宋体"/>
        <charset val="134"/>
      </rPr>
      <t>喉气道支撑物取出费</t>
    </r>
    <r>
      <rPr>
        <sz val="10"/>
        <rFont val="Times New Roman"/>
        <charset val="134"/>
      </rPr>
      <t>-</t>
    </r>
    <r>
      <rPr>
        <sz val="10"/>
        <rFont val="宋体"/>
        <charset val="134"/>
      </rPr>
      <t>儿童（加收）</t>
    </r>
  </si>
  <si>
    <t>013306010590000</t>
  </si>
  <si>
    <r>
      <rPr>
        <sz val="10"/>
        <rFont val="宋体"/>
        <charset val="134"/>
      </rPr>
      <t>梨状窝瘘内瘘口封闭费</t>
    </r>
  </si>
  <si>
    <r>
      <rPr>
        <sz val="10"/>
        <rFont val="宋体"/>
        <charset val="134"/>
      </rPr>
      <t>通过手术修复梨状窝区域的瘘口。</t>
    </r>
  </si>
  <si>
    <r>
      <rPr>
        <sz val="10"/>
        <rFont val="宋体"/>
        <charset val="134"/>
      </rPr>
      <t>所定价格涵盖手术计划、术区准备、消毒、切开、瘘口封闭、缝合、止血、处理用物等步骤所需的人力资源和基本物质资源消耗。</t>
    </r>
  </si>
  <si>
    <t>013306010590001</t>
  </si>
  <si>
    <r>
      <rPr>
        <sz val="10"/>
        <rFont val="宋体"/>
        <charset val="134"/>
      </rPr>
      <t>梨状窝瘘内瘘口封闭费</t>
    </r>
    <r>
      <rPr>
        <sz val="10"/>
        <rFont val="Times New Roman"/>
        <charset val="134"/>
      </rPr>
      <t>-</t>
    </r>
    <r>
      <rPr>
        <sz val="10"/>
        <rFont val="宋体"/>
        <charset val="134"/>
      </rPr>
      <t>儿童（加收）</t>
    </r>
  </si>
  <si>
    <t>013306010600000</t>
  </si>
  <si>
    <r>
      <rPr>
        <sz val="10"/>
        <rFont val="宋体"/>
        <charset val="134"/>
      </rPr>
      <t>颈部气管瘘闭合费</t>
    </r>
  </si>
  <si>
    <r>
      <rPr>
        <sz val="10"/>
        <rFont val="宋体"/>
        <charset val="134"/>
      </rPr>
      <t>通过手术关闭颈部气管瘘口。</t>
    </r>
  </si>
  <si>
    <r>
      <rPr>
        <sz val="10"/>
        <rFont val="宋体"/>
        <charset val="134"/>
      </rPr>
      <t>所定价格涵盖手术计划、术区准备、消毒、切开、修复、缝合、处理用物等步骤所需的人力资源和基本物质资源消耗。</t>
    </r>
  </si>
  <si>
    <t>013306010600001</t>
  </si>
  <si>
    <r>
      <rPr>
        <sz val="10"/>
        <rFont val="宋体"/>
        <charset val="134"/>
      </rPr>
      <t>颈部气管瘘闭合费</t>
    </r>
    <r>
      <rPr>
        <sz val="10"/>
        <rFont val="Times New Roman"/>
        <charset val="134"/>
      </rPr>
      <t>-</t>
    </r>
    <r>
      <rPr>
        <sz val="10"/>
        <rFont val="宋体"/>
        <charset val="134"/>
      </rPr>
      <t>儿童（加收）</t>
    </r>
  </si>
  <si>
    <t>013306010610000</t>
  </si>
  <si>
    <r>
      <rPr>
        <sz val="10"/>
        <rFont val="宋体"/>
        <charset val="134"/>
      </rPr>
      <t>咽瘘修复费</t>
    </r>
  </si>
  <si>
    <r>
      <rPr>
        <sz val="10"/>
        <rFont val="宋体"/>
        <charset val="134"/>
      </rPr>
      <t>通过手术修复咽瘘。</t>
    </r>
  </si>
  <si>
    <r>
      <rPr>
        <sz val="10"/>
        <rFont val="宋体"/>
        <charset val="134"/>
      </rPr>
      <t>所定价格涵盖手术计划、术区准备、消毒、修复、缝合、止血、处理用物等步骤所需的人力资源和基本物质资源消耗。</t>
    </r>
  </si>
  <si>
    <t>013306010610001</t>
  </si>
  <si>
    <r>
      <rPr>
        <sz val="10"/>
        <rFont val="宋体"/>
        <charset val="134"/>
      </rPr>
      <t>咽瘘修复费</t>
    </r>
    <r>
      <rPr>
        <sz val="10"/>
        <rFont val="Times New Roman"/>
        <charset val="134"/>
      </rPr>
      <t>-</t>
    </r>
    <r>
      <rPr>
        <sz val="10"/>
        <rFont val="宋体"/>
        <charset val="134"/>
      </rPr>
      <t>儿童（加收）</t>
    </r>
  </si>
  <si>
    <t>013306010620000</t>
  </si>
  <si>
    <r>
      <rPr>
        <sz val="10"/>
        <rFont val="宋体"/>
        <charset val="134"/>
      </rPr>
      <t>咽喉部血</t>
    </r>
    <r>
      <rPr>
        <sz val="10"/>
        <rFont val="Times New Roman"/>
        <charset val="134"/>
      </rPr>
      <t>/</t>
    </r>
    <r>
      <rPr>
        <sz val="10"/>
        <rFont val="宋体"/>
        <charset val="134"/>
      </rPr>
      <t>脓肿切开引流费</t>
    </r>
  </si>
  <si>
    <r>
      <rPr>
        <sz val="10"/>
        <rFont val="宋体"/>
        <charset val="134"/>
      </rPr>
      <t>通过手术切开引流咽喉部血</t>
    </r>
    <r>
      <rPr>
        <sz val="10"/>
        <rFont val="Times New Roman"/>
        <charset val="134"/>
      </rPr>
      <t>/</t>
    </r>
    <r>
      <rPr>
        <sz val="10"/>
        <rFont val="宋体"/>
        <charset val="134"/>
      </rPr>
      <t>脓肿。</t>
    </r>
  </si>
  <si>
    <r>
      <rPr>
        <sz val="10"/>
        <rFont val="宋体"/>
        <charset val="134"/>
      </rPr>
      <t>所定价格涵盖手术计划、术区准备、消毒、切开、引流、冲洗、止血、处理用物等步骤所需的人力资源和基本物质资源消耗。</t>
    </r>
  </si>
  <si>
    <r>
      <rPr>
        <sz val="10"/>
        <rFont val="宋体"/>
        <charset val="134"/>
      </rPr>
      <t>本项目中的</t>
    </r>
    <r>
      <rPr>
        <sz val="10"/>
        <rFont val="Times New Roman"/>
        <charset val="134"/>
      </rPr>
      <t>“2</t>
    </r>
    <r>
      <rPr>
        <sz val="10"/>
        <rFont val="宋体"/>
        <charset val="134"/>
      </rPr>
      <t>个及以上区域</t>
    </r>
    <r>
      <rPr>
        <sz val="10"/>
        <rFont val="Times New Roman"/>
        <charset val="134"/>
      </rPr>
      <t>”</t>
    </r>
    <r>
      <rPr>
        <sz val="10"/>
        <rFont val="宋体"/>
        <charset val="134"/>
      </rPr>
      <t>指：包括但不限于咽旁、咽后、上纵膈等解剖区域。</t>
    </r>
  </si>
  <si>
    <t>013306010620001</t>
  </si>
  <si>
    <r>
      <rPr>
        <sz val="10"/>
        <rFont val="宋体"/>
        <charset val="134"/>
      </rPr>
      <t>咽喉部血</t>
    </r>
    <r>
      <rPr>
        <sz val="10"/>
        <rFont val="Times New Roman"/>
        <charset val="134"/>
      </rPr>
      <t>/</t>
    </r>
    <r>
      <rPr>
        <sz val="10"/>
        <rFont val="宋体"/>
        <charset val="134"/>
      </rPr>
      <t>脓肿切开引流费</t>
    </r>
    <r>
      <rPr>
        <sz val="10"/>
        <rFont val="Times New Roman"/>
        <charset val="134"/>
      </rPr>
      <t>-</t>
    </r>
    <r>
      <rPr>
        <sz val="10"/>
        <rFont val="宋体"/>
        <charset val="134"/>
      </rPr>
      <t>儿童（加收）</t>
    </r>
  </si>
  <si>
    <t>013306010620011</t>
  </si>
  <si>
    <r>
      <rPr>
        <sz val="10"/>
        <rFont val="宋体"/>
        <charset val="134"/>
      </rPr>
      <t>咽喉部血</t>
    </r>
    <r>
      <rPr>
        <sz val="10"/>
        <rFont val="Times New Roman"/>
        <charset val="134"/>
      </rPr>
      <t>/</t>
    </r>
    <r>
      <rPr>
        <sz val="10"/>
        <rFont val="宋体"/>
        <charset val="134"/>
      </rPr>
      <t>脓肿切开引流费</t>
    </r>
    <r>
      <rPr>
        <sz val="10"/>
        <rFont val="Times New Roman"/>
        <charset val="134"/>
      </rPr>
      <t>-2</t>
    </r>
    <r>
      <rPr>
        <sz val="10"/>
        <rFont val="宋体"/>
        <charset val="134"/>
      </rPr>
      <t>个及以上区域（加收）</t>
    </r>
  </si>
  <si>
    <t>013306010630000</t>
  </si>
  <si>
    <r>
      <rPr>
        <sz val="10"/>
        <rFont val="宋体"/>
        <charset val="134"/>
      </rPr>
      <t>环甲膜切开费</t>
    </r>
  </si>
  <si>
    <r>
      <rPr>
        <sz val="10"/>
        <rFont val="宋体"/>
        <charset val="134"/>
      </rPr>
      <t>通过手术切开环甲膜。</t>
    </r>
  </si>
  <si>
    <r>
      <rPr>
        <sz val="10"/>
        <rFont val="宋体"/>
        <charset val="134"/>
      </rPr>
      <t>所定价格涵盖手术计划、术区准备、消毒、切开、分离、置管、固定、处理用物等步骤所需的人力资源和基本物质资源消耗。</t>
    </r>
  </si>
  <si>
    <t>013306010630001</t>
  </si>
  <si>
    <r>
      <rPr>
        <sz val="10"/>
        <rFont val="宋体"/>
        <charset val="134"/>
      </rPr>
      <t>环甲膜切开费</t>
    </r>
    <r>
      <rPr>
        <sz val="10"/>
        <rFont val="Times New Roman"/>
        <charset val="134"/>
      </rPr>
      <t>-</t>
    </r>
    <r>
      <rPr>
        <sz val="10"/>
        <rFont val="宋体"/>
        <charset val="134"/>
      </rPr>
      <t>儿童（加收）</t>
    </r>
  </si>
  <si>
    <t>013306010640000</t>
  </si>
  <si>
    <r>
      <rPr>
        <sz val="10"/>
        <rFont val="宋体"/>
        <charset val="134"/>
      </rPr>
      <t>气管切开费</t>
    </r>
  </si>
  <si>
    <r>
      <rPr>
        <sz val="10"/>
        <rFont val="宋体"/>
        <charset val="134"/>
      </rPr>
      <t>通过手术切开气管。</t>
    </r>
  </si>
  <si>
    <r>
      <rPr>
        <sz val="10"/>
        <rFont val="宋体"/>
        <charset val="134"/>
      </rPr>
      <t>所定价格涵盖手术计划、术区准备、消毒、切开、置管、缝合、处理用物等步骤所需的人力资源和基本物质资源消耗。</t>
    </r>
  </si>
  <si>
    <t>013306010640001</t>
  </si>
  <si>
    <r>
      <rPr>
        <sz val="10"/>
        <rFont val="宋体"/>
        <charset val="134"/>
      </rPr>
      <t>气管切开费</t>
    </r>
    <r>
      <rPr>
        <sz val="10"/>
        <rFont val="Times New Roman"/>
        <charset val="134"/>
      </rPr>
      <t>-</t>
    </r>
    <r>
      <rPr>
        <sz val="10"/>
        <rFont val="宋体"/>
        <charset val="134"/>
      </rPr>
      <t>儿童（加收）</t>
    </r>
  </si>
  <si>
    <t>013306010650000</t>
  </si>
  <si>
    <r>
      <rPr>
        <sz val="10"/>
        <rFont val="宋体"/>
        <charset val="134"/>
      </rPr>
      <t>发音装置安装费</t>
    </r>
  </si>
  <si>
    <r>
      <rPr>
        <sz val="10"/>
        <rFont val="宋体"/>
        <charset val="134"/>
      </rPr>
      <t>通过手术置入发音装置。</t>
    </r>
  </si>
  <si>
    <r>
      <rPr>
        <sz val="10"/>
        <rFont val="宋体"/>
        <charset val="134"/>
      </rPr>
      <t>所定价格涵盖手术计划、术区准备、消毒、探查、穿刺、装置置入、固定、处理用物等步骤所需的人力资源和基本物质资源消耗。</t>
    </r>
  </si>
  <si>
    <t>013306010650001</t>
  </si>
  <si>
    <r>
      <rPr>
        <sz val="10"/>
        <rFont val="宋体"/>
        <charset val="134"/>
      </rPr>
      <t>发音装置安装费</t>
    </r>
    <r>
      <rPr>
        <sz val="10"/>
        <rFont val="Times New Roman"/>
        <charset val="134"/>
      </rPr>
      <t>-</t>
    </r>
    <r>
      <rPr>
        <sz val="10"/>
        <rFont val="宋体"/>
        <charset val="134"/>
      </rPr>
      <t>儿童（加收）</t>
    </r>
  </si>
  <si>
    <t>013306010660000</t>
  </si>
  <si>
    <r>
      <rPr>
        <sz val="10"/>
        <rFont val="宋体"/>
        <charset val="134"/>
      </rPr>
      <t>发音装置取出</t>
    </r>
    <r>
      <rPr>
        <sz val="10"/>
        <rFont val="Times New Roman"/>
        <charset val="134"/>
      </rPr>
      <t>/</t>
    </r>
    <r>
      <rPr>
        <sz val="10"/>
        <rFont val="宋体"/>
        <charset val="134"/>
      </rPr>
      <t>更换费</t>
    </r>
  </si>
  <si>
    <r>
      <rPr>
        <sz val="10"/>
        <rFont val="宋体"/>
        <charset val="134"/>
      </rPr>
      <t>通过手术取出</t>
    </r>
    <r>
      <rPr>
        <sz val="10"/>
        <rFont val="Times New Roman"/>
        <charset val="134"/>
      </rPr>
      <t>/</t>
    </r>
    <r>
      <rPr>
        <sz val="10"/>
        <rFont val="宋体"/>
        <charset val="134"/>
      </rPr>
      <t>更换发音装置。</t>
    </r>
  </si>
  <si>
    <r>
      <rPr>
        <sz val="10"/>
        <rFont val="宋体"/>
        <charset val="134"/>
      </rPr>
      <t>所定价格涵盖手术计划、术区准备、消毒、探查、发音装置取出</t>
    </r>
    <r>
      <rPr>
        <sz val="10"/>
        <rFont val="Times New Roman"/>
        <charset val="134"/>
      </rPr>
      <t>/</t>
    </r>
    <r>
      <rPr>
        <sz val="10"/>
        <rFont val="宋体"/>
        <charset val="134"/>
      </rPr>
      <t>更换、处理用物等步骤所需的人力资源和基本物质资源消耗。</t>
    </r>
  </si>
  <si>
    <r>
      <rPr>
        <sz val="10"/>
        <rFont val="宋体"/>
        <charset val="134"/>
      </rPr>
      <t>取出与更换不可同时收费。</t>
    </r>
  </si>
  <si>
    <t>013306010660001</t>
  </si>
  <si>
    <r>
      <rPr>
        <sz val="10"/>
        <rFont val="宋体"/>
        <charset val="134"/>
      </rPr>
      <t>发音装置取出</t>
    </r>
    <r>
      <rPr>
        <sz val="10"/>
        <rFont val="Times New Roman"/>
        <charset val="134"/>
      </rPr>
      <t>/</t>
    </r>
    <r>
      <rPr>
        <sz val="10"/>
        <rFont val="宋体"/>
        <charset val="134"/>
      </rPr>
      <t>更换费</t>
    </r>
    <r>
      <rPr>
        <sz val="10"/>
        <rFont val="Times New Roman"/>
        <charset val="134"/>
      </rPr>
      <t>-</t>
    </r>
    <r>
      <rPr>
        <sz val="10"/>
        <rFont val="宋体"/>
        <charset val="134"/>
      </rPr>
      <t>儿童（加收）</t>
    </r>
  </si>
  <si>
    <t>口腔手术</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</si>
  <si>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</si>
  <si>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</si>
  <si>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</si>
  <si>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</si>
  <si>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</si>
  <si>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</si>
  <si>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r>
      <rPr>
        <sz val="10"/>
        <color rgb="FFFF0000"/>
        <rFont val="宋体"/>
        <charset val="134"/>
      </rPr>
      <t>正畸支抗钉植入费</t>
    </r>
    <r>
      <rPr>
        <sz val="10"/>
        <color rgb="FFFF0000"/>
        <rFont val="Times New Roman"/>
        <charset val="134"/>
      </rPr>
      <t>-</t>
    </r>
    <r>
      <rPr>
        <sz val="10"/>
        <color rgb="FFFF0000"/>
        <rFont val="宋体"/>
        <charset val="134"/>
      </rPr>
      <t>儿童（加收）</t>
    </r>
  </si>
  <si>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</si>
  <si>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</si>
  <si>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</si>
  <si>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</si>
  <si>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</si>
  <si>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r>
      <rPr>
        <sz val="10"/>
        <color rgb="FFFF0000"/>
        <rFont val="宋体"/>
        <charset val="134"/>
      </rPr>
      <t>根尖诱导成形费</t>
    </r>
    <r>
      <rPr>
        <sz val="10"/>
        <color rgb="FFFF0000"/>
        <rFont val="Times New Roman"/>
        <charset val="134"/>
      </rPr>
      <t>-</t>
    </r>
    <r>
      <rPr>
        <sz val="10"/>
        <color rgb="FFFF0000"/>
        <rFont val="宋体"/>
        <charset val="134"/>
      </rPr>
      <t>儿童（加收）</t>
    </r>
  </si>
  <si>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</si>
  <si>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</si>
  <si>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</si>
  <si>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</si>
  <si>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</si>
  <si>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r>
      <rPr>
        <sz val="10"/>
        <color rgb="FFFF0000"/>
        <rFont val="宋体"/>
        <charset val="134"/>
      </rPr>
      <t>根尖屏障手术费</t>
    </r>
    <r>
      <rPr>
        <sz val="10"/>
        <color rgb="FFFF0000"/>
        <rFont val="Times New Roman"/>
        <charset val="134"/>
      </rPr>
      <t>-</t>
    </r>
    <r>
      <rPr>
        <sz val="10"/>
        <color rgb="FFFF0000"/>
        <rFont val="宋体"/>
        <charset val="134"/>
      </rPr>
      <t>儿童（加收）</t>
    </r>
  </si>
  <si>
    <t>013306020030100</t>
  </si>
  <si>
    <r>
      <rPr>
        <sz val="10"/>
        <color rgb="FFFF0000"/>
        <rFont val="宋体"/>
        <charset val="134"/>
      </rPr>
      <t>根尖屏障手术费</t>
    </r>
    <r>
      <rPr>
        <sz val="10"/>
        <color rgb="FFFF0000"/>
        <rFont val="Times New Roman"/>
        <charset val="134"/>
      </rPr>
      <t>-</t>
    </r>
    <r>
      <rPr>
        <sz val="10"/>
        <color rgb="FFFF0000"/>
        <rFont val="宋体"/>
        <charset val="134"/>
      </rPr>
      <t>髓腔穿孔修补费（扩展）</t>
    </r>
  </si>
  <si>
    <t>013306020040000</t>
  </si>
  <si>
    <t>根尖手术费</t>
  </si>
  <si>
    <t>通过手术对根尖进行治疗。</t>
  </si>
  <si>
    <t>所定价格涵盖手术计划、术区准备、消毒、切开、翻瓣、切除、倒预备、倒充填、复位缝合、处理用物等步骤所需的人力资源和基本物质资源消耗。</t>
  </si>
  <si>
    <t>013306020040001</t>
  </si>
  <si>
    <r>
      <rPr>
        <sz val="10"/>
        <color rgb="FFFF0000"/>
        <rFont val="宋体"/>
        <charset val="134"/>
      </rPr>
      <t>根尖手术费</t>
    </r>
    <r>
      <rPr>
        <sz val="10"/>
        <color rgb="FFFF0000"/>
        <rFont val="Times New Roman"/>
        <charset val="134"/>
      </rPr>
      <t>-</t>
    </r>
    <r>
      <rPr>
        <sz val="10"/>
        <color rgb="FFFF0000"/>
        <rFont val="宋体"/>
        <charset val="134"/>
      </rPr>
      <t>儿童（加收）</t>
    </r>
  </si>
  <si>
    <t>013306020040011</t>
  </si>
  <si>
    <r>
      <rPr>
        <sz val="10"/>
        <color rgb="FFFF0000"/>
        <rFont val="宋体"/>
        <charset val="134"/>
      </rPr>
      <t>根尖手术费</t>
    </r>
    <r>
      <rPr>
        <sz val="10"/>
        <color rgb="FFFF0000"/>
        <rFont val="Times New Roman"/>
        <charset val="134"/>
      </rPr>
      <t>-</t>
    </r>
    <r>
      <rPr>
        <sz val="10"/>
        <color rgb="FFFF0000"/>
        <rFont val="宋体"/>
        <charset val="134"/>
      </rPr>
      <t>复杂根尖手术（加收）</t>
    </r>
  </si>
  <si>
    <t>013306020050000</t>
  </si>
  <si>
    <t>牙拔除费</t>
  </si>
  <si>
    <t>通过手术拔除牙齿。</t>
  </si>
  <si>
    <t>所定价格涵盖手术计划、术区准备、消毒、分离龈、拔除、取出根、冲洗、清理、止血、处理用物等步骤所需的人力资源和基本物质资源消耗。</t>
  </si>
  <si>
    <t>013306020050001</t>
  </si>
  <si>
    <r>
      <rPr>
        <sz val="10"/>
        <color rgb="FFFF0000"/>
        <rFont val="宋体"/>
        <charset val="134"/>
      </rPr>
      <t>牙拔除费</t>
    </r>
    <r>
      <rPr>
        <sz val="10"/>
        <color rgb="FFFF0000"/>
        <rFont val="Times New Roman"/>
        <charset val="134"/>
      </rPr>
      <t>-</t>
    </r>
    <r>
      <rPr>
        <sz val="10"/>
        <color rgb="FFFF0000"/>
        <rFont val="宋体"/>
        <charset val="134"/>
      </rPr>
      <t>儿童（加收）</t>
    </r>
  </si>
  <si>
    <t>013306020050011</t>
  </si>
  <si>
    <r>
      <rPr>
        <sz val="10"/>
        <color rgb="FFFF0000"/>
        <rFont val="宋体"/>
        <charset val="134"/>
      </rPr>
      <t>牙拔除费</t>
    </r>
    <r>
      <rPr>
        <sz val="10"/>
        <color rgb="FFFF0000"/>
        <rFont val="Times New Roman"/>
        <charset val="134"/>
      </rPr>
      <t>-</t>
    </r>
    <r>
      <rPr>
        <sz val="10"/>
        <color rgb="FFFF0000"/>
        <rFont val="宋体"/>
        <charset val="134"/>
      </rPr>
      <t>复杂牙拔除（加收）</t>
    </r>
  </si>
  <si>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</si>
  <si>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</si>
  <si>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</si>
  <si>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</si>
  <si>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013306020060001</t>
  </si>
  <si>
    <r>
      <rPr>
        <sz val="10"/>
        <color rgb="FFFF0000"/>
        <rFont val="宋体"/>
        <charset val="134"/>
      </rPr>
      <t>阻生牙拔除费</t>
    </r>
    <r>
      <rPr>
        <sz val="10"/>
        <color rgb="FFFF0000"/>
        <rFont val="Times New Roman"/>
        <charset val="134"/>
      </rPr>
      <t>-</t>
    </r>
    <r>
      <rPr>
        <sz val="10"/>
        <color rgb="FFFF0000"/>
        <rFont val="宋体"/>
        <charset val="134"/>
      </rPr>
      <t>儿童（加收）</t>
    </r>
  </si>
  <si>
    <t>013306020060011</t>
  </si>
  <si>
    <r>
      <rPr>
        <sz val="10"/>
        <color rgb="FFFF0000"/>
        <rFont val="宋体"/>
        <charset val="134"/>
      </rPr>
      <t>阻生牙拔除费</t>
    </r>
    <r>
      <rPr>
        <sz val="10"/>
        <color rgb="FFFF0000"/>
        <rFont val="Times New Roman"/>
        <charset val="134"/>
      </rPr>
      <t>-</t>
    </r>
    <r>
      <rPr>
        <sz val="10"/>
        <color rgb="FFFF0000"/>
        <rFont val="宋体"/>
        <charset val="134"/>
      </rPr>
      <t>复杂阻生牙拔除（加收）</t>
    </r>
  </si>
  <si>
    <t>013306020060100</t>
  </si>
  <si>
    <r>
      <rPr>
        <sz val="10"/>
        <color rgb="FFFF0000"/>
        <rFont val="宋体"/>
        <charset val="134"/>
      </rPr>
      <t>阻生牙拔除费</t>
    </r>
    <r>
      <rPr>
        <sz val="10"/>
        <color rgb="FFFF0000"/>
        <rFont val="Times New Roman"/>
        <charset val="134"/>
      </rPr>
      <t>-</t>
    </r>
    <r>
      <rPr>
        <sz val="10"/>
        <color rgb="FFFF0000"/>
        <rFont val="宋体"/>
        <charset val="134"/>
      </rPr>
      <t>多生牙拔除费（扩展）</t>
    </r>
  </si>
  <si>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</si>
  <si>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</si>
  <si>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</si>
  <si>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</si>
  <si>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</si>
  <si>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r>
      <rPr>
        <sz val="10"/>
        <color rgb="FFFF0000"/>
        <rFont val="宋体"/>
        <charset val="134"/>
      </rPr>
      <t>阻生牙开窗助萌费</t>
    </r>
    <r>
      <rPr>
        <sz val="10"/>
        <color rgb="FFFF0000"/>
        <rFont val="Times New Roman"/>
        <charset val="134"/>
      </rPr>
      <t>-</t>
    </r>
    <r>
      <rPr>
        <sz val="10"/>
        <color rgb="FFFF0000"/>
        <rFont val="宋体"/>
        <charset val="134"/>
      </rPr>
      <t>儿童（加收）</t>
    </r>
  </si>
  <si>
    <t>013306020070011</t>
  </si>
  <si>
    <r>
      <rPr>
        <sz val="10"/>
        <color rgb="FFFF0000"/>
        <rFont val="宋体"/>
        <charset val="134"/>
      </rPr>
      <t>阻生牙开窗助萌费</t>
    </r>
    <r>
      <rPr>
        <sz val="10"/>
        <color rgb="FFFF0000"/>
        <rFont val="Times New Roman"/>
        <charset val="134"/>
      </rPr>
      <t>-</t>
    </r>
    <r>
      <rPr>
        <sz val="10"/>
        <color rgb="FFFF0000"/>
        <rFont val="宋体"/>
        <charset val="134"/>
      </rPr>
      <t>骨阻生开窗助萌（加收）</t>
    </r>
  </si>
  <si>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</si>
  <si>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</si>
  <si>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</si>
  <si>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</si>
  <si>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</si>
  <si>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r>
      <rPr>
        <sz val="10"/>
        <color rgb="FFFF0000"/>
        <rFont val="宋体"/>
        <charset val="134"/>
      </rPr>
      <t>阻生牙牙冠切除费</t>
    </r>
    <r>
      <rPr>
        <sz val="10"/>
        <color rgb="FFFF0000"/>
        <rFont val="Times New Roman"/>
        <charset val="134"/>
      </rPr>
      <t>-</t>
    </r>
    <r>
      <rPr>
        <sz val="10"/>
        <color rgb="FFFF0000"/>
        <rFont val="宋体"/>
        <charset val="134"/>
      </rPr>
      <t>儿童（加收）</t>
    </r>
  </si>
  <si>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</si>
  <si>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</si>
  <si>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</si>
  <si>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</si>
  <si>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013306020090001</t>
  </si>
  <si>
    <r>
      <rPr>
        <sz val="10"/>
        <color rgb="FFFF0000"/>
        <rFont val="宋体"/>
        <charset val="134"/>
      </rPr>
      <t>拔牙创搔刮费</t>
    </r>
    <r>
      <rPr>
        <sz val="10"/>
        <color rgb="FFFF0000"/>
        <rFont val="Times New Roman"/>
        <charset val="134"/>
      </rPr>
      <t>-</t>
    </r>
    <r>
      <rPr>
        <sz val="10"/>
        <color rgb="FFFF0000"/>
        <rFont val="宋体"/>
        <charset val="134"/>
      </rPr>
      <t>儿童（加收）</t>
    </r>
  </si>
  <si>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</si>
  <si>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</si>
  <si>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</si>
  <si>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</si>
  <si>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</si>
  <si>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r>
      <rPr>
        <sz val="10"/>
        <color rgb="FFFF0000"/>
        <rFont val="宋体"/>
        <charset val="134"/>
      </rPr>
      <t>阻生牙龈瓣修整费</t>
    </r>
    <r>
      <rPr>
        <sz val="10"/>
        <color rgb="FFFF0000"/>
        <rFont val="Times New Roman"/>
        <charset val="134"/>
      </rPr>
      <t>-</t>
    </r>
    <r>
      <rPr>
        <sz val="10"/>
        <color rgb="FFFF0000"/>
        <rFont val="宋体"/>
        <charset val="134"/>
      </rPr>
      <t>儿童（加收）</t>
    </r>
  </si>
  <si>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</si>
  <si>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</si>
  <si>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</si>
  <si>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</si>
  <si>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013306020110001</t>
  </si>
  <si>
    <r>
      <rPr>
        <sz val="10"/>
        <color rgb="FFFF0000"/>
        <rFont val="宋体"/>
        <charset val="134"/>
      </rPr>
      <t>预防性拔牙窝组织封闭费</t>
    </r>
    <r>
      <rPr>
        <sz val="10"/>
        <color rgb="FFFF0000"/>
        <rFont val="Times New Roman"/>
        <charset val="134"/>
      </rPr>
      <t>-</t>
    </r>
    <r>
      <rPr>
        <sz val="10"/>
        <color rgb="FFFF0000"/>
        <rFont val="宋体"/>
        <charset val="134"/>
      </rPr>
      <t>儿童（加收）</t>
    </r>
  </si>
  <si>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</si>
  <si>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</si>
  <si>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</si>
  <si>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</si>
  <si>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</si>
  <si>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r>
      <rPr>
        <sz val="10"/>
        <color rgb="FFFF0000"/>
        <rFont val="宋体"/>
        <charset val="134"/>
      </rPr>
      <t>牙移植费</t>
    </r>
    <r>
      <rPr>
        <sz val="10"/>
        <color rgb="FFFF0000"/>
        <rFont val="Times New Roman"/>
        <charset val="134"/>
      </rPr>
      <t>-</t>
    </r>
    <r>
      <rPr>
        <sz val="10"/>
        <color rgb="FFFF0000"/>
        <rFont val="宋体"/>
        <charset val="134"/>
      </rPr>
      <t>儿童（加收）</t>
    </r>
  </si>
  <si>
    <t>013306020120100</t>
  </si>
  <si>
    <r>
      <rPr>
        <sz val="10"/>
        <color rgb="FFFF0000"/>
        <rFont val="宋体"/>
        <charset val="134"/>
      </rPr>
      <t>牙移植费</t>
    </r>
    <r>
      <rPr>
        <sz val="10"/>
        <color rgb="FFFF0000"/>
        <rFont val="Times New Roman"/>
        <charset val="134"/>
      </rPr>
      <t>-</t>
    </r>
    <r>
      <rPr>
        <sz val="10"/>
        <color rgb="FFFF0000"/>
        <rFont val="宋体"/>
        <charset val="134"/>
      </rPr>
      <t>牙再植费（扩展）</t>
    </r>
  </si>
  <si>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</si>
  <si>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</si>
  <si>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</si>
  <si>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</si>
  <si>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013306020130001</t>
  </si>
  <si>
    <r>
      <rPr>
        <sz val="10"/>
        <color rgb="FFFF0000"/>
        <rFont val="宋体"/>
        <charset val="134"/>
      </rPr>
      <t>口腔良性肿物切除费</t>
    </r>
    <r>
      <rPr>
        <sz val="10"/>
        <color rgb="FFFF0000"/>
        <rFont val="Times New Roman"/>
        <charset val="134"/>
      </rPr>
      <t>-</t>
    </r>
    <r>
      <rPr>
        <sz val="10"/>
        <color rgb="FFFF0000"/>
        <rFont val="宋体"/>
        <charset val="134"/>
      </rPr>
      <t>儿童（加收）</t>
    </r>
  </si>
  <si>
    <t>013306020130011</t>
  </si>
  <si>
    <r>
      <rPr>
        <sz val="10"/>
        <color rgb="FFFF0000"/>
        <rFont val="宋体"/>
        <charset val="134"/>
      </rPr>
      <t>口腔良性肿物切除费</t>
    </r>
    <r>
      <rPr>
        <sz val="10"/>
        <color rgb="FFFF0000"/>
        <rFont val="Times New Roman"/>
        <charset val="134"/>
      </rPr>
      <t>-</t>
    </r>
    <r>
      <rPr>
        <sz val="10"/>
        <color rgb="FFFF0000"/>
        <rFont val="宋体"/>
        <charset val="134"/>
      </rPr>
      <t>软组织缺损修复（加收）</t>
    </r>
  </si>
  <si>
    <t>013306020140000</t>
  </si>
  <si>
    <t>口腔系带修整费</t>
  </si>
  <si>
    <t>通过手术调整口腔系带。</t>
  </si>
  <si>
    <t>所定价格涵盖手术计划、术区准备、消毒、切开、修整、缝合、处理用物等步骤所需的人力资源和基本物质资源消耗。</t>
  </si>
  <si>
    <t>013306020140001</t>
  </si>
  <si>
    <r>
      <rPr>
        <sz val="10"/>
        <color rgb="FFFF0000"/>
        <rFont val="宋体"/>
        <charset val="134"/>
      </rPr>
      <t>口腔系带修整费</t>
    </r>
    <r>
      <rPr>
        <sz val="10"/>
        <color rgb="FFFF0000"/>
        <rFont val="Times New Roman"/>
        <charset val="134"/>
      </rPr>
      <t>-</t>
    </r>
    <r>
      <rPr>
        <sz val="10"/>
        <color rgb="FFFF0000"/>
        <rFont val="宋体"/>
        <charset val="134"/>
      </rPr>
      <t>儿童（加收）</t>
    </r>
  </si>
  <si>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</si>
  <si>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</si>
  <si>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</si>
  <si>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</si>
  <si>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</si>
  <si>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r>
      <rPr>
        <sz val="10"/>
        <color rgb="FFFF0000"/>
        <rFont val="宋体"/>
        <charset val="134"/>
      </rPr>
      <t>颌骨病变刮切费（口内）</t>
    </r>
    <r>
      <rPr>
        <sz val="10"/>
        <color rgb="FFFF0000"/>
        <rFont val="Times New Roman"/>
        <charset val="134"/>
      </rPr>
      <t>-</t>
    </r>
    <r>
      <rPr>
        <sz val="10"/>
        <color rgb="FFFF0000"/>
        <rFont val="宋体"/>
        <charset val="134"/>
      </rPr>
      <t>儿童（加收）</t>
    </r>
  </si>
  <si>
    <t>013306020160000</t>
  </si>
  <si>
    <t>颌骨病变刮切费（颌面部）</t>
  </si>
  <si>
    <t>口外入路治疗颌骨内的良性病变。</t>
  </si>
  <si>
    <t>013306020160001</t>
  </si>
  <si>
    <r>
      <rPr>
        <sz val="10"/>
        <color rgb="FFFF0000"/>
        <rFont val="宋体"/>
        <charset val="134"/>
      </rPr>
      <t>颌骨病变刮切费（颌面部）</t>
    </r>
    <r>
      <rPr>
        <sz val="10"/>
        <color rgb="FFFF0000"/>
        <rFont val="Times New Roman"/>
        <charset val="134"/>
      </rPr>
      <t>-</t>
    </r>
    <r>
      <rPr>
        <sz val="10"/>
        <color rgb="FFFF0000"/>
        <rFont val="宋体"/>
        <charset val="134"/>
      </rPr>
      <t>儿童（加收）</t>
    </r>
  </si>
  <si>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</si>
  <si>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</si>
  <si>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</si>
  <si>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</si>
  <si>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</si>
  <si>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r>
      <rPr>
        <sz val="10"/>
        <color rgb="FFFF0000"/>
        <rFont val="宋体"/>
        <charset val="134"/>
      </rPr>
      <t>颌骨囊肿减压费</t>
    </r>
    <r>
      <rPr>
        <sz val="10"/>
        <color rgb="FFFF0000"/>
        <rFont val="Times New Roman"/>
        <charset val="134"/>
      </rPr>
      <t>-</t>
    </r>
    <r>
      <rPr>
        <sz val="10"/>
        <color rgb="FFFF0000"/>
        <rFont val="宋体"/>
        <charset val="134"/>
      </rPr>
      <t>儿童（加收）</t>
    </r>
  </si>
  <si>
    <t>013306020180000</t>
  </si>
  <si>
    <t>口腔牵引钉植入费</t>
  </si>
  <si>
    <t>将牵引钉植入颌骨。</t>
  </si>
  <si>
    <t>013306020180001</t>
  </si>
  <si>
    <r>
      <rPr>
        <sz val="10"/>
        <color rgb="FFFF0000"/>
        <rFont val="宋体"/>
        <charset val="134"/>
      </rPr>
      <t>口腔牵引钉植入费</t>
    </r>
    <r>
      <rPr>
        <sz val="10"/>
        <color rgb="FFFF0000"/>
        <rFont val="Times New Roman"/>
        <charset val="134"/>
      </rPr>
      <t>-</t>
    </r>
    <r>
      <rPr>
        <sz val="10"/>
        <color rgb="FFFF0000"/>
        <rFont val="宋体"/>
        <charset val="134"/>
      </rPr>
      <t>儿童（加收）</t>
    </r>
  </si>
  <si>
    <t>013306020190000</t>
  </si>
  <si>
    <t>口腔牵引钉取出费</t>
  </si>
  <si>
    <t>将植入的牵引钉取出。</t>
  </si>
  <si>
    <t>所定价格涵盖手术计划、术区准备、消毒、拆除、缝合、处理用物等步骤所需的人力资源和基本物质资源消耗。</t>
  </si>
  <si>
    <t>013306020190001</t>
  </si>
  <si>
    <r>
      <rPr>
        <sz val="10"/>
        <color rgb="FFFF0000"/>
        <rFont val="宋体"/>
        <charset val="134"/>
      </rPr>
      <t>口腔牵引钉取出费</t>
    </r>
    <r>
      <rPr>
        <sz val="10"/>
        <color rgb="FFFF0000"/>
        <rFont val="Times New Roman"/>
        <charset val="134"/>
      </rPr>
      <t>-</t>
    </r>
    <r>
      <rPr>
        <sz val="10"/>
        <color rgb="FFFF0000"/>
        <rFont val="宋体"/>
        <charset val="134"/>
      </rPr>
      <t>儿童（加收）</t>
    </r>
  </si>
  <si>
    <t>013306020200000</t>
  </si>
  <si>
    <t>口腔骨突修整费</t>
  </si>
  <si>
    <t>修整骨尖、骨嵴或骨隆突。</t>
  </si>
  <si>
    <t>所定价格涵盖手术计划、术区准备、消毒、切开、去骨、打磨、冲洗、缝合、处理用物等步骤所需的人力资源和基本物质资源消耗。</t>
  </si>
  <si>
    <t>013306020200001</t>
  </si>
  <si>
    <r>
      <rPr>
        <sz val="10"/>
        <color rgb="FFFF0000"/>
        <rFont val="宋体"/>
        <charset val="134"/>
      </rPr>
      <t>口腔骨突修整费</t>
    </r>
    <r>
      <rPr>
        <sz val="10"/>
        <color rgb="FFFF0000"/>
        <rFont val="Times New Roman"/>
        <charset val="134"/>
      </rPr>
      <t>-</t>
    </r>
    <r>
      <rPr>
        <sz val="10"/>
        <color rgb="FFFF0000"/>
        <rFont val="宋体"/>
        <charset val="134"/>
      </rPr>
      <t>儿童（加收）</t>
    </r>
  </si>
  <si>
    <t>013306020200011</t>
  </si>
  <si>
    <r>
      <rPr>
        <sz val="10"/>
        <color rgb="FFFF0000"/>
        <rFont val="宋体"/>
        <charset val="134"/>
      </rPr>
      <t>口腔骨突修整费</t>
    </r>
    <r>
      <rPr>
        <sz val="10"/>
        <color rgb="FFFF0000"/>
        <rFont val="Times New Roman"/>
        <charset val="134"/>
      </rPr>
      <t>-</t>
    </r>
    <r>
      <rPr>
        <sz val="10"/>
        <color rgb="FFFF0000"/>
        <rFont val="宋体"/>
        <charset val="134"/>
      </rPr>
      <t>复杂骨突（加收）</t>
    </r>
  </si>
  <si>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</si>
  <si>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</si>
  <si>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</si>
  <si>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</si>
  <si>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</si>
  <si>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r>
      <rPr>
        <sz val="10"/>
        <color rgb="FFFF0000"/>
        <rFont val="宋体"/>
        <charset val="134"/>
      </rPr>
      <t>牙槽突骨折复位固定费</t>
    </r>
    <r>
      <rPr>
        <sz val="10"/>
        <color rgb="FFFF0000"/>
        <rFont val="Times New Roman"/>
        <charset val="134"/>
      </rPr>
      <t>-</t>
    </r>
    <r>
      <rPr>
        <sz val="10"/>
        <color rgb="FFFF0000"/>
        <rFont val="宋体"/>
        <charset val="134"/>
      </rPr>
      <t>儿童（加收）</t>
    </r>
  </si>
  <si>
    <t>013306020220000</t>
  </si>
  <si>
    <t>脓肿切开引流费（口内）</t>
  </si>
  <si>
    <t>切开口内浅表脓肿引流。</t>
  </si>
  <si>
    <t>所定价格涵盖手术计划、术区准备、消毒、切开、引流、冲洗、处理用物等步骤所需的人力资源和基本物质资源消耗。</t>
  </si>
  <si>
    <t>013306020220001</t>
  </si>
  <si>
    <r>
      <rPr>
        <sz val="10"/>
        <color rgb="FFFF0000"/>
        <rFont val="宋体"/>
        <charset val="134"/>
      </rPr>
      <t>脓肿切开引流费（口内）</t>
    </r>
    <r>
      <rPr>
        <sz val="10"/>
        <color rgb="FFFF0000"/>
        <rFont val="Times New Roman"/>
        <charset val="134"/>
      </rPr>
      <t>-</t>
    </r>
    <r>
      <rPr>
        <sz val="10"/>
        <color rgb="FFFF0000"/>
        <rFont val="宋体"/>
        <charset val="134"/>
      </rPr>
      <t>儿童（加收）</t>
    </r>
  </si>
  <si>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</si>
  <si>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</si>
  <si>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</si>
  <si>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</si>
  <si>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</si>
  <si>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r>
      <rPr>
        <sz val="10"/>
        <color rgb="FFFF0000"/>
        <rFont val="宋体"/>
        <charset val="134"/>
      </rPr>
      <t>脓肿切开引流费（颌面部）</t>
    </r>
    <r>
      <rPr>
        <sz val="10"/>
        <color rgb="FFFF0000"/>
        <rFont val="Times New Roman"/>
        <charset val="134"/>
      </rPr>
      <t>-</t>
    </r>
    <r>
      <rPr>
        <sz val="10"/>
        <color rgb="FFFF0000"/>
        <rFont val="宋体"/>
        <charset val="134"/>
      </rPr>
      <t>儿童（加收）</t>
    </r>
  </si>
  <si>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</si>
  <si>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</si>
  <si>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</si>
  <si>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</si>
  <si>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</si>
  <si>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r>
      <rPr>
        <sz val="10"/>
        <color rgb="FFFF0000"/>
        <rFont val="宋体"/>
        <charset val="134"/>
      </rPr>
      <t>下牙槽神经探查解剖费</t>
    </r>
    <r>
      <rPr>
        <sz val="10"/>
        <color rgb="FFFF0000"/>
        <rFont val="Times New Roman"/>
        <charset val="134"/>
      </rPr>
      <t>-</t>
    </r>
    <r>
      <rPr>
        <sz val="10"/>
        <color rgb="FFFF0000"/>
        <rFont val="宋体"/>
        <charset val="134"/>
      </rPr>
      <t>儿童（加收）</t>
    </r>
  </si>
  <si>
    <t>013306020240011</t>
  </si>
  <si>
    <r>
      <rPr>
        <sz val="10"/>
        <color rgb="FFFF0000"/>
        <rFont val="宋体"/>
        <charset val="134"/>
      </rPr>
      <t>下牙槽神经探查解剖费</t>
    </r>
    <r>
      <rPr>
        <sz val="10"/>
        <color rgb="FFFF0000"/>
        <rFont val="Times New Roman"/>
        <charset val="134"/>
      </rPr>
      <t>-</t>
    </r>
    <r>
      <rPr>
        <sz val="10"/>
        <color rgb="FFFF0000"/>
        <rFont val="宋体"/>
        <charset val="134"/>
      </rPr>
      <t>下牙槽神经移位（加收）</t>
    </r>
  </si>
  <si>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</si>
  <si>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</si>
  <si>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</si>
  <si>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</si>
  <si>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</si>
  <si>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r>
      <rPr>
        <sz val="10"/>
        <color rgb="FFFF0000"/>
        <rFont val="宋体"/>
        <charset val="134"/>
      </rPr>
      <t>口腔上颌窦瘘修补费</t>
    </r>
    <r>
      <rPr>
        <sz val="10"/>
        <color rgb="FFFF0000"/>
        <rFont val="Times New Roman"/>
        <charset val="134"/>
      </rPr>
      <t>-</t>
    </r>
    <r>
      <rPr>
        <sz val="10"/>
        <color rgb="FFFF0000"/>
        <rFont val="宋体"/>
        <charset val="134"/>
      </rPr>
      <t>儿童（加收）</t>
    </r>
  </si>
  <si>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</si>
  <si>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</si>
  <si>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</si>
  <si>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</si>
  <si>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</si>
  <si>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r>
      <rPr>
        <sz val="10"/>
        <color rgb="FFFF0000"/>
        <rFont val="宋体"/>
        <charset val="134"/>
      </rPr>
      <t>口内游离软组织移植费</t>
    </r>
    <r>
      <rPr>
        <sz val="10"/>
        <color rgb="FFFF0000"/>
        <rFont val="Times New Roman"/>
        <charset val="134"/>
      </rPr>
      <t>-</t>
    </r>
    <r>
      <rPr>
        <sz val="10"/>
        <color rgb="FFFF0000"/>
        <rFont val="宋体"/>
        <charset val="134"/>
      </rPr>
      <t>儿童（加收）</t>
    </r>
  </si>
  <si>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</si>
  <si>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</si>
  <si>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</si>
  <si>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</si>
  <si>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</si>
  <si>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r>
      <rPr>
        <sz val="10"/>
        <color rgb="FFFF0000"/>
        <rFont val="宋体"/>
        <charset val="134"/>
      </rPr>
      <t>根面平整费</t>
    </r>
    <r>
      <rPr>
        <sz val="10"/>
        <color rgb="FFFF0000"/>
        <rFont val="Times New Roman"/>
        <charset val="134"/>
      </rPr>
      <t>-</t>
    </r>
    <r>
      <rPr>
        <sz val="10"/>
        <color rgb="FFFF0000"/>
        <rFont val="宋体"/>
        <charset val="134"/>
      </rPr>
      <t>儿童（加收）</t>
    </r>
  </si>
  <si>
    <t>013306020280000</t>
  </si>
  <si>
    <t>牙周翻瓣费</t>
  </si>
  <si>
    <t>通过手术翻开牙龈瓣，进行清创。</t>
  </si>
  <si>
    <t>所定价格涵盖制定手术计划、术区准备、消毒、切开、翻瓣、清创、骨修整、复位、缝合、处理用物等步骤所需的人力资源和基本物质资源消耗。</t>
  </si>
  <si>
    <t>013306020280001</t>
  </si>
  <si>
    <r>
      <rPr>
        <sz val="10"/>
        <color rgb="FFFF0000"/>
        <rFont val="宋体"/>
        <charset val="134"/>
      </rPr>
      <t>牙周翻瓣费</t>
    </r>
    <r>
      <rPr>
        <sz val="10"/>
        <color rgb="FFFF0000"/>
        <rFont val="Times New Roman"/>
        <charset val="134"/>
      </rPr>
      <t>-</t>
    </r>
    <r>
      <rPr>
        <sz val="10"/>
        <color rgb="FFFF0000"/>
        <rFont val="宋体"/>
        <charset val="134"/>
      </rPr>
      <t>儿童（加收）</t>
    </r>
  </si>
  <si>
    <t>013306020280011</t>
  </si>
  <si>
    <r>
      <rPr>
        <sz val="10"/>
        <color rgb="FFFF0000"/>
        <rFont val="宋体"/>
        <charset val="134"/>
      </rPr>
      <t>牙周翻瓣费</t>
    </r>
    <r>
      <rPr>
        <sz val="10"/>
        <color rgb="FFFF0000"/>
        <rFont val="Times New Roman"/>
        <charset val="134"/>
      </rPr>
      <t>-</t>
    </r>
    <r>
      <rPr>
        <sz val="10"/>
        <color rgb="FFFF0000"/>
        <rFont val="宋体"/>
        <charset val="134"/>
      </rPr>
      <t>复杂牙周翻瓣（加收）</t>
    </r>
  </si>
  <si>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</si>
  <si>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</si>
  <si>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</si>
  <si>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</si>
  <si>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</si>
  <si>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r>
      <rPr>
        <sz val="10"/>
        <color rgb="FFFF0000"/>
        <rFont val="宋体"/>
        <charset val="134"/>
      </rPr>
      <t>牙龈成形费</t>
    </r>
    <r>
      <rPr>
        <sz val="10"/>
        <color rgb="FFFF0000"/>
        <rFont val="Times New Roman"/>
        <charset val="134"/>
      </rPr>
      <t>-</t>
    </r>
    <r>
      <rPr>
        <sz val="10"/>
        <color rgb="FFFF0000"/>
        <rFont val="宋体"/>
        <charset val="134"/>
      </rPr>
      <t>儿童（加收）</t>
    </r>
  </si>
  <si>
    <t>013306020290100</t>
  </si>
  <si>
    <r>
      <rPr>
        <sz val="10"/>
        <color rgb="FFFF0000"/>
        <rFont val="宋体"/>
        <charset val="134"/>
      </rPr>
      <t>牙龈成形费</t>
    </r>
    <r>
      <rPr>
        <sz val="10"/>
        <color rgb="FFFF0000"/>
        <rFont val="Times New Roman"/>
        <charset val="134"/>
      </rPr>
      <t>-</t>
    </r>
    <r>
      <rPr>
        <sz val="10"/>
        <color rgb="FFFF0000"/>
        <rFont val="宋体"/>
        <charset val="134"/>
      </rPr>
      <t>龈瘤切除费（扩展）</t>
    </r>
  </si>
  <si>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</si>
  <si>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</si>
  <si>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</si>
  <si>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</si>
  <si>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</si>
  <si>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r>
      <rPr>
        <sz val="10"/>
        <color rgb="FFFF0000"/>
        <rFont val="宋体"/>
        <charset val="134"/>
      </rPr>
      <t>游离龈移植费</t>
    </r>
    <r>
      <rPr>
        <sz val="10"/>
        <color rgb="FFFF0000"/>
        <rFont val="Times New Roman"/>
        <charset val="134"/>
      </rPr>
      <t>-</t>
    </r>
    <r>
      <rPr>
        <sz val="10"/>
        <color rgb="FFFF0000"/>
        <rFont val="宋体"/>
        <charset val="134"/>
      </rPr>
      <t>儿童（加收）</t>
    </r>
  </si>
  <si>
    <t>013306020300100</t>
  </si>
  <si>
    <r>
      <rPr>
        <sz val="10"/>
        <color rgb="FFFF0000"/>
        <rFont val="宋体"/>
        <charset val="134"/>
      </rPr>
      <t>游离龈移植费</t>
    </r>
    <r>
      <rPr>
        <sz val="10"/>
        <color rgb="FFFF0000"/>
        <rFont val="Times New Roman"/>
        <charset val="134"/>
      </rPr>
      <t>-</t>
    </r>
    <r>
      <rPr>
        <sz val="10"/>
        <color rgb="FFFF0000"/>
        <rFont val="宋体"/>
        <charset val="134"/>
      </rPr>
      <t>上皮下结缔组织移植费（扩展）</t>
    </r>
  </si>
  <si>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</si>
  <si>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</si>
  <si>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</si>
  <si>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</si>
  <si>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</si>
  <si>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r>
      <rPr>
        <sz val="10"/>
        <color rgb="FFFF0000"/>
        <rFont val="宋体"/>
        <charset val="134"/>
      </rPr>
      <t>引导性牙周组织再生费</t>
    </r>
    <r>
      <rPr>
        <sz val="10"/>
        <color rgb="FFFF0000"/>
        <rFont val="Times New Roman"/>
        <charset val="134"/>
      </rPr>
      <t>-</t>
    </r>
    <r>
      <rPr>
        <sz val="10"/>
        <color rgb="FFFF0000"/>
        <rFont val="宋体"/>
        <charset val="134"/>
      </rPr>
      <t>儿童（加收）</t>
    </r>
  </si>
  <si>
    <t>013306020320000</t>
  </si>
  <si>
    <t>牙周纤维环状切断费</t>
  </si>
  <si>
    <t>通过手术切断牙周纤维。</t>
  </si>
  <si>
    <t>所定价格涵盖手术计划、术区准备、消毒、切断、止血、塞治、处理用物等步骤所需的人力资源和基本物质资源消耗。</t>
  </si>
  <si>
    <t>013306020320001</t>
  </si>
  <si>
    <r>
      <rPr>
        <sz val="10"/>
        <color rgb="FFFF0000"/>
        <rFont val="宋体"/>
        <charset val="134"/>
      </rPr>
      <t>牙周纤维环状切断费</t>
    </r>
    <r>
      <rPr>
        <sz val="10"/>
        <color rgb="FFFF0000"/>
        <rFont val="Times New Roman"/>
        <charset val="134"/>
      </rPr>
      <t>-</t>
    </r>
    <r>
      <rPr>
        <sz val="10"/>
        <color rgb="FFFF0000"/>
        <rFont val="宋体"/>
        <charset val="134"/>
      </rPr>
      <t>儿童（加收）</t>
    </r>
  </si>
  <si>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</si>
  <si>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</si>
  <si>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</si>
  <si>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</si>
  <si>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</si>
  <si>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r>
      <rPr>
        <sz val="10"/>
        <color rgb="FFFF0000"/>
        <rFont val="宋体"/>
        <charset val="134"/>
      </rPr>
      <t>皮质骨切开费</t>
    </r>
    <r>
      <rPr>
        <sz val="10"/>
        <color rgb="FFFF0000"/>
        <rFont val="Times New Roman"/>
        <charset val="134"/>
      </rPr>
      <t>-</t>
    </r>
    <r>
      <rPr>
        <sz val="10"/>
        <color rgb="FFFF0000"/>
        <rFont val="宋体"/>
        <charset val="134"/>
      </rPr>
      <t>儿童（加收）</t>
    </r>
  </si>
  <si>
    <t>013306020330011</t>
  </si>
  <si>
    <r>
      <rPr>
        <sz val="10"/>
        <color rgb="FFFF0000"/>
        <rFont val="宋体"/>
        <charset val="134"/>
      </rPr>
      <t>皮质骨切开费</t>
    </r>
    <r>
      <rPr>
        <sz val="10"/>
        <color rgb="FFFF0000"/>
        <rFont val="Times New Roman"/>
        <charset val="134"/>
      </rPr>
      <t>-</t>
    </r>
    <r>
      <rPr>
        <sz val="10"/>
        <color rgb="FFFF0000"/>
        <rFont val="宋体"/>
        <charset val="134"/>
      </rPr>
      <t>舌侧（加收）</t>
    </r>
  </si>
  <si>
    <t>013306020340000</t>
  </si>
  <si>
    <t>唾液腺导管取石费</t>
  </si>
  <si>
    <t>通过各种方式将唾液腺导管结石取出。</t>
  </si>
  <si>
    <t>所定价格涵盖手术计划、术区准备、消毒、探查、切开、取出、处理用物等步骤所需的人力资源和基本物质资源消耗。</t>
  </si>
  <si>
    <t>013306020340001</t>
  </si>
  <si>
    <r>
      <rPr>
        <sz val="10"/>
        <color rgb="FFFF0000"/>
        <rFont val="宋体"/>
        <charset val="134"/>
      </rPr>
      <t>唾液腺导管取石费</t>
    </r>
    <r>
      <rPr>
        <sz val="10"/>
        <color rgb="FFFF0000"/>
        <rFont val="Times New Roman"/>
        <charset val="134"/>
      </rPr>
      <t>-</t>
    </r>
    <r>
      <rPr>
        <sz val="10"/>
        <color rgb="FFFF0000"/>
        <rFont val="宋体"/>
        <charset val="134"/>
      </rPr>
      <t>儿童（加收）</t>
    </r>
  </si>
  <si>
    <t>013306020350000</t>
  </si>
  <si>
    <t>唾液腺导管治疗费</t>
  </si>
  <si>
    <t>对唾液腺导管进行治疗。</t>
  </si>
  <si>
    <t>所定价格涵盖手术计划、术区准备、消毒、冲洗、松解、扩张、处理用物等步骤所需的人力资源和基本物质资源消耗。</t>
  </si>
  <si>
    <t>013306020350001</t>
  </si>
  <si>
    <r>
      <rPr>
        <sz val="10"/>
        <color rgb="FFFF0000"/>
        <rFont val="宋体"/>
        <charset val="134"/>
      </rPr>
      <t>唾液腺导管治疗费</t>
    </r>
    <r>
      <rPr>
        <sz val="10"/>
        <color rgb="FFFF0000"/>
        <rFont val="Times New Roman"/>
        <charset val="134"/>
      </rPr>
      <t>-</t>
    </r>
    <r>
      <rPr>
        <sz val="10"/>
        <color rgb="FFFF0000"/>
        <rFont val="宋体"/>
        <charset val="134"/>
      </rPr>
      <t>儿童（加收）</t>
    </r>
  </si>
  <si>
    <t>鼻部其他手术</t>
  </si>
  <si>
    <t>不可吸收止血材料</t>
  </si>
  <si>
    <t>鼻外脑膜脑膨出颅底修补术</t>
  </si>
  <si>
    <t>鼻内脑膜脑膨出颅底修补术</t>
  </si>
  <si>
    <t>经鼻视神经减压术</t>
  </si>
  <si>
    <t>鼻外视神经减压术</t>
  </si>
  <si>
    <t>经鼻内镜眶减压术</t>
  </si>
  <si>
    <t>经鼻内镜脑膜修补术</t>
  </si>
  <si>
    <t>口腔颌面一般手术</t>
  </si>
  <si>
    <t>特殊药物</t>
  </si>
  <si>
    <t>牙槽嵴增高术</t>
  </si>
  <si>
    <t>不含取骨术、取皮术</t>
  </si>
  <si>
    <t>人工材料模型、模板</t>
  </si>
  <si>
    <t>上颌窦开窗异物取出术</t>
  </si>
  <si>
    <t>不含上颌窦根治术</t>
  </si>
  <si>
    <t>唇颊沟加深术</t>
  </si>
  <si>
    <r>
      <rPr>
        <sz val="10"/>
        <rFont val="宋体"/>
        <charset val="134"/>
      </rPr>
      <t>含取皮</t>
    </r>
    <r>
      <rPr>
        <sz val="10"/>
        <rFont val="Times New Roman"/>
        <charset val="134"/>
      </rPr>
      <t>(</t>
    </r>
    <r>
      <rPr>
        <sz val="10"/>
        <rFont val="宋体"/>
        <charset val="134"/>
      </rPr>
      <t>粘膜</t>
    </r>
    <r>
      <rPr>
        <sz val="10"/>
        <rFont val="Times New Roman"/>
        <charset val="134"/>
      </rPr>
      <t>)</t>
    </r>
    <r>
      <rPr>
        <sz val="10"/>
        <rFont val="宋体"/>
        <charset val="134"/>
      </rPr>
      <t>、植皮</t>
    </r>
    <r>
      <rPr>
        <sz val="10"/>
        <rFont val="Times New Roman"/>
        <charset val="134"/>
      </rPr>
      <t>(</t>
    </r>
    <r>
      <rPr>
        <sz val="10"/>
        <rFont val="宋体"/>
        <charset val="134"/>
      </rPr>
      <t>粘膜</t>
    </r>
    <r>
      <rPr>
        <sz val="10"/>
        <rFont val="Times New Roman"/>
        <charset val="134"/>
      </rPr>
      <t>)</t>
    </r>
    <r>
      <rPr>
        <sz val="10"/>
        <rFont val="宋体"/>
        <charset val="134"/>
      </rPr>
      <t>、皮</t>
    </r>
    <r>
      <rPr>
        <sz val="10"/>
        <rFont val="Times New Roman"/>
        <charset val="134"/>
      </rPr>
      <t>(</t>
    </r>
    <r>
      <rPr>
        <sz val="10"/>
        <rFont val="宋体"/>
        <charset val="134"/>
      </rPr>
      <t>粘膜</t>
    </r>
    <r>
      <rPr>
        <sz val="10"/>
        <rFont val="Times New Roman"/>
        <charset val="134"/>
      </rPr>
      <t>)</t>
    </r>
    <r>
      <rPr>
        <sz val="10"/>
        <rFont val="宋体"/>
        <charset val="134"/>
      </rPr>
      <t>片加压固定，供皮</t>
    </r>
    <r>
      <rPr>
        <sz val="10"/>
        <rFont val="Times New Roman"/>
        <charset val="134"/>
      </rPr>
      <t>(</t>
    </r>
    <r>
      <rPr>
        <sz val="10"/>
        <rFont val="宋体"/>
        <charset val="134"/>
      </rPr>
      <t>粘膜</t>
    </r>
    <r>
      <rPr>
        <sz val="10"/>
        <rFont val="Times New Roman"/>
        <charset val="134"/>
      </rPr>
      <t>)</t>
    </r>
    <r>
      <rPr>
        <sz val="10"/>
        <rFont val="宋体"/>
        <charset val="134"/>
      </rPr>
      <t>区创面处理</t>
    </r>
    <r>
      <rPr>
        <sz val="10"/>
        <rFont val="Times New Roman"/>
        <charset val="134"/>
      </rPr>
      <t xml:space="preserve"> </t>
    </r>
    <r>
      <rPr>
        <sz val="10"/>
        <rFont val="宋体"/>
        <charset val="134"/>
      </rPr>
      <t>；不含取皮术</t>
    </r>
  </si>
  <si>
    <t>创面用材料、固定材料</t>
  </si>
  <si>
    <t>修复前软组织成型术</t>
  </si>
  <si>
    <t>含植皮及唇、颊、腭牙槽嵴顶部增生的软组织切除及成型；不含骨修整、取皮术</t>
  </si>
  <si>
    <t>腭护板、保护剂</t>
  </si>
  <si>
    <t>颌骨病灶刮除术</t>
  </si>
  <si>
    <t>冷冻、电灼等法同价</t>
  </si>
  <si>
    <t>皮肤瘘管切除术</t>
  </si>
  <si>
    <t>根端囊肿摘除术</t>
  </si>
  <si>
    <t>不含根充</t>
  </si>
  <si>
    <t>充填材料</t>
  </si>
  <si>
    <t>牙齿萌出囊肿袋形术</t>
  </si>
  <si>
    <t>填塞材料</t>
  </si>
  <si>
    <t>颌骨囊肿摘除术</t>
  </si>
  <si>
    <t>不含拔牙、上颌窦根治术</t>
  </si>
  <si>
    <t>牙外科正畸术</t>
  </si>
  <si>
    <t>板、固定材料、腭护板</t>
  </si>
  <si>
    <t>根尖搔刮术</t>
  </si>
  <si>
    <t>睡眠呼吸暂停综合症射频温控消融治疗术</t>
  </si>
  <si>
    <t>包括鼻甲、软腭、舌根肥大；鼻鼾症；阻塞性睡眠呼吸暂停综合症</t>
  </si>
  <si>
    <t>松动牙根管内固定术</t>
  </si>
  <si>
    <t>含根管预备及牙槽骨预备、固定材料植入及粘接固定；不含根管治疗</t>
  </si>
  <si>
    <t>特殊固定材料</t>
  </si>
  <si>
    <t>口腔肿瘤手术</t>
  </si>
  <si>
    <t>特殊吻合线</t>
  </si>
  <si>
    <t>口腔颌面部神经纤维瘤切除成形术</t>
  </si>
  <si>
    <t>含瘤体切除及邻位瓣修复</t>
  </si>
  <si>
    <t>颌下腺移植术</t>
  </si>
  <si>
    <t>含带血管及导管的颌下腺解剖，受区颞肌切取及颞浅动静脉解剖及导管口易位</t>
  </si>
  <si>
    <t>下颌骨部分切除术</t>
  </si>
  <si>
    <t>包括下颌骨方块及区段切除；不含颌骨缺损修复</t>
  </si>
  <si>
    <t>特殊材料</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</si>
  <si>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</si>
  <si>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</si>
  <si>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</si>
  <si>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</si>
  <si>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</si>
  <si>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</si>
  <si>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</si>
  <si>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侧</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</si>
  <si>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</si>
  <si>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</si>
  <si>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</si>
  <si>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</si>
  <si>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</si>
  <si>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</si>
  <si>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</si>
  <si>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</si>
  <si>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</si>
  <si>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舌骨上淋巴清扫术</t>
  </si>
  <si>
    <t>包括颈淋巴清扫术</t>
  </si>
  <si>
    <t>舌恶性肿物切除术</t>
  </si>
  <si>
    <r>
      <rPr>
        <sz val="10"/>
        <rFont val="宋体"/>
        <charset val="134"/>
      </rPr>
      <t>包括肿物切除及舌整复</t>
    </r>
    <r>
      <rPr>
        <sz val="10"/>
        <rFont val="Times New Roman"/>
        <charset val="134"/>
      </rPr>
      <t>(</t>
    </r>
    <r>
      <rPr>
        <sz val="10"/>
        <rFont val="宋体"/>
        <charset val="134"/>
      </rPr>
      <t>舌部分、半舌、全舌切除术</t>
    </r>
    <r>
      <rPr>
        <sz val="10"/>
        <rFont val="Times New Roman"/>
        <charset val="134"/>
      </rPr>
      <t>)</t>
    </r>
    <r>
      <rPr>
        <sz val="10"/>
        <rFont val="宋体"/>
        <charset val="134"/>
      </rPr>
      <t>；不含舌再造术</t>
    </r>
  </si>
  <si>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</si>
  <si>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</si>
  <si>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</si>
  <si>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</si>
  <si>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</si>
  <si>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</si>
  <si>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包括肿物切除及邻位瓣修复；不含口底部大面积缺损游离皮瓣及带蒂皮瓣修复。包括牙龈恶性肿瘤扩大切除术。</t>
  </si>
  <si>
    <t>口腔颌面部巨大血管瘤淋巴管瘤切除术</t>
  </si>
  <si>
    <t>包括颈面部血管瘤、淋巴瘤手术</t>
  </si>
  <si>
    <t>口腔颌面颈部异物取出术</t>
  </si>
  <si>
    <t>包括枪弹、碎屑、玻璃等异物取出</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</si>
  <si>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</si>
  <si>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</si>
  <si>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</si>
  <si>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</si>
  <si>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</si>
  <si>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</si>
  <si>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</si>
  <si>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</si>
  <si>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</si>
  <si>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</si>
  <si>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</si>
  <si>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</si>
  <si>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330605028-a</t>
  </si>
  <si>
    <t>升支截断复位固定加收</t>
  </si>
  <si>
    <t>腮腺恶性肿物扩大切除术</t>
  </si>
  <si>
    <t>颌面部血管瘤瘤腔内注射术</t>
  </si>
  <si>
    <t>包括硬化剂、治疗药物等</t>
  </si>
  <si>
    <t>鳃裂囊肿切除术</t>
  </si>
  <si>
    <t>包括鳃裂瘘切除术</t>
  </si>
  <si>
    <t>颌面颈部深部肿物探查术</t>
  </si>
  <si>
    <t>含活检；不含肿物切除术</t>
  </si>
  <si>
    <t>舌下腺切除术</t>
  </si>
  <si>
    <t>舌下腺囊肿袋形术</t>
  </si>
  <si>
    <t>颌下腺切除术</t>
  </si>
  <si>
    <t>包括颌下腺肿物切除术</t>
  </si>
  <si>
    <t>口腔成形手术</t>
  </si>
  <si>
    <t>含多功能腭裂开口器</t>
  </si>
  <si>
    <t>来复锯</t>
  </si>
  <si>
    <t>巨舌畸形矫正术</t>
  </si>
  <si>
    <t>舌再造术</t>
  </si>
  <si>
    <t>唇缺损修复术</t>
  </si>
  <si>
    <t>包括部分或全唇缺损；不含岛状组织瓣切取移转术</t>
  </si>
  <si>
    <t>单侧不完全唇裂修复术</t>
  </si>
  <si>
    <t>包括唇裂修复、初期鼻畸形矫治、唇功能性修复、唇正中裂修复</t>
  </si>
  <si>
    <t>330606011-a</t>
  </si>
  <si>
    <t>双侧加收</t>
  </si>
  <si>
    <t>单侧完全唇裂修复术</t>
  </si>
  <si>
    <t>包括唇裂修复、初期鼻畸形矫治、唇功能性修复、唇正中裂修复；不含犁骨瓣修复术</t>
  </si>
  <si>
    <t>330606012-a</t>
  </si>
  <si>
    <t>犁骨瓣修复术</t>
  </si>
  <si>
    <t>含犁骨瓣成形及硬腭前部裂隙关闭</t>
  </si>
  <si>
    <r>
      <rPr>
        <sz val="10"/>
        <rFont val="Times New Roman"/>
        <charset val="134"/>
      </rPr>
      <t>Ⅰ°</t>
    </r>
    <r>
      <rPr>
        <sz val="10"/>
        <rFont val="宋体"/>
        <charset val="134"/>
      </rPr>
      <t>腭裂兰氏修复术</t>
    </r>
  </si>
  <si>
    <t>包括悬雍垂裂、软腭裂、隐裂修复术</t>
  </si>
  <si>
    <r>
      <rPr>
        <sz val="10"/>
        <rFont val="Times New Roman"/>
        <charset val="134"/>
      </rPr>
      <t xml:space="preserve">II° </t>
    </r>
    <r>
      <rPr>
        <sz val="10"/>
        <rFont val="宋体"/>
        <charset val="134"/>
      </rPr>
      <t>腭裂兰氏修复术</t>
    </r>
  </si>
  <si>
    <t>包括硬、软腭裂修复术</t>
  </si>
  <si>
    <r>
      <rPr>
        <sz val="10"/>
        <rFont val="Times New Roman"/>
        <charset val="134"/>
      </rPr>
      <t>III°</t>
    </r>
    <r>
      <rPr>
        <sz val="10"/>
        <rFont val="宋体"/>
        <charset val="134"/>
      </rPr>
      <t>腭裂兰氏修复术</t>
    </r>
  </si>
  <si>
    <t>包括单侧完全性腭裂修复术、硬腭鼻腔面犁骨瓣修复术</t>
  </si>
  <si>
    <t>330606016-a</t>
  </si>
  <si>
    <t>每加一侧加收</t>
  </si>
  <si>
    <r>
      <rPr>
        <sz val="10"/>
        <rFont val="宋体"/>
        <charset val="134"/>
      </rPr>
      <t>反向双</t>
    </r>
    <r>
      <rPr>
        <sz val="10"/>
        <rFont val="Times New Roman"/>
        <charset val="134"/>
      </rPr>
      <t>“Z“</t>
    </r>
    <r>
      <rPr>
        <sz val="10"/>
        <rFont val="宋体"/>
        <charset val="134"/>
      </rPr>
      <t>腭裂修复术</t>
    </r>
  </si>
  <si>
    <t>包括腭裂兰氏修复、软腭延长术</t>
  </si>
  <si>
    <t>330606017-a</t>
  </si>
  <si>
    <t>单瓣二瓣后退腭裂修复术</t>
  </si>
  <si>
    <t>包括腭裂兰氏修复、硬腭前部瘘修复术、软腭延长术</t>
  </si>
  <si>
    <t>330606018-a</t>
  </si>
  <si>
    <t>腭咽环扎腭裂修复术</t>
  </si>
  <si>
    <t>包括腭裂兰氏修复、腭咽腔缩窄术；不含组织瓣切取移转术</t>
  </si>
  <si>
    <t>330606019-a</t>
  </si>
  <si>
    <t>组织瓣转移腭裂修复术</t>
  </si>
  <si>
    <t>包括腭粘膜瓣后推，颊肌粘膜瓣转移术</t>
  </si>
  <si>
    <t>330606020-a</t>
  </si>
  <si>
    <t>牙槽突裂植骨成形术</t>
  </si>
  <si>
    <t>包括牙槽突成形术，口、鼻腔前庭瘘修补术；不含取骨术</t>
  </si>
  <si>
    <t>特殊植入材料</t>
  </si>
  <si>
    <t>面横裂修复术</t>
  </si>
  <si>
    <t>含局部或邻位组织瓣制备及面部裂隙关闭，包括面斜裂修复术</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</si>
  <si>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</si>
  <si>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</si>
  <si>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</si>
  <si>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</si>
  <si>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</si>
  <si>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</si>
  <si>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</si>
  <si>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</si>
  <si>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</si>
  <si>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</si>
  <si>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</si>
  <si>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</si>
  <si>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</si>
  <si>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</si>
  <si>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</si>
  <si>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</si>
  <si>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</si>
  <si>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</si>
  <si>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</si>
  <si>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</si>
  <si>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</si>
  <si>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</si>
  <si>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</si>
  <si>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</si>
  <si>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</si>
  <si>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</si>
  <si>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</si>
  <si>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r>
      <rPr>
        <sz val="10"/>
        <rFont val="宋体"/>
        <charset val="134"/>
      </rPr>
      <t>上颌雷弗特</t>
    </r>
    <r>
      <rPr>
        <sz val="10"/>
        <rFont val="Times New Roman"/>
        <charset val="134"/>
      </rPr>
      <t>I</t>
    </r>
    <r>
      <rPr>
        <sz val="10"/>
        <rFont val="宋体"/>
        <charset val="134"/>
      </rPr>
      <t>型截骨术（</t>
    </r>
    <r>
      <rPr>
        <sz val="10"/>
        <rFont val="Times New Roman"/>
        <charset val="134"/>
      </rPr>
      <t>Le Fort</t>
    </r>
    <r>
      <rPr>
        <sz val="10"/>
        <rFont val="宋体"/>
        <charset val="134"/>
      </rPr>
      <t>）　</t>
    </r>
  </si>
  <si>
    <r>
      <rPr>
        <sz val="10"/>
        <rFont val="宋体"/>
        <charset val="134"/>
      </rPr>
      <t>包括上颌雷弗特（</t>
    </r>
    <r>
      <rPr>
        <sz val="10"/>
        <rFont val="Times New Roman"/>
        <charset val="134"/>
      </rPr>
      <t>Le Fort</t>
    </r>
    <r>
      <rPr>
        <sz val="10"/>
        <rFont val="宋体"/>
        <charset val="134"/>
      </rPr>
      <t>）</t>
    </r>
    <r>
      <rPr>
        <sz val="10"/>
        <rFont val="Times New Roman"/>
        <charset val="134"/>
      </rPr>
      <t xml:space="preserve"> I</t>
    </r>
    <r>
      <rPr>
        <sz val="10"/>
        <rFont val="宋体"/>
        <charset val="134"/>
      </rPr>
      <t>型分块截骨术、骨内坚固内固定术、植骨术；不含骨切取</t>
    </r>
  </si>
  <si>
    <t>330607001-a</t>
  </si>
  <si>
    <r>
      <rPr>
        <sz val="10"/>
        <rFont val="宋体"/>
        <charset val="134"/>
      </rPr>
      <t>上颌雷弗特（</t>
    </r>
    <r>
      <rPr>
        <sz val="10"/>
        <rFont val="Times New Roman"/>
        <charset val="134"/>
      </rPr>
      <t>LeFort</t>
    </r>
    <r>
      <rPr>
        <sz val="10"/>
        <rFont val="宋体"/>
        <charset val="134"/>
      </rPr>
      <t>）分块截骨术加收</t>
    </r>
  </si>
  <si>
    <r>
      <rPr>
        <sz val="10"/>
        <rFont val="宋体"/>
        <charset val="134"/>
      </rPr>
      <t>上颌雷弗特</t>
    </r>
    <r>
      <rPr>
        <sz val="10"/>
        <rFont val="Times New Roman"/>
        <charset val="134"/>
      </rPr>
      <t>II</t>
    </r>
    <r>
      <rPr>
        <sz val="10"/>
        <rFont val="宋体"/>
        <charset val="134"/>
      </rPr>
      <t>型截骨术（</t>
    </r>
    <r>
      <rPr>
        <sz val="10"/>
        <rFont val="Times New Roman"/>
        <charset val="134"/>
      </rPr>
      <t>Le Fort</t>
    </r>
    <r>
      <rPr>
        <sz val="10"/>
        <rFont val="宋体"/>
        <charset val="134"/>
      </rPr>
      <t>）</t>
    </r>
  </si>
  <si>
    <t>包括骨截开、骨内坚固内固定术、植骨术；不含骨切取</t>
  </si>
  <si>
    <r>
      <rPr>
        <sz val="10"/>
        <rFont val="宋体"/>
        <charset val="134"/>
      </rPr>
      <t>上颌雷弗特</t>
    </r>
    <r>
      <rPr>
        <sz val="10"/>
        <rFont val="Times New Roman"/>
        <charset val="134"/>
      </rPr>
      <t>III</t>
    </r>
    <r>
      <rPr>
        <sz val="10"/>
        <rFont val="宋体"/>
        <charset val="134"/>
      </rPr>
      <t>型截骨术（</t>
    </r>
    <r>
      <rPr>
        <sz val="10"/>
        <rFont val="Times New Roman"/>
        <charset val="134"/>
      </rPr>
      <t>Le Fort</t>
    </r>
    <r>
      <rPr>
        <sz val="10"/>
        <rFont val="宋体"/>
        <charset val="134"/>
      </rPr>
      <t>）</t>
    </r>
  </si>
  <si>
    <t>上颌牙骨段截骨术</t>
  </si>
  <si>
    <t>包括上颌前部或后部截骨术、骨内坚固内固定术、植骨术；不含骨切取</t>
  </si>
  <si>
    <t>下颌升支截骨术</t>
  </si>
  <si>
    <r>
      <rPr>
        <sz val="10"/>
        <rFont val="宋体"/>
        <charset val="134"/>
      </rPr>
      <t>包括下颌升支矢状劈开截骨术、口内或口外入路下颌升支垂直截骨术、下颌升支倒</t>
    </r>
    <r>
      <rPr>
        <sz val="10"/>
        <rFont val="Times New Roman"/>
        <charset val="134"/>
      </rPr>
      <t>L</t>
    </r>
    <r>
      <rPr>
        <sz val="10"/>
        <rFont val="宋体"/>
        <charset val="134"/>
      </rPr>
      <t>形截骨术、</t>
    </r>
    <r>
      <rPr>
        <sz val="10"/>
        <rFont val="Times New Roman"/>
        <charset val="134"/>
      </rPr>
      <t>C</t>
    </r>
    <r>
      <rPr>
        <sz val="10"/>
        <rFont val="宋体"/>
        <charset val="134"/>
      </rPr>
      <t>形截骨术、骨内坚固内固定术；不含骨切取</t>
    </r>
  </si>
  <si>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</si>
  <si>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</si>
  <si>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</si>
  <si>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</si>
  <si>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</si>
  <si>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包括下颌角修整术、下颌角区域骨病切除成形术</t>
  </si>
  <si>
    <t>下颌角嚼肌肥大畸形矫正术</t>
  </si>
  <si>
    <r>
      <rPr>
        <sz val="10"/>
        <rFont val="宋体"/>
        <charset val="134"/>
      </rPr>
      <t>包括：</t>
    </r>
    <r>
      <rPr>
        <sz val="10"/>
        <rFont val="Times New Roman"/>
        <charset val="134"/>
      </rPr>
      <t>1</t>
    </r>
    <r>
      <rPr>
        <sz val="10"/>
        <rFont val="宋体"/>
        <charset val="134"/>
      </rPr>
      <t>．下颌角的三角形去骨术或改良下颌升支矢状劈开去骨术；</t>
    </r>
    <r>
      <rPr>
        <sz val="10"/>
        <rFont val="Times New Roman"/>
        <charset val="134"/>
      </rPr>
      <t>2</t>
    </r>
    <r>
      <rPr>
        <sz val="10"/>
        <rFont val="宋体"/>
        <charset val="134"/>
      </rPr>
      <t>．嚼肌部分切除术</t>
    </r>
  </si>
  <si>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</si>
  <si>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</si>
  <si>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</si>
  <si>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</si>
  <si>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</si>
  <si>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</si>
  <si>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</si>
  <si>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330607013-a</t>
  </si>
  <si>
    <t>骨延长器置入后的加力加收</t>
  </si>
  <si>
    <t>颧骨颧弓成型术</t>
  </si>
  <si>
    <t>包括矫正颧骨颧弓过宽或过窄畸形的截骨、骨内坚固内固定术、植骨术；不含骨切取；包括颧骨颧弓截骨修整术、颧骨颧弓区域骨病切除成形术</t>
  </si>
  <si>
    <t>颞下颌关节盘手术</t>
  </si>
  <si>
    <t>包括颞下颌关节盘摘除术、颞下颌关节盘复位固定术、颞肌瓣或其他生物性材料植入修复术等；不含颞肌瓣制备</t>
  </si>
  <si>
    <t>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</si>
  <si>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</si>
  <si>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</si>
  <si>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</si>
  <si>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</si>
  <si>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</si>
  <si>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</si>
  <si>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</si>
  <si>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r>
      <rPr>
        <sz val="10"/>
        <rFont val="宋体"/>
        <charset val="134"/>
      </rPr>
      <t>口腔颌面软组织清创术</t>
    </r>
    <r>
      <rPr>
        <sz val="10"/>
        <rFont val="Times New Roman"/>
        <charset val="134"/>
      </rPr>
      <t>(</t>
    </r>
    <r>
      <rPr>
        <sz val="10"/>
        <rFont val="宋体"/>
        <charset val="134"/>
      </rPr>
      <t>大</t>
    </r>
    <r>
      <rPr>
        <sz val="10"/>
        <rFont val="Times New Roman"/>
        <charset val="134"/>
      </rPr>
      <t>)</t>
    </r>
  </si>
  <si>
    <t>指伤及两个以上解剖区的多层次复合性或气管损伤的处理；包括浅表异物清除、创面清洗、组织处理、止血、缝合、口腔颌面软组织裂伤缝合；不含植皮和邻位瓣修复、牙外伤和骨折处理、神经导管吻合、器官切除</t>
  </si>
  <si>
    <r>
      <rPr>
        <sz val="10"/>
        <rFont val="宋体"/>
        <charset val="134"/>
      </rPr>
      <t>口腔颌面软组织清创术</t>
    </r>
    <r>
      <rPr>
        <sz val="10"/>
        <rFont val="Times New Roman"/>
        <charset val="134"/>
      </rPr>
      <t>(</t>
    </r>
    <r>
      <rPr>
        <sz val="10"/>
        <rFont val="宋体"/>
        <charset val="134"/>
      </rPr>
      <t>中</t>
    </r>
    <r>
      <rPr>
        <sz val="10"/>
        <rFont val="Times New Roman"/>
        <charset val="134"/>
      </rPr>
      <t>)</t>
    </r>
  </si>
  <si>
    <t>指伤及一到两个解剖区的皮肤、粘膜和肌肉等非器官性损伤的处理；包括浅表异物清除、创面清洗、组织处理、止血、缝合、口腔颌面软组织裂伤缝合；不含植皮和邻位瓣修复、牙外伤和骨折处理、神经导管吻合、器官切除</t>
  </si>
  <si>
    <r>
      <rPr>
        <sz val="10"/>
        <rFont val="宋体"/>
        <charset val="134"/>
      </rPr>
      <t>口腔颌面软组织清创术</t>
    </r>
    <r>
      <rPr>
        <sz val="10"/>
        <rFont val="Times New Roman"/>
        <charset val="134"/>
      </rPr>
      <t>(</t>
    </r>
    <r>
      <rPr>
        <sz val="10"/>
        <rFont val="宋体"/>
        <charset val="134"/>
      </rPr>
      <t>小</t>
    </r>
    <r>
      <rPr>
        <sz val="10"/>
        <rFont val="Times New Roman"/>
        <charset val="134"/>
      </rPr>
      <t>)</t>
    </r>
  </si>
  <si>
    <t>指局限于一个解剖区的表浅损伤的处理；包括浅表异物清除、创面清洗、组织处理、止血、缝合、口腔颌面软组织裂伤缝合；不含植皮和邻位瓣修复、牙外伤和骨折处理、神经导管吻合、器官切除</t>
  </si>
  <si>
    <t>颌骨骨折外固定术</t>
  </si>
  <si>
    <r>
      <rPr>
        <sz val="10"/>
        <rFont val="宋体"/>
        <charset val="134"/>
      </rPr>
      <t>包括：</t>
    </r>
    <r>
      <rPr>
        <sz val="10"/>
        <rFont val="Times New Roman"/>
        <charset val="134"/>
      </rPr>
      <t>1.</t>
    </r>
    <r>
      <rPr>
        <sz val="10"/>
        <rFont val="宋体"/>
        <charset val="134"/>
      </rPr>
      <t>复位，颌骨骨折悬吊固定术；</t>
    </r>
    <r>
      <rPr>
        <sz val="10"/>
        <rFont val="Times New Roman"/>
        <charset val="134"/>
      </rPr>
      <t>2.</t>
    </r>
    <r>
      <rPr>
        <sz val="10"/>
        <rFont val="宋体"/>
        <charset val="134"/>
      </rPr>
      <t>颧骨、颧弓骨折</t>
    </r>
  </si>
  <si>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</si>
  <si>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</si>
  <si>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</si>
  <si>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</si>
  <si>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</si>
  <si>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</si>
  <si>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</si>
  <si>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</si>
  <si>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</si>
  <si>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</si>
  <si>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</si>
  <si>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</si>
  <si>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</si>
  <si>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</si>
  <si>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330608013-a</t>
  </si>
  <si>
    <t>双侧颧骨或颧弓骨折加收</t>
  </si>
  <si>
    <t>眶鼻额区骨折整复术</t>
  </si>
  <si>
    <t>含内呲韧带和泪器处理</t>
  </si>
  <si>
    <t>颧骨陈旧性骨折截骨整复术</t>
  </si>
  <si>
    <t>含眶底探查和修复</t>
  </si>
  <si>
    <t>颧骨陈旧性骨折植骨矫治术</t>
  </si>
  <si>
    <t>含自体植骨；不含取骨术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</si>
  <si>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</si>
  <si>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</si>
  <si>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</si>
  <si>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</si>
  <si>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</si>
  <si>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</si>
  <si>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</si>
  <si>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</si>
  <si>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</si>
  <si>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</si>
  <si>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</si>
  <si>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</si>
  <si>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</si>
  <si>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</si>
  <si>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</si>
  <si>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</si>
  <si>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</si>
  <si>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r>
      <rPr>
        <sz val="10"/>
        <rFont val="宋体"/>
        <charset val="134"/>
      </rPr>
      <t>含再骨折复位（</t>
    </r>
    <r>
      <rPr>
        <sz val="10"/>
        <rFont val="Times New Roman"/>
        <charset val="134"/>
      </rPr>
      <t xml:space="preserve">Lefort </t>
    </r>
    <r>
      <rPr>
        <sz val="10"/>
        <rFont val="宋体"/>
        <charset val="134"/>
      </rPr>
      <t>分型截骨或分块截骨复位）；包括手术复位、颌间固定骨间固定和邻位瓣修复</t>
    </r>
  </si>
  <si>
    <t>上颌骨缺损网托碎骨移植术</t>
  </si>
  <si>
    <t>包括颌间固定、邻位皮瓣修复、上颌骨缺损钛网修复术。</t>
  </si>
  <si>
    <t>上颌骨缺损带蒂骨移植术</t>
  </si>
  <si>
    <t>包括颌间固定和邻位皮瓣修复；不含带蒂骨制取</t>
  </si>
  <si>
    <t>口腔种植手术</t>
  </si>
  <si>
    <t>人工骨及骨代用品</t>
  </si>
  <si>
    <t>013306090010000</t>
  </si>
  <si>
    <t>种植体植入费（单颗）</t>
  </si>
  <si>
    <t>实现口腔单颗种植体植入。</t>
  </si>
  <si>
    <t>涵盖方案设计、术前准备，备洞，种植体植入，二期手术，术后处理，手术复查等步骤人力资源和基本物资消耗。</t>
  </si>
  <si>
    <t>013306090010001</t>
  </si>
  <si>
    <r>
      <rPr>
        <sz val="10"/>
        <rFont val="宋体"/>
        <charset val="134"/>
      </rPr>
      <t>种植体植入费（单颗）</t>
    </r>
    <r>
      <rPr>
        <sz val="10"/>
        <rFont val="Times New Roman"/>
        <charset val="134"/>
      </rPr>
      <t>-</t>
    </r>
    <r>
      <rPr>
        <sz val="10"/>
        <rFont val="宋体"/>
        <charset val="134"/>
      </rPr>
      <t>种植体即刻种植（加收）</t>
    </r>
  </si>
  <si>
    <t>指拔牙或牙齿缺失当日完成种植体植入。</t>
  </si>
  <si>
    <t>013306090010002</t>
  </si>
  <si>
    <r>
      <rPr>
        <sz val="10"/>
        <rFont val="宋体"/>
        <charset val="134"/>
      </rPr>
      <t>种植体植入费（单颗）</t>
    </r>
    <r>
      <rPr>
        <sz val="10"/>
        <rFont val="Times New Roman"/>
        <charset val="134"/>
      </rPr>
      <t>-</t>
    </r>
    <r>
      <rPr>
        <sz val="10"/>
        <rFont val="宋体"/>
        <charset val="134"/>
      </rPr>
      <t>颅颌面种植体植入（加收）</t>
    </r>
  </si>
  <si>
    <t>013306090020000</t>
  </si>
  <si>
    <t>种植体植入费（全牙弓）</t>
  </si>
  <si>
    <t>对范围超过一个象限以上的连续牙齿缺失进行种植体的植入以实现桥式修复。</t>
  </si>
  <si>
    <r>
      <rPr>
        <sz val="10"/>
        <rFont val="Times New Roman"/>
        <charset val="134"/>
      </rPr>
      <t>2023</t>
    </r>
    <r>
      <rPr>
        <sz val="10"/>
        <rFont val="宋体"/>
        <charset val="134"/>
      </rPr>
      <t>年新增项目（上下颌分别进行桥式修复的，分别计价收费。）</t>
    </r>
  </si>
  <si>
    <t>013306090020001</t>
  </si>
  <si>
    <r>
      <rPr>
        <sz val="10"/>
        <rFont val="宋体"/>
        <charset val="134"/>
      </rPr>
      <t>种植体植入费（全牙弓）</t>
    </r>
    <r>
      <rPr>
        <sz val="10"/>
        <rFont val="Times New Roman"/>
        <charset val="134"/>
      </rPr>
      <t>-</t>
    </r>
    <r>
      <rPr>
        <sz val="10"/>
        <rFont val="宋体"/>
        <charset val="134"/>
      </rPr>
      <t>种植体即刻种植（加收）</t>
    </r>
  </si>
  <si>
    <t>013306090020002</t>
  </si>
  <si>
    <r>
      <rPr>
        <sz val="10"/>
        <rFont val="宋体"/>
        <charset val="134"/>
      </rPr>
      <t>种植体植入费（全牙弓）</t>
    </r>
    <r>
      <rPr>
        <sz val="10"/>
        <rFont val="Times New Roman"/>
        <charset val="134"/>
      </rPr>
      <t>-</t>
    </r>
    <r>
      <rPr>
        <sz val="10"/>
        <rFont val="宋体"/>
        <charset val="134"/>
      </rPr>
      <t>颅颌面种植体植入（加收）</t>
    </r>
  </si>
  <si>
    <t>013306090020003</t>
  </si>
  <si>
    <r>
      <rPr>
        <sz val="10"/>
        <rFont val="宋体"/>
        <charset val="134"/>
      </rPr>
      <t>种植体植入费（全牙弓）</t>
    </r>
    <r>
      <rPr>
        <sz val="10"/>
        <rFont val="Times New Roman"/>
        <charset val="134"/>
      </rPr>
      <t>-</t>
    </r>
    <r>
      <rPr>
        <sz val="10"/>
        <rFont val="宋体"/>
        <charset val="134"/>
      </rPr>
      <t>种植体倾斜植入（加收）</t>
    </r>
  </si>
  <si>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</si>
  <si>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</si>
  <si>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</si>
  <si>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</si>
  <si>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</si>
  <si>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</si>
  <si>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</si>
  <si>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r>
      <rPr>
        <sz val="10"/>
        <rFont val="宋体"/>
        <charset val="134"/>
      </rPr>
      <t>涵盖方案设计、术前准备、手术入路，组织切开，骨劈开</t>
    </r>
    <r>
      <rPr>
        <sz val="10"/>
        <rFont val="Times New Roman"/>
        <charset val="134"/>
      </rPr>
      <t>/</t>
    </r>
    <r>
      <rPr>
        <sz val="10"/>
        <rFont val="宋体"/>
        <charset val="134"/>
      </rPr>
      <t>骨挤压，植骨，关闭缝合受植区等手术步骤及术后复查处置等人力资源和基本物资消耗。</t>
    </r>
  </si>
  <si>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</si>
  <si>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</si>
  <si>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</si>
  <si>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</si>
  <si>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</si>
  <si>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r>
      <rPr>
        <sz val="10"/>
        <rFont val="宋体"/>
        <charset val="134"/>
      </rPr>
      <t>口腔内植骨费（复杂）</t>
    </r>
    <r>
      <rPr>
        <sz val="10"/>
        <rFont val="Times New Roman"/>
        <charset val="134"/>
      </rPr>
      <t>-</t>
    </r>
    <r>
      <rPr>
        <sz val="10"/>
        <rFont val="宋体"/>
        <charset val="134"/>
      </rPr>
      <t>上颌窦囊肿摘除（加收）</t>
    </r>
  </si>
  <si>
    <t>013306090050002</t>
  </si>
  <si>
    <r>
      <rPr>
        <sz val="10"/>
        <rFont val="宋体"/>
        <charset val="134"/>
      </rPr>
      <t>口腔内植骨费（复杂）</t>
    </r>
    <r>
      <rPr>
        <sz val="10"/>
        <rFont val="Times New Roman"/>
        <charset val="134"/>
      </rPr>
      <t>-</t>
    </r>
    <r>
      <rPr>
        <sz val="10"/>
        <rFont val="宋体"/>
        <charset val="134"/>
      </rPr>
      <t>口腔以外其他部位取骨（加收）</t>
    </r>
  </si>
  <si>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</si>
  <si>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</si>
  <si>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</si>
  <si>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</si>
  <si>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</si>
  <si>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</si>
  <si>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</si>
  <si>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价格构成：涵盖种植体拆除操作步骤的人力资源和基本物资消耗。</t>
  </si>
  <si>
    <t>骨劈开术</t>
  </si>
  <si>
    <t>含牙槽骨劈开</t>
  </si>
  <si>
    <t>游离骨移植颌骨重建术</t>
  </si>
  <si>
    <t>含取骨、植骨、骨坚固内固定</t>
  </si>
  <si>
    <t>钛螺钉</t>
  </si>
  <si>
    <t>带血管游离骨移植颌骨重建术</t>
  </si>
  <si>
    <t>含取骨、植骨、血管吻合、骨坚固内固定</t>
  </si>
  <si>
    <t>缺牙区游离骨移植术</t>
  </si>
  <si>
    <t>含取骨术、植骨术；包括外置法、内置法、夹层法</t>
  </si>
  <si>
    <t>扁桃体和腺样体手术</t>
  </si>
  <si>
    <t>咽部手术</t>
  </si>
  <si>
    <t>侧颅底切除术</t>
  </si>
  <si>
    <r>
      <rPr>
        <b/>
        <sz val="10"/>
        <rFont val="Times New Roman"/>
        <charset val="134"/>
      </rPr>
      <t>7</t>
    </r>
    <r>
      <rPr>
        <b/>
        <sz val="10"/>
        <rFont val="宋体"/>
        <charset val="134"/>
      </rPr>
      <t>．呼吸系统手术</t>
    </r>
  </si>
  <si>
    <t>喉及气管手术</t>
  </si>
  <si>
    <t>环甲膜穿刺术</t>
  </si>
  <si>
    <t>含环甲膜置管和注药</t>
  </si>
  <si>
    <t>经皮气管套管置入术</t>
  </si>
  <si>
    <t>经皮气切组套、气管套管</t>
  </si>
  <si>
    <t>330701005-a</t>
  </si>
  <si>
    <t>气管套管置换术</t>
  </si>
  <si>
    <t>气管套管</t>
  </si>
  <si>
    <t>喉部神经肌蒂移植术</t>
  </si>
  <si>
    <t>喉气管外伤缝合成形术</t>
  </si>
  <si>
    <t>环杓关节间接拨动术</t>
  </si>
  <si>
    <t>环杓关节直接拨动术</t>
  </si>
  <si>
    <t>环杓关节复位术</t>
  </si>
  <si>
    <t>颈部气管造口再造术</t>
  </si>
  <si>
    <t>肺和支气管手术</t>
  </si>
  <si>
    <t>自体肺移植术</t>
  </si>
  <si>
    <t>胸壁、胸膜、纵隔、横隔手术</t>
  </si>
  <si>
    <t>胸腔闭式引流术</t>
  </si>
  <si>
    <t>包括肋间引流或经肋床引流或开放引流，包括胸腔或腹腔穿刺置管术</t>
  </si>
  <si>
    <t>胸膜活检术</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</si>
  <si>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</si>
  <si>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</si>
  <si>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</si>
  <si>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</si>
  <si>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</si>
  <si>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r>
      <rPr>
        <sz val="10"/>
        <rFont val="宋体"/>
        <charset val="134"/>
      </rPr>
      <t>气道支架置入费</t>
    </r>
    <r>
      <rPr>
        <sz val="10"/>
        <rFont val="Times New Roman"/>
        <charset val="134"/>
      </rPr>
      <t>-</t>
    </r>
    <r>
      <rPr>
        <sz val="10"/>
        <rFont val="宋体"/>
        <charset val="134"/>
      </rPr>
      <t>儿童（加收）</t>
    </r>
  </si>
  <si>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</si>
  <si>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</si>
  <si>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</si>
  <si>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</si>
  <si>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</si>
  <si>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r>
      <rPr>
        <sz val="10"/>
        <rFont val="宋体"/>
        <charset val="134"/>
      </rPr>
      <t>气道支架取出费</t>
    </r>
    <r>
      <rPr>
        <sz val="10"/>
        <rFont val="Times New Roman"/>
        <charset val="134"/>
      </rPr>
      <t>-</t>
    </r>
    <r>
      <rPr>
        <sz val="10"/>
        <rFont val="宋体"/>
        <charset val="134"/>
      </rPr>
      <t>儿童（加收）</t>
    </r>
  </si>
  <si>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</si>
  <si>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</si>
  <si>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</si>
  <si>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</si>
  <si>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</si>
  <si>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r>
      <rPr>
        <sz val="10"/>
        <rFont val="宋体"/>
        <charset val="134"/>
      </rPr>
      <t>无创气管食管瘘修补费</t>
    </r>
    <r>
      <rPr>
        <sz val="10"/>
        <rFont val="Times New Roman"/>
        <charset val="134"/>
      </rPr>
      <t>-</t>
    </r>
    <r>
      <rPr>
        <sz val="10"/>
        <rFont val="宋体"/>
        <charset val="134"/>
      </rPr>
      <t>儿童（加收）</t>
    </r>
  </si>
  <si>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</si>
  <si>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</si>
  <si>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</si>
  <si>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</si>
  <si>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</si>
  <si>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r>
      <rPr>
        <sz val="10"/>
        <rFont val="宋体"/>
        <charset val="134"/>
      </rPr>
      <t>无创气管病变切除费</t>
    </r>
    <r>
      <rPr>
        <sz val="10"/>
        <rFont val="Times New Roman"/>
        <charset val="134"/>
      </rPr>
      <t>-</t>
    </r>
    <r>
      <rPr>
        <sz val="10"/>
        <rFont val="宋体"/>
        <charset val="134"/>
      </rPr>
      <t>儿童（加收）</t>
    </r>
  </si>
  <si>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</si>
  <si>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</si>
  <si>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</si>
  <si>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</si>
  <si>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</si>
  <si>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r>
      <rPr>
        <sz val="10"/>
        <rFont val="宋体"/>
        <charset val="134"/>
      </rPr>
      <t>无创肺减容费</t>
    </r>
    <r>
      <rPr>
        <sz val="10"/>
        <rFont val="Times New Roman"/>
        <charset val="134"/>
      </rPr>
      <t>-</t>
    </r>
    <r>
      <rPr>
        <sz val="10"/>
        <rFont val="宋体"/>
        <charset val="134"/>
      </rPr>
      <t>儿童（加收）</t>
    </r>
  </si>
  <si>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</si>
  <si>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</si>
  <si>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</si>
  <si>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</si>
  <si>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</si>
  <si>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r>
      <rPr>
        <sz val="10"/>
        <rFont val="宋体"/>
        <charset val="134"/>
      </rPr>
      <t>无创气管异物取出费</t>
    </r>
    <r>
      <rPr>
        <sz val="10"/>
        <rFont val="Times New Roman"/>
        <charset val="134"/>
      </rPr>
      <t>-</t>
    </r>
    <r>
      <rPr>
        <sz val="10"/>
        <rFont val="宋体"/>
        <charset val="134"/>
      </rPr>
      <t>儿童（加收）</t>
    </r>
  </si>
  <si>
    <t>013307000070000</t>
  </si>
  <si>
    <t>气管成形费</t>
  </si>
  <si>
    <t>通过手术切除部分气管，并行气管重建或修复。</t>
  </si>
  <si>
    <t>所定价格涵盖手术计划、术区准备、消毒、切除、重建、缝合、处理用物等步骤所需的人力资源和基本物质资源消耗。</t>
  </si>
  <si>
    <t>013307000070001</t>
  </si>
  <si>
    <r>
      <rPr>
        <sz val="10"/>
        <rFont val="宋体"/>
        <charset val="134"/>
      </rPr>
      <t>气管成形费</t>
    </r>
    <r>
      <rPr>
        <sz val="10"/>
        <rFont val="Times New Roman"/>
        <charset val="134"/>
      </rPr>
      <t>-</t>
    </r>
    <r>
      <rPr>
        <sz val="10"/>
        <rFont val="宋体"/>
        <charset val="134"/>
      </rPr>
      <t>儿童（加收）</t>
    </r>
  </si>
  <si>
    <t>013307000080000</t>
  </si>
  <si>
    <t>气管隆突成形费</t>
  </si>
  <si>
    <t>通过手术切除部分气管隆突，并行气管隆突重建。</t>
  </si>
  <si>
    <t>013307000080001</t>
  </si>
  <si>
    <r>
      <rPr>
        <sz val="10"/>
        <rFont val="宋体"/>
        <charset val="134"/>
      </rPr>
      <t>气管隆突成形费</t>
    </r>
    <r>
      <rPr>
        <sz val="10"/>
        <rFont val="Times New Roman"/>
        <charset val="134"/>
      </rPr>
      <t>-</t>
    </r>
    <r>
      <rPr>
        <sz val="10"/>
        <rFont val="宋体"/>
        <charset val="134"/>
      </rPr>
      <t>儿童（加收）</t>
    </r>
  </si>
  <si>
    <t>013307000090000</t>
  </si>
  <si>
    <t>气管食管瘘修补费（常规）</t>
  </si>
  <si>
    <t>通过手术修补气管食管瘘口。</t>
  </si>
  <si>
    <t>所定价格涵盖手术计划、术区准备、消毒、修补、缝合、处理用物等步骤所需的人力资源和基本物质资源消耗。</t>
  </si>
  <si>
    <t>013307000090001</t>
  </si>
  <si>
    <r>
      <rPr>
        <sz val="10"/>
        <rFont val="宋体"/>
        <charset val="134"/>
      </rPr>
      <t>气管食管瘘修补费（常规）</t>
    </r>
    <r>
      <rPr>
        <sz val="10"/>
        <rFont val="Times New Roman"/>
        <charset val="134"/>
      </rPr>
      <t>-</t>
    </r>
    <r>
      <rPr>
        <sz val="10"/>
        <rFont val="宋体"/>
        <charset val="134"/>
      </rPr>
      <t>儿童（加收）</t>
    </r>
  </si>
  <si>
    <t>013307000100000</t>
  </si>
  <si>
    <t>气管食管瘘修补费（复杂）</t>
  </si>
  <si>
    <t>通过手术修补复杂情况的气管食管瘘口。</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</si>
  <si>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指：术中进行大网膜填充、皮瓣填充的情况。</t>
    </r>
  </si>
  <si>
    <t>013307000100001</t>
  </si>
  <si>
    <r>
      <rPr>
        <sz val="10"/>
        <rFont val="宋体"/>
        <charset val="134"/>
      </rPr>
      <t>气管食管瘘修补费（复杂）</t>
    </r>
    <r>
      <rPr>
        <sz val="10"/>
        <rFont val="Times New Roman"/>
        <charset val="134"/>
      </rPr>
      <t>-</t>
    </r>
    <r>
      <rPr>
        <sz val="10"/>
        <rFont val="宋体"/>
        <charset val="134"/>
      </rPr>
      <t>儿童（加收）</t>
    </r>
  </si>
  <si>
    <t>013307000110000</t>
  </si>
  <si>
    <t>气管病变切除费</t>
  </si>
  <si>
    <t>通过手术切除气管病变。</t>
  </si>
  <si>
    <t>所定价格涵盖手术计划、术区准备、消毒、切开、切除、缝合、处理用物等步骤所需的人力资源和基本物质资源消耗。</t>
  </si>
  <si>
    <t>013307000110001</t>
  </si>
  <si>
    <r>
      <rPr>
        <sz val="10"/>
        <rFont val="宋体"/>
        <charset val="134"/>
      </rPr>
      <t>气管病变切除费</t>
    </r>
    <r>
      <rPr>
        <sz val="10"/>
        <rFont val="Times New Roman"/>
        <charset val="134"/>
      </rPr>
      <t>-</t>
    </r>
    <r>
      <rPr>
        <sz val="10"/>
        <rFont val="宋体"/>
        <charset val="134"/>
      </rPr>
      <t>儿童（加收）</t>
    </r>
  </si>
  <si>
    <t>013307000120000</t>
  </si>
  <si>
    <t>气管隆突病变切除费</t>
  </si>
  <si>
    <t>通过手术切除气管隆凸病变。</t>
  </si>
  <si>
    <t>013307000120001</t>
  </si>
  <si>
    <r>
      <rPr>
        <sz val="10"/>
        <rFont val="宋体"/>
        <charset val="134"/>
      </rPr>
      <t>气管隆突病变切除费</t>
    </r>
    <r>
      <rPr>
        <sz val="10"/>
        <rFont val="Times New Roman"/>
        <charset val="134"/>
      </rPr>
      <t>-</t>
    </r>
    <r>
      <rPr>
        <sz val="10"/>
        <rFont val="宋体"/>
        <charset val="134"/>
      </rPr>
      <t>儿童（加收）</t>
    </r>
  </si>
  <si>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</si>
  <si>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</si>
  <si>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</si>
  <si>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</si>
  <si>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不与同部位其他手术同时收取。</t>
  </si>
  <si>
    <t>013307000130001</t>
  </si>
  <si>
    <r>
      <rPr>
        <sz val="10"/>
        <rFont val="宋体"/>
        <charset val="134"/>
      </rPr>
      <t>胸腔探查费</t>
    </r>
    <r>
      <rPr>
        <sz val="10"/>
        <rFont val="Times New Roman"/>
        <charset val="134"/>
      </rPr>
      <t>-</t>
    </r>
    <r>
      <rPr>
        <sz val="10"/>
        <rFont val="宋体"/>
        <charset val="134"/>
      </rPr>
      <t>儿童（加收）</t>
    </r>
  </si>
  <si>
    <t>013307000140000</t>
  </si>
  <si>
    <t>胸腔病变切除费</t>
  </si>
  <si>
    <t>通过手术切除胸腔病变。</t>
  </si>
  <si>
    <t>所定价格涵盖手术计划、术区准备、消毒、切除、缝合、处理用物等手术步骤的人力资源和基本物质资源消耗。</t>
  </si>
  <si>
    <r>
      <rPr>
        <sz val="10"/>
        <rFont val="宋体"/>
        <charset val="134"/>
      </rPr>
      <t>本项目中的</t>
    </r>
    <r>
      <rPr>
        <sz val="10"/>
        <rFont val="Times New Roman"/>
        <charset val="134"/>
      </rPr>
      <t>“</t>
    </r>
    <r>
      <rPr>
        <sz val="10"/>
        <rFont val="宋体"/>
        <charset val="134"/>
      </rPr>
      <t>胸腔</t>
    </r>
    <r>
      <rPr>
        <sz val="10"/>
        <rFont val="Times New Roman"/>
        <charset val="134"/>
      </rPr>
      <t>”</t>
    </r>
    <r>
      <rPr>
        <sz val="10"/>
        <rFont val="宋体"/>
        <charset val="134"/>
      </rPr>
      <t>指：膈肌、胸膜。</t>
    </r>
  </si>
  <si>
    <t>013307000140001</t>
  </si>
  <si>
    <r>
      <rPr>
        <sz val="10"/>
        <rFont val="宋体"/>
        <charset val="134"/>
      </rPr>
      <t>胸腔病变切除费</t>
    </r>
    <r>
      <rPr>
        <sz val="10"/>
        <rFont val="Times New Roman"/>
        <charset val="134"/>
      </rPr>
      <t>-</t>
    </r>
    <r>
      <rPr>
        <sz val="10"/>
        <rFont val="宋体"/>
        <charset val="134"/>
      </rPr>
      <t>儿童（加收）</t>
    </r>
  </si>
  <si>
    <t>013307000150000</t>
  </si>
  <si>
    <t>非解剖性肺部分切除费</t>
  </si>
  <si>
    <t>不按照肺叶或肺段的解剖结构，通过手术切除单侧局部肺组织。</t>
  </si>
  <si>
    <t>013307000150001</t>
  </si>
  <si>
    <r>
      <rPr>
        <sz val="10"/>
        <rFont val="宋体"/>
        <charset val="134"/>
      </rPr>
      <t>非解剖性肺部分切除费</t>
    </r>
    <r>
      <rPr>
        <sz val="10"/>
        <rFont val="Times New Roman"/>
        <charset val="134"/>
      </rPr>
      <t>-</t>
    </r>
    <r>
      <rPr>
        <sz val="10"/>
        <rFont val="宋体"/>
        <charset val="134"/>
      </rPr>
      <t>儿童（加收）</t>
    </r>
  </si>
  <si>
    <t>013307000160000</t>
  </si>
  <si>
    <t>肺叶切除费（常规）</t>
  </si>
  <si>
    <t>通过手术切除单侧肺叶。</t>
  </si>
  <si>
    <t>013307000160001</t>
  </si>
  <si>
    <r>
      <rPr>
        <sz val="10"/>
        <rFont val="宋体"/>
        <charset val="134"/>
      </rPr>
      <t>肺叶切除费（常规）</t>
    </r>
    <r>
      <rPr>
        <sz val="10"/>
        <rFont val="Times New Roman"/>
        <charset val="134"/>
      </rPr>
      <t>-</t>
    </r>
    <r>
      <rPr>
        <sz val="10"/>
        <rFont val="宋体"/>
        <charset val="134"/>
      </rPr>
      <t>儿童（加收）</t>
    </r>
  </si>
  <si>
    <t>013307000170000</t>
  </si>
  <si>
    <t>肺叶切除费（复杂）</t>
  </si>
  <si>
    <t>通过手术切除复杂情况单侧肺叶。</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</si>
  <si>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指：袖状肺叶切除、复合肺叶切除、术中进行血管成形的情况。</t>
    </r>
  </si>
  <si>
    <t>013307000170001</t>
  </si>
  <si>
    <r>
      <rPr>
        <sz val="10"/>
        <rFont val="宋体"/>
        <charset val="134"/>
      </rPr>
      <t>肺叶切除费（复杂）</t>
    </r>
    <r>
      <rPr>
        <sz val="10"/>
        <rFont val="Times New Roman"/>
        <charset val="134"/>
      </rPr>
      <t>-</t>
    </r>
    <r>
      <rPr>
        <sz val="10"/>
        <rFont val="宋体"/>
        <charset val="134"/>
      </rPr>
      <t>儿童（加收）</t>
    </r>
  </si>
  <si>
    <t>013307000180000</t>
  </si>
  <si>
    <t>肺段切除费（常规）</t>
  </si>
  <si>
    <t>通过手术切除单侧肺段。</t>
  </si>
  <si>
    <t>013307000180001</t>
  </si>
  <si>
    <r>
      <rPr>
        <sz val="10"/>
        <rFont val="宋体"/>
        <charset val="134"/>
      </rPr>
      <t>肺段切除费（常规）</t>
    </r>
    <r>
      <rPr>
        <sz val="10"/>
        <rFont val="Times New Roman"/>
        <charset val="134"/>
      </rPr>
      <t>-</t>
    </r>
    <r>
      <rPr>
        <sz val="10"/>
        <rFont val="宋体"/>
        <charset val="134"/>
      </rPr>
      <t>儿童（加收）</t>
    </r>
  </si>
  <si>
    <t>013307000190000</t>
  </si>
  <si>
    <t>肺段切除费（复杂）</t>
  </si>
  <si>
    <t>通过手术切除复杂情况单侧肺段。</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</si>
  <si>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指：上叶前段切除、下叶基底段切除、联合肺段切除、亚段支气管切除的情况。</t>
    </r>
  </si>
  <si>
    <t>013307000190001</t>
  </si>
  <si>
    <r>
      <rPr>
        <sz val="10"/>
        <rFont val="宋体"/>
        <charset val="134"/>
      </rPr>
      <t>肺段切除费（复杂）</t>
    </r>
    <r>
      <rPr>
        <sz val="10"/>
        <rFont val="Times New Roman"/>
        <charset val="134"/>
      </rPr>
      <t>-</t>
    </r>
    <r>
      <rPr>
        <sz val="10"/>
        <rFont val="宋体"/>
        <charset val="134"/>
      </rPr>
      <t>儿童（加收）</t>
    </r>
  </si>
  <si>
    <t>013307000200000</t>
  </si>
  <si>
    <t>全肺切除费（常规）</t>
  </si>
  <si>
    <t>通过手术切除全肺。</t>
  </si>
  <si>
    <t>013307000200001</t>
  </si>
  <si>
    <r>
      <rPr>
        <sz val="10"/>
        <rFont val="宋体"/>
        <charset val="134"/>
      </rPr>
      <t>全肺切除费（常规）</t>
    </r>
    <r>
      <rPr>
        <sz val="10"/>
        <rFont val="Times New Roman"/>
        <charset val="134"/>
      </rPr>
      <t>-</t>
    </r>
    <r>
      <rPr>
        <sz val="10"/>
        <rFont val="宋体"/>
        <charset val="134"/>
      </rPr>
      <t>儿童（加收）</t>
    </r>
  </si>
  <si>
    <t>013307000210000</t>
  </si>
  <si>
    <t>全肺切除费（复杂）</t>
  </si>
  <si>
    <t>通过手术切除复杂情况全肺。</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</si>
  <si>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指：心包内切除、部分心房切除、胸膜外全肺切除的情况。</t>
    </r>
  </si>
  <si>
    <t>013307000210001</t>
  </si>
  <si>
    <r>
      <rPr>
        <sz val="10"/>
        <rFont val="宋体"/>
        <charset val="134"/>
      </rPr>
      <t>全肺切除费（复杂）</t>
    </r>
    <r>
      <rPr>
        <sz val="10"/>
        <rFont val="Times New Roman"/>
        <charset val="134"/>
      </rPr>
      <t>-</t>
    </r>
    <r>
      <rPr>
        <sz val="10"/>
        <rFont val="宋体"/>
        <charset val="134"/>
      </rPr>
      <t>儿童（加收）</t>
    </r>
  </si>
  <si>
    <t>013307000220000</t>
  </si>
  <si>
    <t>肺修补费</t>
  </si>
  <si>
    <t>通过手术修补肺组织缺损。</t>
  </si>
  <si>
    <t>所定价格涵盖手术计划、术区准备、消毒、切开、修补、缝合、处理用物等步骤所需的人力资源和基本物质资源消耗。</t>
  </si>
  <si>
    <t>013307000220001</t>
  </si>
  <si>
    <r>
      <rPr>
        <sz val="10"/>
        <rFont val="宋体"/>
        <charset val="134"/>
      </rPr>
      <t>肺修补费</t>
    </r>
    <r>
      <rPr>
        <sz val="10"/>
        <rFont val="Times New Roman"/>
        <charset val="134"/>
      </rPr>
      <t>-</t>
    </r>
    <r>
      <rPr>
        <sz val="10"/>
        <rFont val="宋体"/>
        <charset val="134"/>
      </rPr>
      <t>儿童（加收）</t>
    </r>
  </si>
  <si>
    <t>013307000230000</t>
  </si>
  <si>
    <t>胸腺病变切除费</t>
  </si>
  <si>
    <t>通过手术切除胸腺病变。</t>
  </si>
  <si>
    <t>013307000230001</t>
  </si>
  <si>
    <r>
      <rPr>
        <sz val="10"/>
        <rFont val="宋体"/>
        <charset val="134"/>
      </rPr>
      <t>胸腺病变切除费</t>
    </r>
    <r>
      <rPr>
        <sz val="10"/>
        <rFont val="Times New Roman"/>
        <charset val="134"/>
      </rPr>
      <t>-</t>
    </r>
    <r>
      <rPr>
        <sz val="10"/>
        <rFont val="宋体"/>
        <charset val="134"/>
      </rPr>
      <t>儿童（加收）</t>
    </r>
  </si>
  <si>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</si>
  <si>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</si>
  <si>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</si>
  <si>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</si>
  <si>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013307000240001</t>
  </si>
  <si>
    <r>
      <rPr>
        <sz val="10"/>
        <rFont val="宋体"/>
        <charset val="134"/>
      </rPr>
      <t>胸壁病变切除费</t>
    </r>
    <r>
      <rPr>
        <sz val="10"/>
        <rFont val="Times New Roman"/>
        <charset val="134"/>
      </rPr>
      <t>-</t>
    </r>
    <r>
      <rPr>
        <sz val="10"/>
        <rFont val="宋体"/>
        <charset val="134"/>
      </rPr>
      <t>儿童（加收）</t>
    </r>
  </si>
  <si>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</si>
  <si>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</si>
  <si>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</si>
  <si>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</si>
  <si>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</si>
  <si>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r>
      <rPr>
        <sz val="10"/>
        <rFont val="宋体"/>
        <charset val="134"/>
      </rPr>
      <t>胸壁缺损修复费（常规）</t>
    </r>
    <r>
      <rPr>
        <sz val="10"/>
        <rFont val="Times New Roman"/>
        <charset val="134"/>
      </rPr>
      <t>-</t>
    </r>
    <r>
      <rPr>
        <sz val="10"/>
        <rFont val="宋体"/>
        <charset val="134"/>
      </rPr>
      <t>儿童（加收）</t>
    </r>
  </si>
  <si>
    <t>013307000260000</t>
  </si>
  <si>
    <t>胸壁缺损修复费（复杂）</t>
  </si>
  <si>
    <t>通过手术修复复杂胸壁缺损。</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</si>
  <si>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指：胸壁穿透伤修复、术中进行肌皮瓣填充的情况。</t>
    </r>
  </si>
  <si>
    <t>013307000260001</t>
  </si>
  <si>
    <r>
      <rPr>
        <sz val="10"/>
        <rFont val="宋体"/>
        <charset val="134"/>
      </rPr>
      <t>胸壁缺损修复费（复杂）</t>
    </r>
    <r>
      <rPr>
        <sz val="10"/>
        <rFont val="Times New Roman"/>
        <charset val="134"/>
      </rPr>
      <t>-</t>
    </r>
    <r>
      <rPr>
        <sz val="10"/>
        <rFont val="宋体"/>
        <charset val="134"/>
      </rPr>
      <t>儿童（加收）</t>
    </r>
  </si>
  <si>
    <t>013307000270000</t>
  </si>
  <si>
    <t>胸廓成形费（常规）</t>
  </si>
  <si>
    <t>通过手术重建胸廓。</t>
  </si>
  <si>
    <t>所定价格涵盖手术计划、术区准备、消毒、切开、成形、缝合、处理用物等步骤所需的人力资源和基本物质资源消耗。</t>
  </si>
  <si>
    <r>
      <rPr>
        <sz val="10"/>
        <rFont val="宋体"/>
        <charset val="134"/>
      </rPr>
      <t>不与</t>
    </r>
    <r>
      <rPr>
        <sz val="10"/>
        <rFont val="Times New Roman"/>
        <charset val="134"/>
      </rPr>
      <t>“</t>
    </r>
    <r>
      <rPr>
        <sz val="10"/>
        <rFont val="宋体"/>
        <charset val="134"/>
      </rPr>
      <t>胸壁缺损修复费</t>
    </r>
    <r>
      <rPr>
        <sz val="10"/>
        <rFont val="Times New Roman"/>
        <charset val="134"/>
      </rPr>
      <t>”</t>
    </r>
    <r>
      <rPr>
        <sz val="10"/>
        <rFont val="宋体"/>
        <charset val="134"/>
      </rPr>
      <t>同时收取。</t>
    </r>
  </si>
  <si>
    <t>013307000270001</t>
  </si>
  <si>
    <r>
      <rPr>
        <sz val="10"/>
        <rFont val="宋体"/>
        <charset val="134"/>
      </rPr>
      <t>胸廓成形费（常规）</t>
    </r>
    <r>
      <rPr>
        <sz val="10"/>
        <rFont val="Times New Roman"/>
        <charset val="134"/>
      </rPr>
      <t>-</t>
    </r>
    <r>
      <rPr>
        <sz val="10"/>
        <rFont val="宋体"/>
        <charset val="134"/>
      </rPr>
      <t>儿童（加收）</t>
    </r>
  </si>
  <si>
    <t>013307000280000</t>
  </si>
  <si>
    <t>胸廓成形费（复杂）</t>
  </si>
  <si>
    <t>通过手术重建复杂情况胸廓。</t>
  </si>
  <si>
    <r>
      <rPr>
        <sz val="10"/>
        <rFont val="Times New Roman"/>
        <charset val="134"/>
      </rPr>
      <t>1</t>
    </r>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指：先天性或后天性胸廓畸形矫正的情况。</t>
    </r>
    <r>
      <rPr>
        <sz val="10"/>
        <rFont val="Times New Roman"/>
        <charset val="134"/>
      </rPr>
      <t>2</t>
    </r>
    <r>
      <rPr>
        <sz val="10"/>
        <rFont val="宋体"/>
        <charset val="134"/>
      </rPr>
      <t>、不与</t>
    </r>
    <r>
      <rPr>
        <sz val="10"/>
        <rFont val="Times New Roman"/>
        <charset val="134"/>
      </rPr>
      <t>“</t>
    </r>
    <r>
      <rPr>
        <sz val="10"/>
        <rFont val="宋体"/>
        <charset val="134"/>
      </rPr>
      <t>胸壁缺损修复费</t>
    </r>
    <r>
      <rPr>
        <sz val="10"/>
        <rFont val="Times New Roman"/>
        <charset val="134"/>
      </rPr>
      <t>”</t>
    </r>
    <r>
      <rPr>
        <sz val="10"/>
        <rFont val="宋体"/>
        <charset val="134"/>
      </rPr>
      <t>同时收取。</t>
    </r>
  </si>
  <si>
    <t>013307000280001</t>
  </si>
  <si>
    <r>
      <rPr>
        <sz val="10"/>
        <rFont val="宋体"/>
        <charset val="134"/>
      </rPr>
      <t>胸廓成形费（复杂）</t>
    </r>
    <r>
      <rPr>
        <sz val="10"/>
        <rFont val="Times New Roman"/>
        <charset val="134"/>
      </rPr>
      <t>-</t>
    </r>
    <r>
      <rPr>
        <sz val="10"/>
        <rFont val="宋体"/>
        <charset val="134"/>
      </rPr>
      <t>儿童（加收）</t>
    </r>
  </si>
  <si>
    <t>013307000290000</t>
  </si>
  <si>
    <t>脓胸廓清费（常规）</t>
  </si>
  <si>
    <t>通过手术清除脓胸并引流。</t>
  </si>
  <si>
    <t>所定价格涵盖手术计划、术区准备、消毒、切开、清除引流、缝合、处理用物等步骤所需的人力资源和基本物质资源消耗。</t>
  </si>
  <si>
    <t>013307000290001</t>
  </si>
  <si>
    <r>
      <rPr>
        <sz val="10"/>
        <rFont val="宋体"/>
        <charset val="134"/>
      </rPr>
      <t>脓胸廓清费（常规）</t>
    </r>
    <r>
      <rPr>
        <sz val="10"/>
        <rFont val="Times New Roman"/>
        <charset val="134"/>
      </rPr>
      <t>-</t>
    </r>
    <r>
      <rPr>
        <sz val="10"/>
        <rFont val="宋体"/>
        <charset val="134"/>
      </rPr>
      <t>儿童（加收）</t>
    </r>
  </si>
  <si>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</si>
  <si>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</si>
  <si>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</si>
  <si>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</si>
  <si>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</si>
  <si>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r>
      <rPr>
        <sz val="10"/>
        <rFont val="宋体"/>
        <charset val="134"/>
      </rPr>
      <t>脓胸廓清费（复杂）</t>
    </r>
    <r>
      <rPr>
        <sz val="10"/>
        <rFont val="Times New Roman"/>
        <charset val="134"/>
      </rPr>
      <t>-</t>
    </r>
    <r>
      <rPr>
        <sz val="10"/>
        <rFont val="宋体"/>
        <charset val="134"/>
      </rPr>
      <t>儿童（加收）</t>
    </r>
  </si>
  <si>
    <t>013307000310000</t>
  </si>
  <si>
    <t>胸膜剥脱费</t>
  </si>
  <si>
    <t>通过手术剥脱胸膜。</t>
  </si>
  <si>
    <t>所定价格涵盖手术计划、术区准备、消毒、切开、剥脱、缝合、处理用物等步骤所需的人力资源和基本物质资源消耗。</t>
  </si>
  <si>
    <t>013307000310001</t>
  </si>
  <si>
    <r>
      <rPr>
        <sz val="10"/>
        <rFont val="宋体"/>
        <charset val="134"/>
      </rPr>
      <t>胸膜剥脱费</t>
    </r>
    <r>
      <rPr>
        <sz val="10"/>
        <rFont val="Times New Roman"/>
        <charset val="134"/>
      </rPr>
      <t>-</t>
    </r>
    <r>
      <rPr>
        <sz val="10"/>
        <rFont val="宋体"/>
        <charset val="134"/>
      </rPr>
      <t>儿童（加收）</t>
    </r>
  </si>
  <si>
    <t>013307000320000</t>
  </si>
  <si>
    <t>胸膜固定费</t>
  </si>
  <si>
    <t>通过手术固定脏层胸膜与壁层胸膜。</t>
  </si>
  <si>
    <t>所定价格涵盖手术计划、术区准备、消毒、切开，固定、缝合、处理用物等步骤所需的人力资源和基本物质资源消耗。</t>
  </si>
  <si>
    <t>013307000320001</t>
  </si>
  <si>
    <r>
      <rPr>
        <sz val="10"/>
        <rFont val="宋体"/>
        <charset val="134"/>
      </rPr>
      <t>胸膜固定费</t>
    </r>
    <r>
      <rPr>
        <sz val="10"/>
        <rFont val="Times New Roman"/>
        <charset val="134"/>
      </rPr>
      <t>-</t>
    </r>
    <r>
      <rPr>
        <sz val="10"/>
        <rFont val="宋体"/>
        <charset val="134"/>
      </rPr>
      <t>儿童（加收）</t>
    </r>
  </si>
  <si>
    <t>013307000330000</t>
  </si>
  <si>
    <t>胸内异物清除费</t>
  </si>
  <si>
    <t>通过手术清除胸内异物。</t>
  </si>
  <si>
    <t>所定价格涵盖手术计划、术区准备、消毒、切开、异物清除、缝合、处理用物等步骤所需的人力资源和基本物质资源消耗。</t>
  </si>
  <si>
    <t>013307000330001</t>
  </si>
  <si>
    <r>
      <rPr>
        <sz val="10"/>
        <rFont val="宋体"/>
        <charset val="134"/>
      </rPr>
      <t>胸内异物清除费</t>
    </r>
    <r>
      <rPr>
        <sz val="10"/>
        <rFont val="Times New Roman"/>
        <charset val="134"/>
      </rPr>
      <t>-</t>
    </r>
    <r>
      <rPr>
        <sz val="10"/>
        <rFont val="宋体"/>
        <charset val="134"/>
      </rPr>
      <t>儿童（加收）</t>
    </r>
  </si>
  <si>
    <t>013307000340000</t>
  </si>
  <si>
    <t>纵隔病变切除费（常规）</t>
  </si>
  <si>
    <t>通过手术切除纵隔病变。</t>
  </si>
  <si>
    <t>013307000340001</t>
  </si>
  <si>
    <r>
      <rPr>
        <sz val="10"/>
        <rFont val="宋体"/>
        <charset val="134"/>
      </rPr>
      <t>纵隔病变切除费（常规）</t>
    </r>
    <r>
      <rPr>
        <sz val="10"/>
        <rFont val="Times New Roman"/>
        <charset val="134"/>
      </rPr>
      <t>-</t>
    </r>
    <r>
      <rPr>
        <sz val="10"/>
        <rFont val="宋体"/>
        <charset val="134"/>
      </rPr>
      <t>儿童（加收）</t>
    </r>
  </si>
  <si>
    <t>013307000350000</t>
  </si>
  <si>
    <t>纵隔病变切除费（复杂）</t>
  </si>
  <si>
    <t>通过手术切除复杂情况纵隔病变。</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</si>
  <si>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指：含颈部入路手术、术中进行血管成形的情况。</t>
    </r>
  </si>
  <si>
    <t>013307000350001</t>
  </si>
  <si>
    <r>
      <rPr>
        <sz val="10"/>
        <rFont val="宋体"/>
        <charset val="134"/>
      </rPr>
      <t>纵隔病变切除费（复杂）</t>
    </r>
    <r>
      <rPr>
        <sz val="10"/>
        <rFont val="Times New Roman"/>
        <charset val="134"/>
      </rPr>
      <t>-</t>
    </r>
    <r>
      <rPr>
        <sz val="10"/>
        <rFont val="宋体"/>
        <charset val="134"/>
      </rPr>
      <t>儿童（加收）</t>
    </r>
  </si>
  <si>
    <t>013307000360000</t>
  </si>
  <si>
    <t>纵隔气肿切开减压费</t>
  </si>
  <si>
    <t>通过手术切开纵隔气肿进行减压。</t>
  </si>
  <si>
    <t>所定价格涵盖手术计划、术区准备、消毒、切开、缝合、处理用物等步骤所需的人力资源和基本物质资源消耗。</t>
  </si>
  <si>
    <t>013307000360001</t>
  </si>
  <si>
    <r>
      <rPr>
        <sz val="10"/>
        <rFont val="宋体"/>
        <charset val="134"/>
      </rPr>
      <t>纵隔气肿切开减压费</t>
    </r>
    <r>
      <rPr>
        <sz val="10"/>
        <rFont val="Times New Roman"/>
        <charset val="134"/>
      </rPr>
      <t>-</t>
    </r>
    <r>
      <rPr>
        <sz val="10"/>
        <rFont val="宋体"/>
        <charset val="134"/>
      </rPr>
      <t>儿童（加收）</t>
    </r>
  </si>
  <si>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</si>
  <si>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</si>
  <si>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</si>
  <si>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</si>
  <si>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r>
      <rPr>
        <sz val="10"/>
        <rFont val="宋体"/>
        <charset val="134"/>
      </rPr>
      <t>不与</t>
    </r>
    <r>
      <rPr>
        <sz val="10"/>
        <rFont val="Times New Roman"/>
        <charset val="134"/>
      </rPr>
      <t>“</t>
    </r>
    <r>
      <rPr>
        <sz val="10"/>
        <rFont val="宋体"/>
        <charset val="134"/>
      </rPr>
      <t>胸腔粘连松解费</t>
    </r>
    <r>
      <rPr>
        <sz val="10"/>
        <rFont val="Times New Roman"/>
        <charset val="134"/>
      </rPr>
      <t>”</t>
    </r>
    <r>
      <rPr>
        <sz val="10"/>
        <rFont val="宋体"/>
        <charset val="134"/>
      </rPr>
      <t>同时收取。</t>
    </r>
  </si>
  <si>
    <t>013307000370001</t>
  </si>
  <si>
    <r>
      <rPr>
        <sz val="10"/>
        <rFont val="宋体"/>
        <charset val="134"/>
      </rPr>
      <t>纵隔感染清创引流费</t>
    </r>
    <r>
      <rPr>
        <sz val="10"/>
        <rFont val="Times New Roman"/>
        <charset val="134"/>
      </rPr>
      <t>-</t>
    </r>
    <r>
      <rPr>
        <sz val="10"/>
        <rFont val="宋体"/>
        <charset val="134"/>
      </rPr>
      <t>儿童（加收）</t>
    </r>
  </si>
  <si>
    <t>013307000380000</t>
  </si>
  <si>
    <t>膈肌修补费</t>
  </si>
  <si>
    <t>通过手术修补膈肌。</t>
  </si>
  <si>
    <t>013307000380001</t>
  </si>
  <si>
    <r>
      <rPr>
        <sz val="10"/>
        <rFont val="宋体"/>
        <charset val="134"/>
      </rPr>
      <t>膈肌修补费</t>
    </r>
    <r>
      <rPr>
        <sz val="10"/>
        <rFont val="Times New Roman"/>
        <charset val="134"/>
      </rPr>
      <t>-</t>
    </r>
    <r>
      <rPr>
        <sz val="10"/>
        <rFont val="宋体"/>
        <charset val="134"/>
      </rPr>
      <t>儿童（加收）</t>
    </r>
  </si>
  <si>
    <t>013307000390000</t>
  </si>
  <si>
    <t>膈肌折叠费</t>
  </si>
  <si>
    <t>通过手术折叠膈肌。</t>
  </si>
  <si>
    <t>所定价格涵盖手术计划、术区准备、消毒、切开、膈肌折叠、缝合、处理用物等步骤所需的人力资源和基本物质资源消耗。</t>
  </si>
  <si>
    <t>013307000390001</t>
  </si>
  <si>
    <r>
      <rPr>
        <sz val="10"/>
        <rFont val="宋体"/>
        <charset val="134"/>
      </rPr>
      <t>膈肌折叠费</t>
    </r>
    <r>
      <rPr>
        <sz val="10"/>
        <rFont val="Times New Roman"/>
        <charset val="134"/>
      </rPr>
      <t>-</t>
    </r>
    <r>
      <rPr>
        <sz val="10"/>
        <rFont val="宋体"/>
        <charset val="134"/>
      </rPr>
      <t>儿童（加收）</t>
    </r>
  </si>
  <si>
    <t>013307000400000</t>
  </si>
  <si>
    <t>气管异物取出费</t>
  </si>
  <si>
    <t>通过手术取出气管异物。</t>
  </si>
  <si>
    <t>所定价格涵盖手术计划、术区准备、消毒、切开、异物取出、缝合、处理用物等步骤所需的人力资源和基本物质资源消耗。</t>
  </si>
  <si>
    <t>013307000400001</t>
  </si>
  <si>
    <r>
      <rPr>
        <sz val="10"/>
        <rFont val="宋体"/>
        <charset val="134"/>
      </rPr>
      <t>气管异物取出费</t>
    </r>
    <r>
      <rPr>
        <sz val="10"/>
        <rFont val="Times New Roman"/>
        <charset val="134"/>
      </rPr>
      <t>-</t>
    </r>
    <r>
      <rPr>
        <sz val="10"/>
        <rFont val="宋体"/>
        <charset val="134"/>
      </rPr>
      <t>儿童（加收）</t>
    </r>
  </si>
  <si>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</si>
  <si>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</si>
  <si>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</si>
  <si>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</si>
  <si>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</si>
  <si>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r>
      <rPr>
        <sz val="10"/>
        <rFont val="宋体"/>
        <charset val="134"/>
      </rPr>
      <t>肺空洞药物填充费</t>
    </r>
    <r>
      <rPr>
        <sz val="10"/>
        <rFont val="Times New Roman"/>
        <charset val="134"/>
      </rPr>
      <t>-</t>
    </r>
    <r>
      <rPr>
        <sz val="10"/>
        <rFont val="宋体"/>
        <charset val="134"/>
      </rPr>
      <t>儿童（加收）</t>
    </r>
  </si>
  <si>
    <t>013307000420000</t>
  </si>
  <si>
    <t>胸腔淋巴清扫费</t>
  </si>
  <si>
    <t>通过手术清扫胸腔淋巴结。</t>
  </si>
  <si>
    <t>所定价格涵盖手术计划、术区准备、消毒、切开、分离、切除、处理用物等步骤所需的人力资源和基本物质资源消耗。</t>
  </si>
  <si>
    <r>
      <rPr>
        <sz val="10"/>
        <rFont val="宋体"/>
        <charset val="134"/>
      </rPr>
      <t>本项目中的</t>
    </r>
    <r>
      <rPr>
        <sz val="10"/>
        <rFont val="Times New Roman"/>
        <charset val="134"/>
      </rPr>
      <t>“</t>
    </r>
    <r>
      <rPr>
        <sz val="10"/>
        <rFont val="宋体"/>
        <charset val="134"/>
      </rPr>
      <t>胸腔淋巴结</t>
    </r>
    <r>
      <rPr>
        <sz val="10"/>
        <rFont val="Times New Roman"/>
        <charset val="134"/>
      </rPr>
      <t>”</t>
    </r>
    <r>
      <rPr>
        <sz val="10"/>
        <rFont val="宋体"/>
        <charset val="134"/>
      </rPr>
      <t>指：纵隔、肺门、肺内淋巴结。</t>
    </r>
  </si>
  <si>
    <t>013307000420001</t>
  </si>
  <si>
    <r>
      <rPr>
        <sz val="10"/>
        <rFont val="宋体"/>
        <charset val="134"/>
      </rPr>
      <t>胸腔淋巴清扫费</t>
    </r>
    <r>
      <rPr>
        <sz val="10"/>
        <rFont val="Times New Roman"/>
        <charset val="134"/>
      </rPr>
      <t>-</t>
    </r>
    <r>
      <rPr>
        <sz val="10"/>
        <rFont val="宋体"/>
        <charset val="134"/>
      </rPr>
      <t>儿童（加收）</t>
    </r>
  </si>
  <si>
    <t>013307000420100</t>
  </si>
  <si>
    <r>
      <rPr>
        <sz val="10"/>
        <rFont val="宋体"/>
        <charset val="134"/>
      </rPr>
      <t>胸腔淋巴清扫费</t>
    </r>
    <r>
      <rPr>
        <sz val="10"/>
        <rFont val="Times New Roman"/>
        <charset val="134"/>
      </rPr>
      <t>-</t>
    </r>
    <r>
      <rPr>
        <sz val="10"/>
        <rFont val="宋体"/>
        <charset val="134"/>
      </rPr>
      <t>胸腔淋巴结采样（扩展）</t>
    </r>
  </si>
  <si>
    <t>013307000430000</t>
  </si>
  <si>
    <t>胸腔粘连松解费</t>
  </si>
  <si>
    <t>通过手术分离胸腔粘连组织。</t>
  </si>
  <si>
    <t>所定价格涵盖手术计划、术区准备、消毒、探查、分离松解、缝合、处理用物等步骤所需的人力资源和基本物质资源消耗。</t>
  </si>
  <si>
    <t>013307000430001</t>
  </si>
  <si>
    <r>
      <rPr>
        <sz val="10"/>
        <rFont val="宋体"/>
        <charset val="134"/>
      </rPr>
      <t>胸腔粘连松解费</t>
    </r>
    <r>
      <rPr>
        <sz val="10"/>
        <rFont val="Times New Roman"/>
        <charset val="134"/>
      </rPr>
      <t>-</t>
    </r>
    <r>
      <rPr>
        <sz val="10"/>
        <rFont val="宋体"/>
        <charset val="134"/>
      </rPr>
      <t>儿童（加收）</t>
    </r>
  </si>
  <si>
    <t>013307000440000</t>
  </si>
  <si>
    <t>胸交感神经链切除费</t>
  </si>
  <si>
    <t>通过手术切断胸交感神经链。</t>
  </si>
  <si>
    <t>013307000440001</t>
  </si>
  <si>
    <r>
      <rPr>
        <sz val="10"/>
        <rFont val="宋体"/>
        <charset val="134"/>
      </rPr>
      <t>胸交感神经链切除费</t>
    </r>
    <r>
      <rPr>
        <sz val="10"/>
        <rFont val="Times New Roman"/>
        <charset val="134"/>
      </rPr>
      <t>-</t>
    </r>
    <r>
      <rPr>
        <sz val="10"/>
        <rFont val="宋体"/>
        <charset val="134"/>
      </rPr>
      <t>儿童（加收）</t>
    </r>
  </si>
  <si>
    <t>013308000010000</t>
  </si>
  <si>
    <r>
      <rPr>
        <sz val="10"/>
        <rFont val="宋体"/>
        <charset val="134"/>
      </rPr>
      <t>心室辅助装置植入费</t>
    </r>
  </si>
  <si>
    <r>
      <rPr>
        <sz val="10"/>
        <rFont val="宋体"/>
        <charset val="134"/>
      </rPr>
      <t>通过手术植入心室辅助装置，进行过渡性或长期机械循环支持。</t>
    </r>
  </si>
  <si>
    <r>
      <rPr>
        <sz val="10"/>
        <rFont val="宋体"/>
        <charset val="134"/>
      </rPr>
      <t>所定价格涵盖手术计划、术区准备、消毒、切开、血泵植入、人工血管吻合、缝合、处理用物等步骤所需的人力资源和基本物质资源消耗。</t>
    </r>
  </si>
  <si>
    <t>013308000010001</t>
  </si>
  <si>
    <r>
      <rPr>
        <sz val="10"/>
        <rFont val="宋体"/>
        <charset val="134"/>
      </rPr>
      <t>心室辅助装置植入费</t>
    </r>
    <r>
      <rPr>
        <sz val="10"/>
        <rFont val="Times New Roman"/>
        <charset val="134"/>
      </rPr>
      <t>-</t>
    </r>
    <r>
      <rPr>
        <sz val="10"/>
        <rFont val="宋体"/>
        <charset val="134"/>
      </rPr>
      <t>儿童（加收）</t>
    </r>
  </si>
  <si>
    <t>013308000010011</t>
  </si>
  <si>
    <r>
      <rPr>
        <sz val="10"/>
        <rFont val="宋体"/>
        <charset val="134"/>
      </rPr>
      <t>心室辅助装置植入费</t>
    </r>
    <r>
      <rPr>
        <sz val="10"/>
        <rFont val="Times New Roman"/>
        <charset val="134"/>
      </rPr>
      <t>-</t>
    </r>
    <r>
      <rPr>
        <sz val="10"/>
        <rFont val="宋体"/>
        <charset val="134"/>
      </rPr>
      <t>再次手术（加收）</t>
    </r>
  </si>
  <si>
    <t>013308000020000</t>
  </si>
  <si>
    <r>
      <rPr>
        <sz val="10"/>
        <rFont val="宋体"/>
        <charset val="134"/>
      </rPr>
      <t>心室辅助装置取出费</t>
    </r>
  </si>
  <si>
    <r>
      <rPr>
        <sz val="10"/>
        <rFont val="宋体"/>
        <charset val="134"/>
      </rPr>
      <t>通过手术取出心室辅助装置。</t>
    </r>
  </si>
  <si>
    <r>
      <rPr>
        <sz val="10"/>
        <rFont val="宋体"/>
        <charset val="134"/>
      </rPr>
      <t>所定价格涵盖手术计划、术区准备、消毒、切开、停止并撤除设备、缝合、处理用物等步骤所需的人力资源和基本物质资源消耗。</t>
    </r>
  </si>
  <si>
    <r>
      <rPr>
        <sz val="10"/>
        <rFont val="宋体"/>
        <charset val="134"/>
      </rPr>
      <t>心室辅助装置置换按</t>
    </r>
    <r>
      <rPr>
        <sz val="10"/>
        <rFont val="Times New Roman"/>
        <charset val="134"/>
      </rPr>
      <t>“</t>
    </r>
    <r>
      <rPr>
        <sz val="10"/>
        <rFont val="宋体"/>
        <charset val="134"/>
      </rPr>
      <t>心室辅助装置植入费</t>
    </r>
    <r>
      <rPr>
        <sz val="10"/>
        <rFont val="Times New Roman"/>
        <charset val="134"/>
      </rPr>
      <t>”</t>
    </r>
    <r>
      <rPr>
        <sz val="10"/>
        <rFont val="宋体"/>
        <charset val="134"/>
      </rPr>
      <t>及</t>
    </r>
    <r>
      <rPr>
        <sz val="10"/>
        <rFont val="Times New Roman"/>
        <charset val="134"/>
      </rPr>
      <t>“</t>
    </r>
    <r>
      <rPr>
        <sz val="10"/>
        <rFont val="宋体"/>
        <charset val="134"/>
      </rPr>
      <t>心室辅助装置取出费</t>
    </r>
    <r>
      <rPr>
        <sz val="10"/>
        <rFont val="Times New Roman"/>
        <charset val="134"/>
      </rPr>
      <t>”</t>
    </r>
    <r>
      <rPr>
        <sz val="10"/>
        <rFont val="宋体"/>
        <charset val="134"/>
      </rPr>
      <t>收取。</t>
    </r>
  </si>
  <si>
    <t>013308000020001</t>
  </si>
  <si>
    <r>
      <rPr>
        <sz val="10"/>
        <rFont val="宋体"/>
        <charset val="134"/>
      </rPr>
      <t>心室辅助装置取出费</t>
    </r>
    <r>
      <rPr>
        <sz val="10"/>
        <rFont val="Times New Roman"/>
        <charset val="134"/>
      </rPr>
      <t>-</t>
    </r>
    <r>
      <rPr>
        <sz val="10"/>
        <rFont val="宋体"/>
        <charset val="134"/>
      </rPr>
      <t>儿童（加收）</t>
    </r>
  </si>
  <si>
    <t>013308000030000</t>
  </si>
  <si>
    <r>
      <rPr>
        <sz val="10"/>
        <rFont val="宋体"/>
        <charset val="134"/>
      </rPr>
      <t>冠状动脉支架置入费</t>
    </r>
  </si>
  <si>
    <r>
      <rPr>
        <sz val="10"/>
        <rFont val="宋体"/>
        <charset val="134"/>
      </rPr>
      <t>通过支架扩张冠状动脉。</t>
    </r>
  </si>
  <si>
    <r>
      <rPr>
        <sz val="10"/>
        <rFont val="宋体"/>
        <charset val="134"/>
      </rPr>
      <t>所定价格涵盖手术计划、术区准备、消毒铺巾、建立通路、支架置入、确认治疗效果、撤除、闭合通路，必要时球囊扩张等手术步骤所需的人力资源和基本物质资源消耗。不含冠状动脉造影。</t>
    </r>
  </si>
  <si>
    <r>
      <rPr>
        <sz val="10"/>
        <rFont val="Times New Roman"/>
        <charset val="134"/>
      </rPr>
      <t>1.</t>
    </r>
    <r>
      <rPr>
        <sz val="10"/>
        <rFont val="宋体"/>
        <charset val="134"/>
      </rPr>
      <t>本项目中的</t>
    </r>
    <r>
      <rPr>
        <sz val="10"/>
        <rFont val="Times New Roman"/>
        <charset val="134"/>
      </rPr>
      <t>“</t>
    </r>
    <r>
      <rPr>
        <sz val="10"/>
        <rFont val="宋体"/>
        <charset val="134"/>
      </rPr>
      <t>血管</t>
    </r>
    <r>
      <rPr>
        <sz val="10"/>
        <rFont val="Times New Roman"/>
        <charset val="134"/>
      </rPr>
      <t>”</t>
    </r>
    <r>
      <rPr>
        <sz val="10"/>
        <rFont val="宋体"/>
        <charset val="134"/>
      </rPr>
      <t>指：左主干、左前降支、左回旋支、右冠状动脉及每支桥血管。</t>
    </r>
    <r>
      <rPr>
        <sz val="10"/>
        <rFont val="Times New Roman"/>
        <charset val="134"/>
      </rPr>
      <t xml:space="preserve">
2.</t>
    </r>
    <r>
      <rPr>
        <sz val="10"/>
        <rFont val="宋体"/>
        <charset val="134"/>
      </rPr>
      <t>同一血管不与</t>
    </r>
    <r>
      <rPr>
        <sz val="10"/>
        <rFont val="Times New Roman"/>
        <charset val="134"/>
      </rPr>
      <t>“</t>
    </r>
    <r>
      <rPr>
        <sz val="10"/>
        <rFont val="宋体"/>
        <charset val="134"/>
      </rPr>
      <t>冠状动脉球囊扩张费</t>
    </r>
    <r>
      <rPr>
        <sz val="10"/>
        <rFont val="Times New Roman"/>
        <charset val="134"/>
      </rPr>
      <t>”</t>
    </r>
    <r>
      <rPr>
        <sz val="10"/>
        <rFont val="宋体"/>
        <charset val="134"/>
      </rPr>
      <t>同时收取。</t>
    </r>
    <r>
      <rPr>
        <sz val="10"/>
        <rFont val="Times New Roman"/>
        <charset val="134"/>
      </rPr>
      <t xml:space="preserve">
3.</t>
    </r>
    <r>
      <rPr>
        <sz val="10"/>
        <rFont val="宋体"/>
        <charset val="134"/>
      </rPr>
      <t>每增加一支血管加收</t>
    </r>
    <r>
      <rPr>
        <sz val="10"/>
        <rFont val="Times New Roman"/>
        <charset val="134"/>
      </rPr>
      <t>500</t>
    </r>
    <r>
      <rPr>
        <sz val="10"/>
        <rFont val="宋体"/>
        <charset val="134"/>
      </rPr>
      <t>元。</t>
    </r>
  </si>
  <si>
    <t>013308000030001</t>
  </si>
  <si>
    <r>
      <rPr>
        <sz val="10"/>
        <rFont val="宋体"/>
        <charset val="134"/>
      </rPr>
      <t>冠状动脉支架置入费</t>
    </r>
    <r>
      <rPr>
        <sz val="10"/>
        <rFont val="Times New Roman"/>
        <charset val="134"/>
      </rPr>
      <t>-</t>
    </r>
    <r>
      <rPr>
        <sz val="10"/>
        <rFont val="宋体"/>
        <charset val="134"/>
      </rPr>
      <t>儿童（加收）</t>
    </r>
  </si>
  <si>
    <t>013308000040000</t>
  </si>
  <si>
    <r>
      <rPr>
        <sz val="10"/>
        <rFont val="宋体"/>
        <charset val="134"/>
      </rPr>
      <t>冠状动脉球囊扩张费</t>
    </r>
  </si>
  <si>
    <r>
      <rPr>
        <sz val="10"/>
        <rFont val="宋体"/>
        <charset val="134"/>
      </rPr>
      <t>通过球囊扩张冠状动脉。</t>
    </r>
  </si>
  <si>
    <r>
      <rPr>
        <sz val="10"/>
        <rFont val="宋体"/>
        <charset val="134"/>
      </rPr>
      <t>所定价格涵盖手术计划、术区准备、消毒铺巾、建立通路、球囊扩张、确认治疗效果、撤除、闭合通路等手术步骤所需的人力资源和基本物质资源消耗。不含冠状动脉造影。</t>
    </r>
  </si>
  <si>
    <r>
      <rPr>
        <sz val="10"/>
        <rFont val="Times New Roman"/>
        <charset val="134"/>
      </rPr>
      <t>1.</t>
    </r>
    <r>
      <rPr>
        <sz val="10"/>
        <rFont val="宋体"/>
        <charset val="134"/>
      </rPr>
      <t>本项目中的</t>
    </r>
    <r>
      <rPr>
        <sz val="10"/>
        <rFont val="Times New Roman"/>
        <charset val="134"/>
      </rPr>
      <t>“</t>
    </r>
    <r>
      <rPr>
        <sz val="10"/>
        <rFont val="宋体"/>
        <charset val="134"/>
      </rPr>
      <t>血管</t>
    </r>
    <r>
      <rPr>
        <sz val="10"/>
        <rFont val="Times New Roman"/>
        <charset val="134"/>
      </rPr>
      <t>”</t>
    </r>
    <r>
      <rPr>
        <sz val="10"/>
        <rFont val="宋体"/>
        <charset val="134"/>
      </rPr>
      <t>指：左主干、左前降支、左回旋支、右冠状动脉及每支桥血管。</t>
    </r>
    <r>
      <rPr>
        <sz val="10"/>
        <rFont val="Times New Roman"/>
        <charset val="134"/>
      </rPr>
      <t xml:space="preserve">
2.</t>
    </r>
    <r>
      <rPr>
        <sz val="10"/>
        <rFont val="宋体"/>
        <charset val="134"/>
      </rPr>
      <t>同一血管不与</t>
    </r>
    <r>
      <rPr>
        <sz val="10"/>
        <rFont val="Times New Roman"/>
        <charset val="134"/>
      </rPr>
      <t>“</t>
    </r>
    <r>
      <rPr>
        <sz val="10"/>
        <rFont val="宋体"/>
        <charset val="134"/>
      </rPr>
      <t>冠状动脉支架置入费</t>
    </r>
    <r>
      <rPr>
        <sz val="10"/>
        <rFont val="Times New Roman"/>
        <charset val="134"/>
      </rPr>
      <t>”</t>
    </r>
    <r>
      <rPr>
        <sz val="10"/>
        <rFont val="宋体"/>
        <charset val="134"/>
      </rPr>
      <t>同时收取。</t>
    </r>
    <r>
      <rPr>
        <sz val="10"/>
        <rFont val="Times New Roman"/>
        <charset val="134"/>
      </rPr>
      <t xml:space="preserve">
3.</t>
    </r>
    <r>
      <rPr>
        <sz val="10"/>
        <rFont val="宋体"/>
        <charset val="134"/>
      </rPr>
      <t>每增加一支血管加收</t>
    </r>
    <r>
      <rPr>
        <sz val="10"/>
        <rFont val="Times New Roman"/>
        <charset val="134"/>
      </rPr>
      <t>500</t>
    </r>
    <r>
      <rPr>
        <sz val="10"/>
        <rFont val="宋体"/>
        <charset val="134"/>
      </rPr>
      <t>元。</t>
    </r>
  </si>
  <si>
    <t>013308000040001</t>
  </si>
  <si>
    <r>
      <rPr>
        <sz val="10"/>
        <rFont val="宋体"/>
        <charset val="134"/>
      </rPr>
      <t>冠状动脉球囊扩张费</t>
    </r>
    <r>
      <rPr>
        <sz val="10"/>
        <rFont val="Times New Roman"/>
        <charset val="134"/>
      </rPr>
      <t>-</t>
    </r>
    <r>
      <rPr>
        <sz val="10"/>
        <rFont val="宋体"/>
        <charset val="134"/>
      </rPr>
      <t>儿童（加收）</t>
    </r>
  </si>
  <si>
    <t>013308000050000</t>
  </si>
  <si>
    <r>
      <rPr>
        <sz val="10"/>
        <rFont val="宋体"/>
        <charset val="134"/>
      </rPr>
      <t>冠状动脉慢性完全闭塞血管逆向再通治疗费</t>
    </r>
  </si>
  <si>
    <r>
      <rPr>
        <sz val="10"/>
        <rFont val="宋体"/>
        <charset val="134"/>
      </rPr>
      <t>通过血管闭塞端近段及远端两端操作疏通血管。</t>
    </r>
  </si>
  <si>
    <r>
      <rPr>
        <sz val="10"/>
        <rFont val="宋体"/>
        <charset val="134"/>
      </rPr>
      <t>所定价格涵盖手术计划、术区准备、消毒铺巾、建立通路、连通闭塞段两端、确认治疗效果、撤除、闭合血管通路等所需手术步骤的人力资源和基本物质资源消耗。不含冠状动脉造影。</t>
    </r>
  </si>
  <si>
    <r>
      <rPr>
        <sz val="10"/>
        <rFont val="Times New Roman"/>
        <charset val="134"/>
      </rPr>
      <t>1.</t>
    </r>
    <r>
      <rPr>
        <sz val="10"/>
        <rFont val="宋体"/>
        <charset val="134"/>
      </rPr>
      <t>本项目中的</t>
    </r>
    <r>
      <rPr>
        <sz val="10"/>
        <rFont val="Times New Roman"/>
        <charset val="134"/>
      </rPr>
      <t>“</t>
    </r>
    <r>
      <rPr>
        <sz val="10"/>
        <rFont val="宋体"/>
        <charset val="134"/>
      </rPr>
      <t>血管</t>
    </r>
    <r>
      <rPr>
        <sz val="10"/>
        <rFont val="Times New Roman"/>
        <charset val="134"/>
      </rPr>
      <t>”</t>
    </r>
    <r>
      <rPr>
        <sz val="10"/>
        <rFont val="宋体"/>
        <charset val="134"/>
      </rPr>
      <t>指：左主干、左前降支、左回旋支、右冠状动脉及每支桥血管。</t>
    </r>
    <r>
      <rPr>
        <sz val="10"/>
        <rFont val="Times New Roman"/>
        <charset val="134"/>
      </rPr>
      <t xml:space="preserve">
2.</t>
    </r>
    <r>
      <rPr>
        <sz val="10"/>
        <rFont val="宋体"/>
        <charset val="134"/>
      </rPr>
      <t>每增加一支血管加收</t>
    </r>
    <r>
      <rPr>
        <sz val="10"/>
        <rFont val="Times New Roman"/>
        <charset val="134"/>
      </rPr>
      <t>500</t>
    </r>
    <r>
      <rPr>
        <sz val="10"/>
        <rFont val="宋体"/>
        <charset val="134"/>
      </rPr>
      <t>元。</t>
    </r>
  </si>
  <si>
    <t>013308000050001</t>
  </si>
  <si>
    <r>
      <rPr>
        <sz val="10"/>
        <rFont val="宋体"/>
        <charset val="134"/>
      </rPr>
      <t>冠状动脉慢性完全闭塞血管逆向再通治疗费</t>
    </r>
    <r>
      <rPr>
        <sz val="10"/>
        <rFont val="Times New Roman"/>
        <charset val="134"/>
      </rPr>
      <t>-</t>
    </r>
    <r>
      <rPr>
        <sz val="10"/>
        <rFont val="宋体"/>
        <charset val="134"/>
      </rPr>
      <t>儿童（加收）</t>
    </r>
  </si>
  <si>
    <t>013308000060000</t>
  </si>
  <si>
    <r>
      <rPr>
        <sz val="10"/>
        <rFont val="宋体"/>
        <charset val="134"/>
      </rPr>
      <t>冠状动脉腔内减容费</t>
    </r>
  </si>
  <si>
    <r>
      <rPr>
        <sz val="10"/>
        <rFont val="宋体"/>
        <charset val="134"/>
      </rPr>
      <t>通过激光、旋切、旋磨、振波、血栓抽吸等各种物理或机械方式消除斑块或血栓。</t>
    </r>
  </si>
  <si>
    <r>
      <rPr>
        <sz val="10"/>
        <rFont val="宋体"/>
        <charset val="134"/>
      </rPr>
      <t>所定价格涵盖手术计划、术区准备、消毒铺巾、建立通路、消除斑块、确认治疗效果、撤除、闭合通路等手术步骤所需的人力资源和基本物质资源消耗。不含冠状动脉造影。</t>
    </r>
  </si>
  <si>
    <t>013308000060001</t>
  </si>
  <si>
    <r>
      <rPr>
        <sz val="10"/>
        <rFont val="宋体"/>
        <charset val="134"/>
      </rPr>
      <t>冠状动脉腔内减容费</t>
    </r>
    <r>
      <rPr>
        <sz val="10"/>
        <rFont val="Times New Roman"/>
        <charset val="134"/>
      </rPr>
      <t>-</t>
    </r>
    <r>
      <rPr>
        <sz val="10"/>
        <rFont val="宋体"/>
        <charset val="134"/>
      </rPr>
      <t>儿童（加收）</t>
    </r>
  </si>
  <si>
    <t>013308000070000</t>
  </si>
  <si>
    <r>
      <rPr>
        <sz val="10"/>
        <rFont val="宋体"/>
        <charset val="134"/>
      </rPr>
      <t>冠状动脉溶栓费</t>
    </r>
  </si>
  <si>
    <r>
      <rPr>
        <sz val="10"/>
        <rFont val="宋体"/>
        <charset val="134"/>
      </rPr>
      <t>通过介入方式对冠状动脉进行溶栓治疗。</t>
    </r>
  </si>
  <si>
    <r>
      <rPr>
        <sz val="10"/>
        <rFont val="宋体"/>
        <charset val="134"/>
      </rPr>
      <t>所定价格涵盖手术计划、术区准备、消毒铺巾、建立通路、溶栓、确认治疗效果、撤除、闭合通路等手术步骤所需的人力资源和基本物质资源消耗。不含冠状动脉造影。</t>
    </r>
  </si>
  <si>
    <t>013308000070001</t>
  </si>
  <si>
    <r>
      <rPr>
        <sz val="10"/>
        <rFont val="宋体"/>
        <charset val="134"/>
      </rPr>
      <t>冠状动脉溶栓费</t>
    </r>
    <r>
      <rPr>
        <sz val="10"/>
        <rFont val="Times New Roman"/>
        <charset val="134"/>
      </rPr>
      <t>-</t>
    </r>
    <r>
      <rPr>
        <sz val="10"/>
        <rFont val="宋体"/>
        <charset val="134"/>
      </rPr>
      <t>儿童（加收）</t>
    </r>
  </si>
  <si>
    <t>013308000080000</t>
  </si>
  <si>
    <r>
      <rPr>
        <sz val="10"/>
        <rFont val="宋体"/>
        <charset val="134"/>
      </rPr>
      <t>主动脉瓣成形费（介入）</t>
    </r>
  </si>
  <si>
    <r>
      <rPr>
        <sz val="10"/>
        <rFont val="宋体"/>
        <charset val="134"/>
      </rPr>
      <t>通过介入的方式治疗主动脉瓣瓣膜狭窄或关闭不全。</t>
    </r>
  </si>
  <si>
    <r>
      <rPr>
        <sz val="10"/>
        <rFont val="宋体"/>
        <charset val="134"/>
      </rPr>
      <t>所定价格涵盖手术计划、术区准备、消毒铺巾、建立通路、病变瓣膜成形、撤除、闭合血管通路等手术步骤所需的人力资源和基本物质资源消耗。</t>
    </r>
  </si>
  <si>
    <t>013308000080001</t>
  </si>
  <si>
    <r>
      <rPr>
        <sz val="10"/>
        <rFont val="宋体"/>
        <charset val="134"/>
      </rPr>
      <t>主动脉瓣成形费（介入）</t>
    </r>
    <r>
      <rPr>
        <sz val="10"/>
        <rFont val="Times New Roman"/>
        <charset val="134"/>
      </rPr>
      <t>-</t>
    </r>
    <r>
      <rPr>
        <sz val="10"/>
        <rFont val="宋体"/>
        <charset val="134"/>
      </rPr>
      <t>儿童（加收）</t>
    </r>
  </si>
  <si>
    <t>013308000080011</t>
  </si>
  <si>
    <r>
      <rPr>
        <sz val="10"/>
        <rFont val="宋体"/>
        <charset val="134"/>
      </rPr>
      <t>主动脉瓣成形费（介入）</t>
    </r>
    <r>
      <rPr>
        <sz val="10"/>
        <rFont val="Times New Roman"/>
        <charset val="134"/>
      </rPr>
      <t>-</t>
    </r>
    <r>
      <rPr>
        <sz val="10"/>
        <rFont val="宋体"/>
        <charset val="134"/>
      </rPr>
      <t>瓣中瓣</t>
    </r>
    <r>
      <rPr>
        <sz val="10"/>
        <rFont val="Times New Roman"/>
        <charset val="134"/>
      </rPr>
      <t>/</t>
    </r>
    <r>
      <rPr>
        <sz val="10"/>
        <rFont val="宋体"/>
        <charset val="134"/>
      </rPr>
      <t>环中瓣修复（加收）</t>
    </r>
  </si>
  <si>
    <t>013308000080100</t>
  </si>
  <si>
    <r>
      <rPr>
        <sz val="10"/>
        <rFont val="宋体"/>
        <charset val="134"/>
      </rPr>
      <t>主动脉瓣成形费（介入）</t>
    </r>
    <r>
      <rPr>
        <sz val="10"/>
        <rFont val="Times New Roman"/>
        <charset val="134"/>
      </rPr>
      <t>-</t>
    </r>
    <r>
      <rPr>
        <sz val="10"/>
        <rFont val="宋体"/>
        <charset val="134"/>
      </rPr>
      <t>肺动脉瓣成形（介入）（扩展）</t>
    </r>
  </si>
  <si>
    <t>013308000090000</t>
  </si>
  <si>
    <r>
      <rPr>
        <sz val="10"/>
        <rFont val="宋体"/>
        <charset val="134"/>
      </rPr>
      <t>二尖瓣成形费（介入）</t>
    </r>
  </si>
  <si>
    <r>
      <rPr>
        <sz val="10"/>
        <rFont val="宋体"/>
        <charset val="134"/>
      </rPr>
      <t>通过介入的方式治疗二尖瓣瓣膜狭窄或关闭不全。</t>
    </r>
  </si>
  <si>
    <t>013308000090001</t>
  </si>
  <si>
    <r>
      <rPr>
        <sz val="10"/>
        <rFont val="宋体"/>
        <charset val="134"/>
      </rPr>
      <t>二尖瓣成形费（介入）</t>
    </r>
    <r>
      <rPr>
        <sz val="10"/>
        <rFont val="Times New Roman"/>
        <charset val="134"/>
      </rPr>
      <t>-</t>
    </r>
    <r>
      <rPr>
        <sz val="10"/>
        <rFont val="宋体"/>
        <charset val="134"/>
      </rPr>
      <t>儿童（加收）</t>
    </r>
  </si>
  <si>
    <t>013308000090011</t>
  </si>
  <si>
    <r>
      <rPr>
        <sz val="10"/>
        <rFont val="宋体"/>
        <charset val="134"/>
      </rPr>
      <t>二尖瓣成形费（介入）</t>
    </r>
    <r>
      <rPr>
        <sz val="10"/>
        <rFont val="Times New Roman"/>
        <charset val="134"/>
      </rPr>
      <t>-</t>
    </r>
    <r>
      <rPr>
        <sz val="10"/>
        <rFont val="宋体"/>
        <charset val="134"/>
      </rPr>
      <t>瓣中瓣</t>
    </r>
    <r>
      <rPr>
        <sz val="10"/>
        <rFont val="Times New Roman"/>
        <charset val="134"/>
      </rPr>
      <t>/</t>
    </r>
    <r>
      <rPr>
        <sz val="10"/>
        <rFont val="宋体"/>
        <charset val="134"/>
      </rPr>
      <t>环中瓣修复（加收）</t>
    </r>
  </si>
  <si>
    <t>013308000090100</t>
  </si>
  <si>
    <r>
      <rPr>
        <sz val="10"/>
        <rFont val="宋体"/>
        <charset val="134"/>
      </rPr>
      <t>二尖瓣成形费（介入）</t>
    </r>
    <r>
      <rPr>
        <sz val="10"/>
        <rFont val="Times New Roman"/>
        <charset val="134"/>
      </rPr>
      <t>-</t>
    </r>
    <r>
      <rPr>
        <sz val="10"/>
        <rFont val="宋体"/>
        <charset val="134"/>
      </rPr>
      <t>三尖瓣成形（介入）（扩展）</t>
    </r>
  </si>
  <si>
    <t>013308000091100</t>
  </si>
  <si>
    <r>
      <rPr>
        <sz val="10"/>
        <rFont val="宋体"/>
        <charset val="134"/>
      </rPr>
      <t>二尖瓣成形费（介入）</t>
    </r>
    <r>
      <rPr>
        <sz val="10"/>
        <rFont val="Times New Roman"/>
        <charset val="134"/>
      </rPr>
      <t>-</t>
    </r>
    <r>
      <rPr>
        <sz val="10"/>
        <rFont val="宋体"/>
        <charset val="134"/>
      </rPr>
      <t>缘对缘修复（扩展）</t>
    </r>
  </si>
  <si>
    <t>013308000100000</t>
  </si>
  <si>
    <r>
      <rPr>
        <sz val="10"/>
        <rFont val="宋体"/>
        <charset val="134"/>
      </rPr>
      <t>主动脉瓣置换费（介入）</t>
    </r>
  </si>
  <si>
    <r>
      <rPr>
        <sz val="10"/>
        <rFont val="宋体"/>
        <charset val="134"/>
      </rPr>
      <t>通过介入的方式用人工瓣膜替换病变瓣膜。</t>
    </r>
  </si>
  <si>
    <r>
      <rPr>
        <sz val="10"/>
        <rFont val="宋体"/>
        <charset val="134"/>
      </rPr>
      <t>所定价格涵盖手术计划、术区准备、消毒铺巾、建立通路、人工瓣膜输送、撤除、闭合血管通路等手术步骤所需的人力资源和基本物质治疗消耗。</t>
    </r>
  </si>
  <si>
    <t>013308000100001</t>
  </si>
  <si>
    <r>
      <rPr>
        <sz val="10"/>
        <rFont val="宋体"/>
        <charset val="134"/>
      </rPr>
      <t>主动脉瓣置换费（介入）</t>
    </r>
    <r>
      <rPr>
        <sz val="10"/>
        <rFont val="Times New Roman"/>
        <charset val="134"/>
      </rPr>
      <t>-</t>
    </r>
    <r>
      <rPr>
        <sz val="10"/>
        <rFont val="宋体"/>
        <charset val="134"/>
      </rPr>
      <t>儿童（加收）</t>
    </r>
  </si>
  <si>
    <t>013308000100011</t>
  </si>
  <si>
    <r>
      <rPr>
        <sz val="10"/>
        <rFont val="宋体"/>
        <charset val="134"/>
      </rPr>
      <t>主动脉瓣置换费（介入）</t>
    </r>
    <r>
      <rPr>
        <sz val="10"/>
        <rFont val="Times New Roman"/>
        <charset val="134"/>
      </rPr>
      <t>-</t>
    </r>
    <r>
      <rPr>
        <sz val="10"/>
        <rFont val="宋体"/>
        <charset val="134"/>
      </rPr>
      <t>瓣中瓣</t>
    </r>
    <r>
      <rPr>
        <sz val="10"/>
        <rFont val="Times New Roman"/>
        <charset val="134"/>
      </rPr>
      <t>/</t>
    </r>
    <r>
      <rPr>
        <sz val="10"/>
        <rFont val="宋体"/>
        <charset val="134"/>
      </rPr>
      <t>环中瓣修复（加收）</t>
    </r>
  </si>
  <si>
    <t>013308000100100</t>
  </si>
  <si>
    <r>
      <rPr>
        <sz val="10"/>
        <rFont val="宋体"/>
        <charset val="134"/>
      </rPr>
      <t>主动脉瓣置换费（介入）</t>
    </r>
    <r>
      <rPr>
        <sz val="10"/>
        <rFont val="Times New Roman"/>
        <charset val="134"/>
      </rPr>
      <t>-</t>
    </r>
    <r>
      <rPr>
        <sz val="10"/>
        <rFont val="宋体"/>
        <charset val="134"/>
      </rPr>
      <t>肺动脉瓣置换（介入）（扩展）</t>
    </r>
  </si>
  <si>
    <t>013308000110000</t>
  </si>
  <si>
    <r>
      <rPr>
        <sz val="10"/>
        <rFont val="宋体"/>
        <charset val="134"/>
      </rPr>
      <t>二尖瓣置换费（介入）</t>
    </r>
  </si>
  <si>
    <t>013308000110001</t>
  </si>
  <si>
    <r>
      <rPr>
        <sz val="10"/>
        <rFont val="宋体"/>
        <charset val="134"/>
      </rPr>
      <t>二尖瓣置换费（介入）</t>
    </r>
    <r>
      <rPr>
        <sz val="10"/>
        <rFont val="Times New Roman"/>
        <charset val="134"/>
      </rPr>
      <t>-</t>
    </r>
    <r>
      <rPr>
        <sz val="10"/>
        <rFont val="宋体"/>
        <charset val="134"/>
      </rPr>
      <t>儿童（加收）</t>
    </r>
  </si>
  <si>
    <t>013308000110011</t>
  </si>
  <si>
    <r>
      <rPr>
        <sz val="10"/>
        <rFont val="宋体"/>
        <charset val="134"/>
      </rPr>
      <t>二尖瓣置换费（介入）</t>
    </r>
    <r>
      <rPr>
        <sz val="10"/>
        <rFont val="Times New Roman"/>
        <charset val="134"/>
      </rPr>
      <t>-</t>
    </r>
    <r>
      <rPr>
        <sz val="10"/>
        <rFont val="宋体"/>
        <charset val="134"/>
      </rPr>
      <t>瓣中瓣</t>
    </r>
    <r>
      <rPr>
        <sz val="10"/>
        <rFont val="Times New Roman"/>
        <charset val="134"/>
      </rPr>
      <t>/</t>
    </r>
    <r>
      <rPr>
        <sz val="10"/>
        <rFont val="宋体"/>
        <charset val="134"/>
      </rPr>
      <t>环中瓣修复（加收）</t>
    </r>
  </si>
  <si>
    <t>013308000110100</t>
  </si>
  <si>
    <r>
      <rPr>
        <sz val="10"/>
        <rFont val="宋体"/>
        <charset val="134"/>
      </rPr>
      <t>二尖瓣置换费（介入）</t>
    </r>
    <r>
      <rPr>
        <sz val="10"/>
        <rFont val="Times New Roman"/>
        <charset val="134"/>
      </rPr>
      <t>-</t>
    </r>
    <r>
      <rPr>
        <sz val="10"/>
        <rFont val="宋体"/>
        <charset val="134"/>
      </rPr>
      <t>三尖瓣置换（介入）（扩展）</t>
    </r>
  </si>
  <si>
    <t>013308000120000</t>
  </si>
  <si>
    <r>
      <rPr>
        <sz val="10"/>
        <rFont val="宋体"/>
        <charset val="134"/>
      </rPr>
      <t>结构性心脏病封堵费（常规）</t>
    </r>
  </si>
  <si>
    <r>
      <rPr>
        <sz val="10"/>
        <rFont val="宋体"/>
        <charset val="134"/>
      </rPr>
      <t>通过介入的方式治疗结构性心脏病。</t>
    </r>
  </si>
  <si>
    <r>
      <rPr>
        <sz val="10"/>
        <rFont val="宋体"/>
        <charset val="134"/>
      </rPr>
      <t>所定价格涵盖手术计划、术区准备、消毒铺巾、建立通路、释放封堵装置、撤除、闭合血管通路等手术步骤所需的人力资源和基本物质资源消耗。</t>
    </r>
  </si>
  <si>
    <r>
      <rPr>
        <sz val="10"/>
        <rFont val="Times New Roman"/>
        <charset val="134"/>
      </rPr>
      <t>1.</t>
    </r>
    <r>
      <rPr>
        <sz val="10"/>
        <rFont val="宋体"/>
        <charset val="134"/>
      </rPr>
      <t>本项目中的</t>
    </r>
    <r>
      <rPr>
        <sz val="10"/>
        <rFont val="Times New Roman"/>
        <charset val="134"/>
      </rPr>
      <t>“</t>
    </r>
    <r>
      <rPr>
        <sz val="10"/>
        <rFont val="宋体"/>
        <charset val="134"/>
      </rPr>
      <t>常规</t>
    </r>
    <r>
      <rPr>
        <sz val="10"/>
        <rFont val="Times New Roman"/>
        <charset val="134"/>
      </rPr>
      <t>”</t>
    </r>
    <r>
      <rPr>
        <sz val="10"/>
        <rFont val="宋体"/>
        <charset val="134"/>
      </rPr>
      <t>指：包括但不限于动脉导管未闭、房间隔缺损、室间隔缺损、卵圆孔未闭以及左心耳封堵等情况。</t>
    </r>
    <r>
      <rPr>
        <sz val="10"/>
        <rFont val="Times New Roman"/>
        <charset val="134"/>
      </rPr>
      <t xml:space="preserve">
2.</t>
    </r>
    <r>
      <rPr>
        <sz val="10"/>
        <rFont val="宋体"/>
        <charset val="134"/>
      </rPr>
      <t>同时涉及多个疾病的可分别计费。</t>
    </r>
  </si>
  <si>
    <t>013308000120001</t>
  </si>
  <si>
    <r>
      <rPr>
        <sz val="10"/>
        <rFont val="宋体"/>
        <charset val="134"/>
      </rPr>
      <t>结构性心脏病封堵费（常规）</t>
    </r>
    <r>
      <rPr>
        <sz val="10"/>
        <rFont val="Times New Roman"/>
        <charset val="134"/>
      </rPr>
      <t>-</t>
    </r>
    <r>
      <rPr>
        <sz val="10"/>
        <rFont val="宋体"/>
        <charset val="134"/>
      </rPr>
      <t>儿童（加收）</t>
    </r>
  </si>
  <si>
    <t>013308000130000</t>
  </si>
  <si>
    <r>
      <rPr>
        <sz val="10"/>
        <rFont val="宋体"/>
        <charset val="134"/>
      </rPr>
      <t>结构性心脏病封堵费（复杂）</t>
    </r>
  </si>
  <si>
    <r>
      <rPr>
        <sz val="10"/>
        <rFont val="宋体"/>
        <charset val="134"/>
      </rPr>
      <t>通过介入的方式治疗复杂结构性心脏病。</t>
    </r>
  </si>
  <si>
    <r>
      <rPr>
        <sz val="10"/>
        <rFont val="Times New Roman"/>
        <charset val="134"/>
      </rPr>
      <t>1.</t>
    </r>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指：肺动静脉瘘、冠状动脉瘘、主动脉窦瘤、瓣周漏、吻合口漏。</t>
    </r>
    <r>
      <rPr>
        <sz val="10"/>
        <rFont val="Times New Roman"/>
        <charset val="134"/>
      </rPr>
      <t xml:space="preserve">
2.</t>
    </r>
    <r>
      <rPr>
        <sz val="10"/>
        <rFont val="宋体"/>
        <charset val="134"/>
      </rPr>
      <t>同时涉及多个疾病的可分别计费。</t>
    </r>
  </si>
  <si>
    <t>013308000130001</t>
  </si>
  <si>
    <r>
      <rPr>
        <sz val="10"/>
        <rFont val="宋体"/>
        <charset val="134"/>
      </rPr>
      <t>结构性心脏病封堵费（复杂）</t>
    </r>
    <r>
      <rPr>
        <sz val="10"/>
        <rFont val="Times New Roman"/>
        <charset val="134"/>
      </rPr>
      <t>-</t>
    </r>
    <r>
      <rPr>
        <sz val="10"/>
        <rFont val="宋体"/>
        <charset val="134"/>
      </rPr>
      <t>儿童（加收）</t>
    </r>
  </si>
  <si>
    <t>013308000140000</t>
  </si>
  <si>
    <r>
      <rPr>
        <sz val="10"/>
        <rFont val="宋体"/>
        <charset val="134"/>
      </rPr>
      <t>房间隔分流费</t>
    </r>
  </si>
  <si>
    <r>
      <rPr>
        <sz val="10"/>
        <rFont val="宋体"/>
        <charset val="134"/>
      </rPr>
      <t>通过穿刺、消融、介入等方式制造房间隔交通。</t>
    </r>
  </si>
  <si>
    <r>
      <rPr>
        <sz val="10"/>
        <rFont val="宋体"/>
        <charset val="134"/>
      </rPr>
      <t>所定价格涵盖手术计划、术区准备、消毒铺巾、建立通路、制造房间隔交通、闭合血管通路等手术步骤所需的人力资源和基本物质资源消耗。</t>
    </r>
  </si>
  <si>
    <t>013308000140001</t>
  </si>
  <si>
    <r>
      <rPr>
        <sz val="10"/>
        <rFont val="宋体"/>
        <charset val="134"/>
      </rPr>
      <t>房间隔分流费</t>
    </r>
    <r>
      <rPr>
        <sz val="10"/>
        <rFont val="Times New Roman"/>
        <charset val="134"/>
      </rPr>
      <t>-</t>
    </r>
    <r>
      <rPr>
        <sz val="10"/>
        <rFont val="宋体"/>
        <charset val="134"/>
      </rPr>
      <t>儿童（加收）</t>
    </r>
  </si>
  <si>
    <t>013308000150000</t>
  </si>
  <si>
    <r>
      <rPr>
        <sz val="10"/>
        <rFont val="宋体"/>
        <charset val="134"/>
      </rPr>
      <t>肥厚型心肌病消融费</t>
    </r>
  </si>
  <si>
    <r>
      <rPr>
        <sz val="10"/>
        <rFont val="宋体"/>
        <charset val="134"/>
      </rPr>
      <t>通过介入的方式消融肥厚的室间隔。</t>
    </r>
  </si>
  <si>
    <r>
      <rPr>
        <sz val="10"/>
        <rFont val="宋体"/>
        <charset val="134"/>
      </rPr>
      <t>所定价格涵盖手术计划、术区准备、消毒铺巾、建立通路、采用不同的消融能量或介质进行消融、撤除、闭合血管通路等手术步骤所需的人力资源和基本物质资源消耗。不含冠状动脉造影。</t>
    </r>
  </si>
  <si>
    <r>
      <rPr>
        <sz val="10"/>
        <rFont val="宋体"/>
        <charset val="134"/>
      </rPr>
      <t>本项目中的</t>
    </r>
    <r>
      <rPr>
        <sz val="10"/>
        <rFont val="Times New Roman"/>
        <charset val="134"/>
      </rPr>
      <t>“</t>
    </r>
    <r>
      <rPr>
        <sz val="10"/>
        <rFont val="宋体"/>
        <charset val="134"/>
      </rPr>
      <t>消融能量或介质</t>
    </r>
    <r>
      <rPr>
        <sz val="10"/>
        <rFont val="Times New Roman"/>
        <charset val="134"/>
      </rPr>
      <t>”</t>
    </r>
    <r>
      <rPr>
        <sz val="10"/>
        <rFont val="宋体"/>
        <charset val="134"/>
      </rPr>
      <t>指：包括但不限于化学、射频、冷冻、脉冲等方式。</t>
    </r>
  </si>
  <si>
    <t>013308000150001</t>
  </si>
  <si>
    <r>
      <rPr>
        <sz val="10"/>
        <rFont val="宋体"/>
        <charset val="134"/>
      </rPr>
      <t>肥厚型心肌病消融费</t>
    </r>
    <r>
      <rPr>
        <sz val="10"/>
        <rFont val="Times New Roman"/>
        <charset val="134"/>
      </rPr>
      <t>-</t>
    </r>
    <r>
      <rPr>
        <sz val="10"/>
        <rFont val="宋体"/>
        <charset val="134"/>
      </rPr>
      <t>儿童（加收）</t>
    </r>
  </si>
  <si>
    <t>013308000160000</t>
  </si>
  <si>
    <r>
      <rPr>
        <sz val="10"/>
        <rFont val="宋体"/>
        <charset val="134"/>
      </rPr>
      <t>心律失常消融费（常规）</t>
    </r>
  </si>
  <si>
    <r>
      <rPr>
        <sz val="10"/>
        <rFont val="宋体"/>
        <charset val="134"/>
      </rPr>
      <t>通过介入的方式消融心律失常病灶。</t>
    </r>
  </si>
  <si>
    <r>
      <rPr>
        <sz val="10"/>
        <rFont val="宋体"/>
        <charset val="134"/>
      </rPr>
      <t>所定价格涵盖手术计划、术区准备、消毒铺巾、建立通路、穿刺、采用不同的消融能量或介质进行消融、撤除、闭合血管通路等手术步骤所需的人力资源和基本物质资源消耗。</t>
    </r>
  </si>
  <si>
    <r>
      <rPr>
        <sz val="10"/>
        <rFont val="Times New Roman"/>
        <charset val="134"/>
      </rPr>
      <t>1.</t>
    </r>
    <r>
      <rPr>
        <sz val="10"/>
        <rFont val="宋体"/>
        <charset val="134"/>
      </rPr>
      <t>本项目中的</t>
    </r>
    <r>
      <rPr>
        <sz val="10"/>
        <rFont val="Times New Roman"/>
        <charset val="134"/>
      </rPr>
      <t>“</t>
    </r>
    <r>
      <rPr>
        <sz val="10"/>
        <rFont val="宋体"/>
        <charset val="134"/>
      </rPr>
      <t>心率失常病灶</t>
    </r>
    <r>
      <rPr>
        <sz val="10"/>
        <rFont val="Times New Roman"/>
        <charset val="134"/>
      </rPr>
      <t>”</t>
    </r>
    <r>
      <rPr>
        <sz val="10"/>
        <rFont val="宋体"/>
        <charset val="134"/>
      </rPr>
      <t>指：包括但不限于阵发性室上性心动过速、预激综合症、</t>
    </r>
    <r>
      <rPr>
        <sz val="10"/>
        <rFont val="Times New Roman"/>
        <charset val="134"/>
      </rPr>
      <t>I</t>
    </r>
    <r>
      <rPr>
        <sz val="10"/>
        <rFont val="宋体"/>
        <charset val="134"/>
      </rPr>
      <t>型心房扑动、房性早搏、室性早搏、房性心动过速、非器质性心脏病的室性心动过速。</t>
    </r>
    <r>
      <rPr>
        <sz val="10"/>
        <rFont val="Times New Roman"/>
        <charset val="134"/>
      </rPr>
      <t xml:space="preserve">
2.</t>
    </r>
    <r>
      <rPr>
        <sz val="10"/>
        <rFont val="宋体"/>
        <charset val="134"/>
      </rPr>
      <t>消融能量或介质包括但不限于化学、射频、冷冻、脉冲等方式。</t>
    </r>
  </si>
  <si>
    <t>013308000160001</t>
  </si>
  <si>
    <r>
      <rPr>
        <sz val="10"/>
        <rFont val="宋体"/>
        <charset val="134"/>
      </rPr>
      <t>心律失常消融费（常规）</t>
    </r>
    <r>
      <rPr>
        <sz val="10"/>
        <rFont val="Times New Roman"/>
        <charset val="134"/>
      </rPr>
      <t>-</t>
    </r>
    <r>
      <rPr>
        <sz val="10"/>
        <rFont val="宋体"/>
        <charset val="134"/>
      </rPr>
      <t>儿童（加收）</t>
    </r>
  </si>
  <si>
    <t>013308000170000</t>
  </si>
  <si>
    <r>
      <rPr>
        <sz val="10"/>
        <rFont val="宋体"/>
        <charset val="134"/>
      </rPr>
      <t>心律失常消融费（复杂）</t>
    </r>
  </si>
  <si>
    <r>
      <rPr>
        <sz val="10"/>
        <rFont val="宋体"/>
        <charset val="134"/>
      </rPr>
      <t>通过介入的方式消融复杂心律失常病灶。</t>
    </r>
  </si>
  <si>
    <r>
      <rPr>
        <sz val="10"/>
        <rFont val="Times New Roman"/>
        <charset val="134"/>
      </rPr>
      <t>1</t>
    </r>
    <r>
      <rPr>
        <sz val="10"/>
        <rFont val="宋体"/>
        <charset val="134"/>
      </rPr>
      <t>、本项目中的</t>
    </r>
    <r>
      <rPr>
        <sz val="10"/>
        <rFont val="Times New Roman"/>
        <charset val="134"/>
      </rPr>
      <t>“</t>
    </r>
    <r>
      <rPr>
        <sz val="10"/>
        <rFont val="宋体"/>
        <charset val="134"/>
      </rPr>
      <t>心率失常病灶</t>
    </r>
    <r>
      <rPr>
        <sz val="10"/>
        <rFont val="Times New Roman"/>
        <charset val="134"/>
      </rPr>
      <t>”</t>
    </r>
    <r>
      <rPr>
        <sz val="10"/>
        <rFont val="宋体"/>
        <charset val="134"/>
      </rPr>
      <t>指：心房颤动、</t>
    </r>
    <r>
      <rPr>
        <sz val="10"/>
        <rFont val="Times New Roman"/>
        <charset val="134"/>
      </rPr>
      <t>II</t>
    </r>
    <r>
      <rPr>
        <sz val="10"/>
        <rFont val="宋体"/>
        <charset val="134"/>
      </rPr>
      <t>型心房扑动、器质性心脏病的室性心动过速。</t>
    </r>
    <r>
      <rPr>
        <sz val="10"/>
        <rFont val="Times New Roman"/>
        <charset val="134"/>
      </rPr>
      <t xml:space="preserve">
2</t>
    </r>
    <r>
      <rPr>
        <sz val="10"/>
        <rFont val="宋体"/>
        <charset val="134"/>
      </rPr>
      <t>、消融能量或介质包括但不限于化学、射频、冷冻、脉冲等方式。</t>
    </r>
  </si>
  <si>
    <t>013308000170001</t>
  </si>
  <si>
    <r>
      <rPr>
        <sz val="10"/>
        <rFont val="宋体"/>
        <charset val="134"/>
      </rPr>
      <t>心律失常消融费（复杂）</t>
    </r>
    <r>
      <rPr>
        <sz val="10"/>
        <rFont val="Times New Roman"/>
        <charset val="134"/>
      </rPr>
      <t>-</t>
    </r>
    <r>
      <rPr>
        <sz val="10"/>
        <rFont val="宋体"/>
        <charset val="134"/>
      </rPr>
      <t>儿童（加收）</t>
    </r>
  </si>
  <si>
    <t>013308000180000</t>
  </si>
  <si>
    <r>
      <rPr>
        <sz val="10"/>
        <rFont val="宋体"/>
        <charset val="134"/>
      </rPr>
      <t>肾动脉去神经费</t>
    </r>
  </si>
  <si>
    <r>
      <rPr>
        <sz val="10"/>
        <rFont val="宋体"/>
        <charset val="134"/>
      </rPr>
      <t>通过介入的方式消融肾交感神经。</t>
    </r>
  </si>
  <si>
    <r>
      <rPr>
        <sz val="10"/>
        <rFont val="宋体"/>
        <charset val="134"/>
      </rPr>
      <t>所定价格涵盖手术计划、术区准备、消毒铺巾、穿刺、放置鞘管、消融治疗，撤除、闭合通路等手术步骤所需的人力资源和基本物质资源消耗。</t>
    </r>
  </si>
  <si>
    <t>013308000180001</t>
  </si>
  <si>
    <r>
      <rPr>
        <sz val="10"/>
        <rFont val="宋体"/>
        <charset val="134"/>
      </rPr>
      <t>肾动脉去神经费</t>
    </r>
    <r>
      <rPr>
        <sz val="10"/>
        <rFont val="Times New Roman"/>
        <charset val="134"/>
      </rPr>
      <t>-</t>
    </r>
    <r>
      <rPr>
        <sz val="10"/>
        <rFont val="宋体"/>
        <charset val="134"/>
      </rPr>
      <t>儿童（加收）</t>
    </r>
  </si>
  <si>
    <t>013308000190000</t>
  </si>
  <si>
    <r>
      <rPr>
        <sz val="10"/>
        <rFont val="宋体"/>
        <charset val="134"/>
      </rPr>
      <t>肺动脉去神经费</t>
    </r>
  </si>
  <si>
    <r>
      <rPr>
        <sz val="10"/>
        <rFont val="宋体"/>
        <charset val="134"/>
      </rPr>
      <t>通过介入的方式消融肺交感神经。</t>
    </r>
  </si>
  <si>
    <t>013308000190001</t>
  </si>
  <si>
    <r>
      <rPr>
        <sz val="10"/>
        <rFont val="宋体"/>
        <charset val="134"/>
      </rPr>
      <t>肺动脉去神经费</t>
    </r>
    <r>
      <rPr>
        <sz val="10"/>
        <rFont val="Times New Roman"/>
        <charset val="134"/>
      </rPr>
      <t>-</t>
    </r>
    <r>
      <rPr>
        <sz val="10"/>
        <rFont val="宋体"/>
        <charset val="134"/>
      </rPr>
      <t>儿童（加收）</t>
    </r>
  </si>
  <si>
    <t>013308000200000</t>
  </si>
  <si>
    <r>
      <rPr>
        <sz val="10"/>
        <rFont val="宋体"/>
        <charset val="134"/>
      </rPr>
      <t>植入式心电监测器安装费</t>
    </r>
  </si>
  <si>
    <r>
      <rPr>
        <sz val="10"/>
        <rFont val="宋体"/>
        <charset val="134"/>
      </rPr>
      <t>通过皮下植入心电监测器，监测患者心电活动。</t>
    </r>
  </si>
  <si>
    <r>
      <rPr>
        <sz val="10"/>
        <rFont val="宋体"/>
        <charset val="134"/>
      </rPr>
      <t>所定价格涵盖手术计划、术区准备、消毒铺巾、皮下植入、缝合，心电事件记录及存储等步骤所需的人力资源和基本物质资源消耗。</t>
    </r>
  </si>
  <si>
    <t>013308000200001</t>
  </si>
  <si>
    <r>
      <rPr>
        <sz val="10"/>
        <rFont val="宋体"/>
        <charset val="134"/>
      </rPr>
      <t>植入式心电监测器安装费</t>
    </r>
    <r>
      <rPr>
        <sz val="10"/>
        <rFont val="Times New Roman"/>
        <charset val="134"/>
      </rPr>
      <t>-</t>
    </r>
    <r>
      <rPr>
        <sz val="10"/>
        <rFont val="宋体"/>
        <charset val="134"/>
      </rPr>
      <t>儿童（加收）</t>
    </r>
  </si>
  <si>
    <t>013308000210000</t>
  </si>
  <si>
    <r>
      <rPr>
        <sz val="10"/>
        <rFont val="宋体"/>
        <charset val="134"/>
      </rPr>
      <t>植入式心电监测器取出费</t>
    </r>
  </si>
  <si>
    <r>
      <rPr>
        <sz val="10"/>
        <rFont val="宋体"/>
        <charset val="134"/>
      </rPr>
      <t>通过手术取出植入式心电监测器。</t>
    </r>
  </si>
  <si>
    <r>
      <rPr>
        <sz val="10"/>
        <rFont val="宋体"/>
        <charset val="134"/>
      </rPr>
      <t>所定价格涵盖手术计划、术区准备、消毒铺巾、取出、缝合等步骤所需的人力资源和基本物质资源消耗。</t>
    </r>
  </si>
  <si>
    <t>013308000210001</t>
  </si>
  <si>
    <r>
      <rPr>
        <sz val="10"/>
        <rFont val="宋体"/>
        <charset val="134"/>
      </rPr>
      <t>植入式心电监测器取出费</t>
    </r>
    <r>
      <rPr>
        <sz val="10"/>
        <rFont val="Times New Roman"/>
        <charset val="134"/>
      </rPr>
      <t>-</t>
    </r>
    <r>
      <rPr>
        <sz val="10"/>
        <rFont val="宋体"/>
        <charset val="134"/>
      </rPr>
      <t>儿童（加收）</t>
    </r>
  </si>
  <si>
    <t>013308000220000</t>
  </si>
  <si>
    <r>
      <rPr>
        <sz val="10"/>
        <rFont val="宋体"/>
        <charset val="134"/>
      </rPr>
      <t>永久起搏器安装费</t>
    </r>
  </si>
  <si>
    <r>
      <rPr>
        <sz val="10"/>
        <rFont val="宋体"/>
        <charset val="134"/>
      </rPr>
      <t>通过介入的方式安装单腔、双腔或无导线永久起搏器。</t>
    </r>
  </si>
  <si>
    <r>
      <rPr>
        <sz val="10"/>
        <rFont val="宋体"/>
        <charset val="134"/>
      </rPr>
      <t>所定价格涵盖手术计划、术区准备、消毒铺巾、皮下囊袋制备、心房或心室起搏电极植入、参数调试、起搏器安置、缝合、程控测试等诊疗步骤的人力资源和基本物质资源消耗。</t>
    </r>
  </si>
  <si>
    <t>013308000220001</t>
  </si>
  <si>
    <r>
      <rPr>
        <sz val="10"/>
        <rFont val="宋体"/>
        <charset val="134"/>
      </rPr>
      <t>永久起搏器安装费</t>
    </r>
    <r>
      <rPr>
        <sz val="10"/>
        <rFont val="Times New Roman"/>
        <charset val="134"/>
      </rPr>
      <t>-</t>
    </r>
    <r>
      <rPr>
        <sz val="10"/>
        <rFont val="宋体"/>
        <charset val="134"/>
      </rPr>
      <t>儿童（加收）</t>
    </r>
  </si>
  <si>
    <t>013308000220011</t>
  </si>
  <si>
    <r>
      <rPr>
        <sz val="10"/>
        <rFont val="宋体"/>
        <charset val="134"/>
      </rPr>
      <t>永久起搏器安装费</t>
    </r>
    <r>
      <rPr>
        <sz val="10"/>
        <rFont val="Times New Roman"/>
        <charset val="134"/>
      </rPr>
      <t>-</t>
    </r>
    <r>
      <rPr>
        <sz val="10"/>
        <rFont val="宋体"/>
        <charset val="134"/>
      </rPr>
      <t>三腔起搏器</t>
    </r>
    <r>
      <rPr>
        <sz val="10"/>
        <rFont val="Times New Roman"/>
        <charset val="134"/>
      </rPr>
      <t>/</t>
    </r>
    <r>
      <rPr>
        <sz val="10"/>
        <rFont val="宋体"/>
        <charset val="134"/>
      </rPr>
      <t>除颤器安装（加收）</t>
    </r>
  </si>
  <si>
    <t>013308000220100</t>
  </si>
  <si>
    <r>
      <rPr>
        <sz val="10"/>
        <rFont val="宋体"/>
        <charset val="134"/>
      </rPr>
      <t>永久起搏器安装费</t>
    </r>
    <r>
      <rPr>
        <sz val="10"/>
        <rFont val="Times New Roman"/>
        <charset val="134"/>
      </rPr>
      <t>-</t>
    </r>
    <r>
      <rPr>
        <sz val="10"/>
        <rFont val="宋体"/>
        <charset val="134"/>
      </rPr>
      <t>植入式心脏复律除颤器安装（扩展）</t>
    </r>
  </si>
  <si>
    <t>013308000221100</t>
  </si>
  <si>
    <r>
      <rPr>
        <sz val="10"/>
        <rFont val="宋体"/>
        <charset val="134"/>
      </rPr>
      <t>永久起搏器安装费</t>
    </r>
    <r>
      <rPr>
        <sz val="10"/>
        <rFont val="Times New Roman"/>
        <charset val="134"/>
      </rPr>
      <t>-</t>
    </r>
    <r>
      <rPr>
        <sz val="10"/>
        <rFont val="宋体"/>
        <charset val="134"/>
      </rPr>
      <t>植入式心脏收缩力调节器安装（扩展）</t>
    </r>
  </si>
  <si>
    <t>013308000230000</t>
  </si>
  <si>
    <r>
      <rPr>
        <sz val="10"/>
        <rFont val="宋体"/>
        <charset val="134"/>
      </rPr>
      <t>永久起搏器电极取出费</t>
    </r>
  </si>
  <si>
    <r>
      <rPr>
        <sz val="10"/>
        <rFont val="宋体"/>
        <charset val="134"/>
      </rPr>
      <t>通过介入的方式取出原永久起搏器起搏电极导线。</t>
    </r>
  </si>
  <si>
    <r>
      <rPr>
        <sz val="10"/>
        <rFont val="宋体"/>
        <charset val="134"/>
      </rPr>
      <t>所定价格涵盖手术计划、术区准备、消毒铺巾、取出原永久起搏器起搏电极导线、缝合等手术步骤所需的人力资源和基本物质资源消耗。</t>
    </r>
  </si>
  <si>
    <t>013308000230001</t>
  </si>
  <si>
    <r>
      <rPr>
        <sz val="10"/>
        <rFont val="宋体"/>
        <charset val="134"/>
      </rPr>
      <t>永久起搏器电极取出费</t>
    </r>
    <r>
      <rPr>
        <sz val="10"/>
        <rFont val="Times New Roman"/>
        <charset val="134"/>
      </rPr>
      <t>-</t>
    </r>
    <r>
      <rPr>
        <sz val="10"/>
        <rFont val="宋体"/>
        <charset val="134"/>
      </rPr>
      <t>儿童（加收）</t>
    </r>
  </si>
  <si>
    <t>013308000230100</t>
  </si>
  <si>
    <r>
      <rPr>
        <sz val="10"/>
        <rFont val="宋体"/>
        <charset val="134"/>
      </rPr>
      <t>永久起搏器电极取出费</t>
    </r>
    <r>
      <rPr>
        <sz val="10"/>
        <rFont val="Times New Roman"/>
        <charset val="134"/>
      </rPr>
      <t>-</t>
    </r>
    <r>
      <rPr>
        <sz val="10"/>
        <rFont val="宋体"/>
        <charset val="134"/>
      </rPr>
      <t>植入式心脏复律除颤器电极取出（扩展）</t>
    </r>
  </si>
  <si>
    <t>013308000231100</t>
  </si>
  <si>
    <r>
      <rPr>
        <sz val="10"/>
        <rFont val="宋体"/>
        <charset val="134"/>
      </rPr>
      <t>永久起搏器电极取出费</t>
    </r>
    <r>
      <rPr>
        <sz val="10"/>
        <rFont val="Times New Roman"/>
        <charset val="134"/>
      </rPr>
      <t>-</t>
    </r>
    <r>
      <rPr>
        <sz val="10"/>
        <rFont val="宋体"/>
        <charset val="134"/>
      </rPr>
      <t>植入式心脏收缩力调节器电极取出（扩展）</t>
    </r>
  </si>
  <si>
    <t>013308000240000</t>
  </si>
  <si>
    <r>
      <rPr>
        <sz val="10"/>
        <rFont val="宋体"/>
        <charset val="134"/>
      </rPr>
      <t>永久起搏器更换费</t>
    </r>
  </si>
  <si>
    <r>
      <rPr>
        <sz val="10"/>
        <rFont val="宋体"/>
        <charset val="134"/>
      </rPr>
      <t>通过介入的方式取出原起搏器，更换新的起搏器。</t>
    </r>
  </si>
  <si>
    <r>
      <rPr>
        <sz val="10"/>
        <rFont val="宋体"/>
        <charset val="134"/>
      </rPr>
      <t>所定价格涵盖手术计划、术区准备、消毒铺巾、切口囊袋，取出原起搏器、调整起搏器囊袋大小、原导线测试，导线与新起搏器连接、缝合等手术步骤所需的人力资源和基本物资消耗。</t>
    </r>
  </si>
  <si>
    <r>
      <rPr>
        <sz val="10"/>
        <rFont val="宋体"/>
        <charset val="134"/>
      </rPr>
      <t>若为器械升级手术应按照相应器械的安装费收取。</t>
    </r>
  </si>
  <si>
    <t>013308000240001</t>
  </si>
  <si>
    <r>
      <rPr>
        <sz val="10"/>
        <rFont val="宋体"/>
        <charset val="134"/>
      </rPr>
      <t>永久起搏器更换费</t>
    </r>
    <r>
      <rPr>
        <sz val="10"/>
        <rFont val="Times New Roman"/>
        <charset val="134"/>
      </rPr>
      <t>-</t>
    </r>
    <r>
      <rPr>
        <sz val="10"/>
        <rFont val="宋体"/>
        <charset val="134"/>
      </rPr>
      <t>儿童（加收）</t>
    </r>
  </si>
  <si>
    <t>013308000240100</t>
  </si>
  <si>
    <r>
      <rPr>
        <sz val="10"/>
        <rFont val="宋体"/>
        <charset val="134"/>
      </rPr>
      <t>永久起搏器更换费</t>
    </r>
    <r>
      <rPr>
        <sz val="10"/>
        <rFont val="Times New Roman"/>
        <charset val="134"/>
      </rPr>
      <t>-</t>
    </r>
    <r>
      <rPr>
        <sz val="10"/>
        <rFont val="宋体"/>
        <charset val="134"/>
      </rPr>
      <t>植入式心脏复律除颤器更换（扩展）</t>
    </r>
  </si>
  <si>
    <t>013308000241100</t>
  </si>
  <si>
    <r>
      <rPr>
        <sz val="10"/>
        <rFont val="宋体"/>
        <charset val="134"/>
      </rPr>
      <t>永久起搏器更换费</t>
    </r>
    <r>
      <rPr>
        <sz val="10"/>
        <rFont val="Times New Roman"/>
        <charset val="134"/>
      </rPr>
      <t>-</t>
    </r>
    <r>
      <rPr>
        <sz val="10"/>
        <rFont val="宋体"/>
        <charset val="134"/>
      </rPr>
      <t>植入式心脏收缩力调节器更换（扩展）</t>
    </r>
  </si>
  <si>
    <t>013308000250000</t>
  </si>
  <si>
    <r>
      <rPr>
        <sz val="10"/>
        <rFont val="宋体"/>
        <charset val="134"/>
      </rPr>
      <t>永久起搏器取出费</t>
    </r>
  </si>
  <si>
    <r>
      <rPr>
        <sz val="10"/>
        <rFont val="宋体"/>
        <charset val="134"/>
      </rPr>
      <t>通过介入的方式取出原起搏器及导线。</t>
    </r>
  </si>
  <si>
    <r>
      <rPr>
        <sz val="10"/>
        <rFont val="宋体"/>
        <charset val="134"/>
      </rPr>
      <t>所定价格涵盖手术计划、术区准备、消毒铺巾、切口囊袋、取出起搏器、处理包埋原导线、缝合等手术步骤所需的人力资源和基本物资消耗。</t>
    </r>
  </si>
  <si>
    <t>013308000250001</t>
  </si>
  <si>
    <r>
      <rPr>
        <sz val="10"/>
        <rFont val="宋体"/>
        <charset val="134"/>
      </rPr>
      <t>永久起搏器取出费</t>
    </r>
    <r>
      <rPr>
        <sz val="10"/>
        <rFont val="Times New Roman"/>
        <charset val="134"/>
      </rPr>
      <t>-</t>
    </r>
    <r>
      <rPr>
        <sz val="10"/>
        <rFont val="宋体"/>
        <charset val="134"/>
      </rPr>
      <t>儿童（加收）</t>
    </r>
  </si>
  <si>
    <t>013308000250100</t>
  </si>
  <si>
    <r>
      <rPr>
        <sz val="10"/>
        <rFont val="宋体"/>
        <charset val="134"/>
      </rPr>
      <t>永久起搏器取出费</t>
    </r>
    <r>
      <rPr>
        <sz val="10"/>
        <rFont val="Times New Roman"/>
        <charset val="134"/>
      </rPr>
      <t>-</t>
    </r>
    <r>
      <rPr>
        <sz val="10"/>
        <rFont val="宋体"/>
        <charset val="134"/>
      </rPr>
      <t>植入式心脏复律除颤器取出（扩展）</t>
    </r>
  </si>
  <si>
    <t>013308000251100</t>
  </si>
  <si>
    <r>
      <rPr>
        <sz val="10"/>
        <rFont val="宋体"/>
        <charset val="134"/>
      </rPr>
      <t>永久起搏器取出费</t>
    </r>
    <r>
      <rPr>
        <sz val="10"/>
        <rFont val="Times New Roman"/>
        <charset val="134"/>
      </rPr>
      <t>-</t>
    </r>
    <r>
      <rPr>
        <sz val="10"/>
        <rFont val="宋体"/>
        <charset val="134"/>
      </rPr>
      <t>植入式心脏收缩力调节器取出（扩展）</t>
    </r>
  </si>
  <si>
    <t>013308000270000</t>
  </si>
  <si>
    <r>
      <rPr>
        <sz val="10"/>
        <rFont val="宋体"/>
        <charset val="134"/>
      </rPr>
      <t>临时起搏器安装费</t>
    </r>
  </si>
  <si>
    <r>
      <rPr>
        <sz val="10"/>
        <rFont val="宋体"/>
        <charset val="134"/>
      </rPr>
      <t>通过介入方式安装并运行临时起搏器。</t>
    </r>
  </si>
  <si>
    <r>
      <rPr>
        <sz val="10"/>
        <rFont val="宋体"/>
        <charset val="134"/>
      </rPr>
      <t>所定价格涵盖手术计划、术区准备、消毒铺巾、介入方式放置电极导线，连接临时起搏器、测试参数等手术步骤所需的人力资源和基本物资消耗。</t>
    </r>
  </si>
  <si>
    <t>013308000270001</t>
  </si>
  <si>
    <r>
      <rPr>
        <sz val="10"/>
        <rFont val="宋体"/>
        <charset val="134"/>
      </rPr>
      <t>临时起搏器安装费</t>
    </r>
    <r>
      <rPr>
        <sz val="10"/>
        <rFont val="Times New Roman"/>
        <charset val="134"/>
      </rPr>
      <t>-</t>
    </r>
    <r>
      <rPr>
        <sz val="10"/>
        <rFont val="宋体"/>
        <charset val="134"/>
      </rPr>
      <t>儿童（加收）</t>
    </r>
  </si>
  <si>
    <t>013308000280000</t>
  </si>
  <si>
    <r>
      <rPr>
        <sz val="10"/>
        <rFont val="宋体"/>
        <charset val="134"/>
      </rPr>
      <t>临时起搏器取出费</t>
    </r>
  </si>
  <si>
    <r>
      <rPr>
        <sz val="10"/>
        <rFont val="宋体"/>
        <charset val="134"/>
      </rPr>
      <t>停止并撤除临时起搏器。</t>
    </r>
  </si>
  <si>
    <r>
      <rPr>
        <sz val="10"/>
        <rFont val="宋体"/>
        <charset val="134"/>
      </rPr>
      <t>所定价格涵盖手术计划、术区准备、消毒铺巾、停止起搏、完全移除电极导线、闭合通路等手术步骤所需的人力资源和基本物资消耗。</t>
    </r>
  </si>
  <si>
    <r>
      <rPr>
        <sz val="10"/>
        <rFont val="宋体"/>
        <charset val="134"/>
      </rPr>
      <t>导线未完全移除的不计价收费。</t>
    </r>
  </si>
  <si>
    <t>013308000280001</t>
  </si>
  <si>
    <r>
      <rPr>
        <sz val="10"/>
        <rFont val="宋体"/>
        <charset val="134"/>
      </rPr>
      <t>临时起搏器取出费</t>
    </r>
    <r>
      <rPr>
        <sz val="10"/>
        <rFont val="Times New Roman"/>
        <charset val="134"/>
      </rPr>
      <t>-</t>
    </r>
    <r>
      <rPr>
        <sz val="10"/>
        <rFont val="宋体"/>
        <charset val="134"/>
      </rPr>
      <t>儿童（加收）</t>
    </r>
  </si>
  <si>
    <t>013308000290000</t>
  </si>
  <si>
    <r>
      <rPr>
        <sz val="10"/>
        <rFont val="宋体"/>
        <charset val="134"/>
      </rPr>
      <t>体外循环转流费</t>
    </r>
  </si>
  <si>
    <r>
      <rPr>
        <sz val="10"/>
        <rFont val="宋体"/>
        <charset val="134"/>
      </rPr>
      <t>通过设备在手术中建立替代循环的体外系统，维持血液循环。</t>
    </r>
  </si>
  <si>
    <r>
      <rPr>
        <sz val="10"/>
        <rFont val="宋体"/>
        <charset val="134"/>
      </rPr>
      <t>所定价格涵盖患者评估、切开、穿刺、插管、管路连接、预充、转流、调试、控制、监测、撤除等步骤所需的人力资源、设备运转成本和基本物质资源消耗。</t>
    </r>
  </si>
  <si>
    <r>
      <rPr>
        <sz val="10"/>
        <rFont val="Times New Roman"/>
        <charset val="134"/>
      </rPr>
      <t>1.</t>
    </r>
    <r>
      <rPr>
        <sz val="10"/>
        <rFont val="宋体"/>
        <charset val="134"/>
      </rPr>
      <t>本项目中的</t>
    </r>
    <r>
      <rPr>
        <sz val="10"/>
        <rFont val="Times New Roman"/>
        <charset val="134"/>
      </rPr>
      <t>“</t>
    </r>
    <r>
      <rPr>
        <sz val="10"/>
        <rFont val="宋体"/>
        <charset val="134"/>
      </rPr>
      <t>微创体外循环转流</t>
    </r>
    <r>
      <rPr>
        <sz val="10"/>
        <rFont val="Times New Roman"/>
        <charset val="134"/>
      </rPr>
      <t>”</t>
    </r>
    <r>
      <rPr>
        <sz val="10"/>
        <rFont val="宋体"/>
        <charset val="134"/>
      </rPr>
      <t>指：因手术需要开展的负压辅助静脉引流技术。</t>
    </r>
    <r>
      <rPr>
        <sz val="10"/>
        <rFont val="Times New Roman"/>
        <charset val="134"/>
      </rPr>
      <t xml:space="preserve">
2.</t>
    </r>
    <r>
      <rPr>
        <sz val="10"/>
        <rFont val="宋体"/>
        <charset val="134"/>
      </rPr>
      <t>一次需多小时转流治疗的，超过</t>
    </r>
    <r>
      <rPr>
        <sz val="10"/>
        <rFont val="Times New Roman"/>
        <charset val="134"/>
      </rPr>
      <t>4</t>
    </r>
    <r>
      <rPr>
        <sz val="10"/>
        <rFont val="宋体"/>
        <charset val="134"/>
      </rPr>
      <t>小时按</t>
    </r>
    <r>
      <rPr>
        <sz val="10"/>
        <rFont val="Times New Roman"/>
        <charset val="134"/>
      </rPr>
      <t>4</t>
    </r>
    <r>
      <rPr>
        <sz val="10"/>
        <rFont val="宋体"/>
        <charset val="134"/>
      </rPr>
      <t>小时计费。</t>
    </r>
  </si>
  <si>
    <t>013308000290001</t>
  </si>
  <si>
    <r>
      <rPr>
        <sz val="10"/>
        <rFont val="宋体"/>
        <charset val="134"/>
      </rPr>
      <t>体外循环转流费</t>
    </r>
    <r>
      <rPr>
        <sz val="10"/>
        <rFont val="Times New Roman"/>
        <charset val="134"/>
      </rPr>
      <t>-</t>
    </r>
    <r>
      <rPr>
        <sz val="10"/>
        <rFont val="宋体"/>
        <charset val="134"/>
      </rPr>
      <t>儿童（加收）</t>
    </r>
  </si>
  <si>
    <t>013308000290011</t>
  </si>
  <si>
    <r>
      <rPr>
        <sz val="10"/>
        <rFont val="宋体"/>
        <charset val="134"/>
      </rPr>
      <t>体外循环转流费</t>
    </r>
    <r>
      <rPr>
        <sz val="10"/>
        <rFont val="Times New Roman"/>
        <charset val="134"/>
      </rPr>
      <t>-</t>
    </r>
    <r>
      <rPr>
        <sz val="10"/>
        <rFont val="宋体"/>
        <charset val="134"/>
      </rPr>
      <t>微创体外循环转流（加收）</t>
    </r>
  </si>
  <si>
    <t>013308000300000</t>
  </si>
  <si>
    <r>
      <rPr>
        <sz val="10"/>
        <rFont val="宋体"/>
        <charset val="134"/>
      </rPr>
      <t>备体外循环费</t>
    </r>
  </si>
  <si>
    <r>
      <rPr>
        <sz val="10"/>
        <rFont val="宋体"/>
        <charset val="134"/>
      </rPr>
      <t>在具有风险的非体外循环手术期间，备齐紧急体外循环所需用品，做好启动体外循环的准备。</t>
    </r>
  </si>
  <si>
    <r>
      <rPr>
        <sz val="10"/>
        <rFont val="宋体"/>
        <charset val="134"/>
      </rPr>
      <t>所定价格涵盖设备准备、管路连接、预充、调试等步骤所需的人力资源、设备运转成本和基本物质资源消耗。</t>
    </r>
  </si>
  <si>
    <r>
      <rPr>
        <sz val="10"/>
        <rFont val="宋体"/>
        <charset val="134"/>
      </rPr>
      <t>不可与</t>
    </r>
    <r>
      <rPr>
        <sz val="10"/>
        <rFont val="Times New Roman"/>
        <charset val="134"/>
      </rPr>
      <t>“</t>
    </r>
    <r>
      <rPr>
        <sz val="10"/>
        <rFont val="宋体"/>
        <charset val="134"/>
      </rPr>
      <t>体外循环转流费</t>
    </r>
    <r>
      <rPr>
        <sz val="10"/>
        <rFont val="Times New Roman"/>
        <charset val="134"/>
      </rPr>
      <t>”</t>
    </r>
    <r>
      <rPr>
        <sz val="10"/>
        <rFont val="宋体"/>
        <charset val="134"/>
      </rPr>
      <t>在同台手术同时收取。</t>
    </r>
  </si>
  <si>
    <t>013308000300001</t>
  </si>
  <si>
    <r>
      <rPr>
        <sz val="10"/>
        <rFont val="宋体"/>
        <charset val="134"/>
      </rPr>
      <t>备体外循环费</t>
    </r>
    <r>
      <rPr>
        <sz val="10"/>
        <rFont val="Times New Roman"/>
        <charset val="134"/>
      </rPr>
      <t>-</t>
    </r>
    <r>
      <rPr>
        <sz val="10"/>
        <rFont val="宋体"/>
        <charset val="134"/>
      </rPr>
      <t>儿童（加收）</t>
    </r>
  </si>
  <si>
    <t>013308000310000</t>
  </si>
  <si>
    <r>
      <rPr>
        <sz val="10"/>
        <rFont val="宋体"/>
        <charset val="134"/>
      </rPr>
      <t>冠状动脉旁路移植费</t>
    </r>
  </si>
  <si>
    <r>
      <rPr>
        <sz val="10"/>
        <rFont val="宋体"/>
        <charset val="134"/>
      </rPr>
      <t>通过人工血管或生物血管，连接狭窄冠状动脉的远端和主动脉。</t>
    </r>
  </si>
  <si>
    <r>
      <rPr>
        <sz val="10"/>
        <rFont val="宋体"/>
        <charset val="134"/>
      </rPr>
      <t>所定价格涵盖手术计划、术区准备、消毒、切开、吻合血管、缝合、处理用物等步骤所需的人力资源和基本物质资源消耗。</t>
    </r>
  </si>
  <si>
    <t>013308000310001</t>
  </si>
  <si>
    <r>
      <rPr>
        <sz val="10"/>
        <rFont val="宋体"/>
        <charset val="134"/>
      </rPr>
      <t>冠状动脉旁路移植费</t>
    </r>
    <r>
      <rPr>
        <sz val="10"/>
        <rFont val="Times New Roman"/>
        <charset val="134"/>
      </rPr>
      <t>-</t>
    </r>
    <r>
      <rPr>
        <sz val="10"/>
        <rFont val="宋体"/>
        <charset val="134"/>
      </rPr>
      <t>儿童（加收）</t>
    </r>
  </si>
  <si>
    <t>013308000310011</t>
  </si>
  <si>
    <r>
      <rPr>
        <sz val="10"/>
        <rFont val="宋体"/>
        <charset val="134"/>
      </rPr>
      <t>冠状动脉旁路移植费</t>
    </r>
    <r>
      <rPr>
        <sz val="10"/>
        <rFont val="Times New Roman"/>
        <charset val="134"/>
      </rPr>
      <t>-</t>
    </r>
    <r>
      <rPr>
        <sz val="10"/>
        <rFont val="宋体"/>
        <charset val="134"/>
      </rPr>
      <t>微创手术（加收）</t>
    </r>
  </si>
  <si>
    <t>013308000310021</t>
  </si>
  <si>
    <r>
      <rPr>
        <sz val="10"/>
        <rFont val="宋体"/>
        <charset val="134"/>
      </rPr>
      <t>冠状动脉旁路移植费</t>
    </r>
    <r>
      <rPr>
        <sz val="10"/>
        <rFont val="Times New Roman"/>
        <charset val="134"/>
      </rPr>
      <t>-</t>
    </r>
    <r>
      <rPr>
        <sz val="10"/>
        <rFont val="宋体"/>
        <charset val="134"/>
      </rPr>
      <t>再次手术（加收）</t>
    </r>
  </si>
  <si>
    <t>013308000310031</t>
  </si>
  <si>
    <r>
      <rPr>
        <sz val="10"/>
        <rFont val="宋体"/>
        <charset val="134"/>
      </rPr>
      <t>冠状动脉旁路移植费</t>
    </r>
    <r>
      <rPr>
        <sz val="10"/>
        <rFont val="Times New Roman"/>
        <charset val="134"/>
      </rPr>
      <t>-</t>
    </r>
    <r>
      <rPr>
        <sz val="10"/>
        <rFont val="宋体"/>
        <charset val="134"/>
      </rPr>
      <t>每使用一支动脉桥（加收）</t>
    </r>
  </si>
  <si>
    <t>013308000310041</t>
  </si>
  <si>
    <r>
      <rPr>
        <sz val="10"/>
        <rFont val="宋体"/>
        <charset val="134"/>
      </rPr>
      <t>冠状动脉旁路移植费</t>
    </r>
    <r>
      <rPr>
        <sz val="10"/>
        <rFont val="Times New Roman"/>
        <charset val="134"/>
      </rPr>
      <t>-</t>
    </r>
    <r>
      <rPr>
        <sz val="10"/>
        <rFont val="宋体"/>
        <charset val="134"/>
      </rPr>
      <t>冠状动脉内膜剥脱（加收）</t>
    </r>
  </si>
  <si>
    <t>013308000320000</t>
  </si>
  <si>
    <r>
      <rPr>
        <sz val="10"/>
        <rFont val="宋体"/>
        <charset val="134"/>
      </rPr>
      <t>腔静脉右心房搭桥费</t>
    </r>
  </si>
  <si>
    <r>
      <rPr>
        <sz val="10"/>
        <rFont val="宋体"/>
        <charset val="134"/>
      </rPr>
      <t>通过手术建立上腔静脉</t>
    </r>
    <r>
      <rPr>
        <sz val="10"/>
        <rFont val="Times New Roman"/>
        <charset val="134"/>
      </rPr>
      <t>/</t>
    </r>
    <r>
      <rPr>
        <sz val="10"/>
        <rFont val="宋体"/>
        <charset val="134"/>
      </rPr>
      <t>下腔静脉与右心房之间的血流通路。</t>
    </r>
  </si>
  <si>
    <t>013308000320001</t>
  </si>
  <si>
    <r>
      <rPr>
        <sz val="10"/>
        <rFont val="宋体"/>
        <charset val="134"/>
      </rPr>
      <t>腔静脉右心房搭桥费</t>
    </r>
    <r>
      <rPr>
        <sz val="10"/>
        <rFont val="Times New Roman"/>
        <charset val="134"/>
      </rPr>
      <t>-</t>
    </r>
    <r>
      <rPr>
        <sz val="10"/>
        <rFont val="宋体"/>
        <charset val="134"/>
      </rPr>
      <t>儿童（加收）</t>
    </r>
  </si>
  <si>
    <t>013308000330000</t>
  </si>
  <si>
    <r>
      <rPr>
        <sz val="10"/>
        <rFont val="宋体"/>
        <charset val="134"/>
      </rPr>
      <t>冠状动脉肌桥松解费</t>
    </r>
  </si>
  <si>
    <r>
      <rPr>
        <sz val="10"/>
        <rFont val="宋体"/>
        <charset val="134"/>
      </rPr>
      <t>通过切除部分心肌组织，减少对冠状动脉的压迫。</t>
    </r>
  </si>
  <si>
    <r>
      <rPr>
        <sz val="10"/>
        <rFont val="宋体"/>
        <charset val="134"/>
      </rPr>
      <t>所定价格涵盖手术计划、术区准备、消毒、切开、缝合、处理用物等步骤所需的人力资源和基本物质资源消耗。</t>
    </r>
  </si>
  <si>
    <r>
      <rPr>
        <sz val="10"/>
        <rFont val="宋体"/>
        <charset val="134"/>
      </rPr>
      <t>不与</t>
    </r>
    <r>
      <rPr>
        <sz val="10"/>
        <rFont val="Times New Roman"/>
        <charset val="134"/>
      </rPr>
      <t>“</t>
    </r>
    <r>
      <rPr>
        <sz val="10"/>
        <rFont val="宋体"/>
        <charset val="134"/>
      </rPr>
      <t>冠状动脉旁路移植费</t>
    </r>
    <r>
      <rPr>
        <sz val="10"/>
        <rFont val="Times New Roman"/>
        <charset val="134"/>
      </rPr>
      <t>”</t>
    </r>
    <r>
      <rPr>
        <sz val="10"/>
        <rFont val="宋体"/>
        <charset val="134"/>
      </rPr>
      <t>同时收取。</t>
    </r>
  </si>
  <si>
    <t>013308000330001</t>
  </si>
  <si>
    <r>
      <rPr>
        <sz val="10"/>
        <rFont val="宋体"/>
        <charset val="134"/>
      </rPr>
      <t>冠状动脉肌桥松解费</t>
    </r>
    <r>
      <rPr>
        <sz val="10"/>
        <rFont val="Times New Roman"/>
        <charset val="134"/>
      </rPr>
      <t>-</t>
    </r>
    <r>
      <rPr>
        <sz val="10"/>
        <rFont val="宋体"/>
        <charset val="134"/>
      </rPr>
      <t>儿童（加收）</t>
    </r>
  </si>
  <si>
    <t>013308000340000</t>
  </si>
  <si>
    <r>
      <rPr>
        <sz val="10"/>
        <rFont val="宋体"/>
        <charset val="134"/>
      </rPr>
      <t>室壁瘤手术费</t>
    </r>
  </si>
  <si>
    <r>
      <rPr>
        <sz val="10"/>
        <rFont val="宋体"/>
        <charset val="134"/>
      </rPr>
      <t>通过各种手术方式修复室壁瘤体。</t>
    </r>
  </si>
  <si>
    <r>
      <rPr>
        <sz val="10"/>
        <rFont val="宋体"/>
        <charset val="134"/>
      </rPr>
      <t>所定价格涵盖手术计划、术区准备、消毒、切开、折叠或切除室壁瘤、缝合、处理用物等步骤所需的人力资源和基本物质资源消耗。</t>
    </r>
  </si>
  <si>
    <t>013308000340001</t>
  </si>
  <si>
    <r>
      <rPr>
        <sz val="10"/>
        <rFont val="宋体"/>
        <charset val="134"/>
      </rPr>
      <t>室壁瘤手术费</t>
    </r>
    <r>
      <rPr>
        <sz val="10"/>
        <rFont val="Times New Roman"/>
        <charset val="134"/>
      </rPr>
      <t>-</t>
    </r>
    <r>
      <rPr>
        <sz val="10"/>
        <rFont val="宋体"/>
        <charset val="134"/>
      </rPr>
      <t>儿童（加收）</t>
    </r>
  </si>
  <si>
    <t>013308000340011</t>
  </si>
  <si>
    <r>
      <rPr>
        <sz val="10"/>
        <rFont val="宋体"/>
        <charset val="134"/>
      </rPr>
      <t>室壁瘤手术费</t>
    </r>
    <r>
      <rPr>
        <sz val="10"/>
        <rFont val="Times New Roman"/>
        <charset val="134"/>
      </rPr>
      <t>-</t>
    </r>
    <r>
      <rPr>
        <sz val="10"/>
        <rFont val="宋体"/>
        <charset val="134"/>
      </rPr>
      <t>室间隔穿孔修补（加收）</t>
    </r>
  </si>
  <si>
    <t>013308000340021</t>
  </si>
  <si>
    <r>
      <rPr>
        <sz val="10"/>
        <rFont val="宋体"/>
        <charset val="134"/>
      </rPr>
      <t>室壁瘤手术费</t>
    </r>
    <r>
      <rPr>
        <sz val="10"/>
        <rFont val="Times New Roman"/>
        <charset val="134"/>
      </rPr>
      <t>-</t>
    </r>
    <r>
      <rPr>
        <sz val="10"/>
        <rFont val="宋体"/>
        <charset val="134"/>
      </rPr>
      <t>左室成形（加收）</t>
    </r>
  </si>
  <si>
    <t>013308000350000</t>
  </si>
  <si>
    <r>
      <rPr>
        <sz val="10"/>
        <rFont val="宋体"/>
        <charset val="134"/>
      </rPr>
      <t>心包剥脱费</t>
    </r>
  </si>
  <si>
    <r>
      <rPr>
        <sz val="10"/>
        <rFont val="宋体"/>
        <charset val="134"/>
      </rPr>
      <t>通过手术对缩窄性心包炎进行心包剥脱。</t>
    </r>
  </si>
  <si>
    <r>
      <rPr>
        <sz val="10"/>
        <rFont val="宋体"/>
        <charset val="134"/>
      </rPr>
      <t>所定价格涵盖手术计划、术区准备、消毒、切开、剥离心包、缝合、处理用物等步骤所需的人力资源和基本物质资源消耗。</t>
    </r>
  </si>
  <si>
    <t>013308000350001</t>
  </si>
  <si>
    <r>
      <rPr>
        <sz val="10"/>
        <rFont val="宋体"/>
        <charset val="134"/>
      </rPr>
      <t>心包剥脱费</t>
    </r>
    <r>
      <rPr>
        <sz val="10"/>
        <rFont val="Times New Roman"/>
        <charset val="134"/>
      </rPr>
      <t>-</t>
    </r>
    <r>
      <rPr>
        <sz val="10"/>
        <rFont val="宋体"/>
        <charset val="134"/>
      </rPr>
      <t>儿童（加收）</t>
    </r>
  </si>
  <si>
    <t>013308000360000</t>
  </si>
  <si>
    <r>
      <rPr>
        <sz val="10"/>
        <rFont val="宋体"/>
        <charset val="134"/>
      </rPr>
      <t>心脏血栓清除费</t>
    </r>
  </si>
  <si>
    <r>
      <rPr>
        <sz val="10"/>
        <rFont val="宋体"/>
        <charset val="134"/>
      </rPr>
      <t>通过手术对心房</t>
    </r>
    <r>
      <rPr>
        <sz val="10"/>
        <rFont val="Times New Roman"/>
        <charset val="134"/>
      </rPr>
      <t>/</t>
    </r>
    <r>
      <rPr>
        <sz val="10"/>
        <rFont val="宋体"/>
        <charset val="134"/>
      </rPr>
      <t>心室血栓进行清除治疗。</t>
    </r>
  </si>
  <si>
    <r>
      <rPr>
        <sz val="10"/>
        <rFont val="宋体"/>
        <charset val="134"/>
      </rPr>
      <t>所定价格涵盖手术计划、术区准备、消毒、切开、清除血栓、缝合、处理用物等步骤所需的人力资源和基本物质资源消耗。</t>
    </r>
  </si>
  <si>
    <t>013308000360001</t>
  </si>
  <si>
    <r>
      <rPr>
        <sz val="10"/>
        <rFont val="宋体"/>
        <charset val="134"/>
      </rPr>
      <t>心脏血栓清除费</t>
    </r>
    <r>
      <rPr>
        <sz val="10"/>
        <rFont val="Times New Roman"/>
        <charset val="134"/>
      </rPr>
      <t>-</t>
    </r>
    <r>
      <rPr>
        <sz val="10"/>
        <rFont val="宋体"/>
        <charset val="134"/>
      </rPr>
      <t>儿童（加收）</t>
    </r>
  </si>
  <si>
    <t>013308000370000</t>
  </si>
  <si>
    <r>
      <rPr>
        <sz val="10"/>
        <rFont val="宋体"/>
        <charset val="134"/>
      </rPr>
      <t>心包开窗引流费</t>
    </r>
  </si>
  <si>
    <r>
      <rPr>
        <sz val="10"/>
        <rFont val="宋体"/>
        <charset val="134"/>
      </rPr>
      <t>通过手术对心包进行开窗及引流。</t>
    </r>
  </si>
  <si>
    <r>
      <rPr>
        <sz val="10"/>
        <rFont val="宋体"/>
        <charset val="134"/>
      </rPr>
      <t>所定价格涵盖手术计划、术区准备、消毒、切开、引出心包腔内积液、缝合、处理用物等步骤所需的人力资源和基本物质资源消耗。不含心包穿刺。</t>
    </r>
  </si>
  <si>
    <t>013308000370001</t>
  </si>
  <si>
    <r>
      <rPr>
        <sz val="10"/>
        <rFont val="宋体"/>
        <charset val="134"/>
      </rPr>
      <t>心包开窗引流费</t>
    </r>
    <r>
      <rPr>
        <sz val="10"/>
        <rFont val="Times New Roman"/>
        <charset val="134"/>
      </rPr>
      <t>-</t>
    </r>
    <r>
      <rPr>
        <sz val="10"/>
        <rFont val="宋体"/>
        <charset val="134"/>
      </rPr>
      <t>儿童（加收）</t>
    </r>
  </si>
  <si>
    <t>013308000380000</t>
  </si>
  <si>
    <r>
      <rPr>
        <sz val="10"/>
        <rFont val="宋体"/>
        <charset val="134"/>
      </rPr>
      <t>心包肿瘤切除费</t>
    </r>
  </si>
  <si>
    <r>
      <rPr>
        <sz val="10"/>
        <rFont val="宋体"/>
        <charset val="134"/>
      </rPr>
      <t>通过手术对心包的肿瘤进行切除。</t>
    </r>
  </si>
  <si>
    <r>
      <rPr>
        <sz val="10"/>
        <rFont val="宋体"/>
        <charset val="134"/>
      </rPr>
      <t>所定价格涵盖手术计划、术区准备、消毒、切开、切除、缝合、处理用物等步骤所需的人力资源和基本物质资源消耗。</t>
    </r>
  </si>
  <si>
    <t>013308000380001</t>
  </si>
  <si>
    <r>
      <rPr>
        <sz val="10"/>
        <rFont val="宋体"/>
        <charset val="134"/>
      </rPr>
      <t>心包肿瘤切除费</t>
    </r>
    <r>
      <rPr>
        <sz val="10"/>
        <rFont val="Times New Roman"/>
        <charset val="134"/>
      </rPr>
      <t>-</t>
    </r>
    <r>
      <rPr>
        <sz val="10"/>
        <rFont val="宋体"/>
        <charset val="134"/>
      </rPr>
      <t>儿童（加收）</t>
    </r>
  </si>
  <si>
    <t>013308000380011</t>
  </si>
  <si>
    <r>
      <rPr>
        <sz val="10"/>
        <rFont val="宋体"/>
        <charset val="134"/>
      </rPr>
      <t>心包肿瘤切除费</t>
    </r>
    <r>
      <rPr>
        <sz val="10"/>
        <rFont val="Times New Roman"/>
        <charset val="134"/>
      </rPr>
      <t>-</t>
    </r>
    <r>
      <rPr>
        <sz val="10"/>
        <rFont val="宋体"/>
        <charset val="134"/>
      </rPr>
      <t>恶性肿瘤（加收）</t>
    </r>
  </si>
  <si>
    <t>013308000390000</t>
  </si>
  <si>
    <r>
      <rPr>
        <sz val="10"/>
        <rFont val="宋体"/>
        <charset val="134"/>
      </rPr>
      <t>心脏肿瘤切除费</t>
    </r>
  </si>
  <si>
    <r>
      <rPr>
        <sz val="10"/>
        <rFont val="宋体"/>
        <charset val="134"/>
      </rPr>
      <t>通过手术对心脏的肿瘤进行切除。</t>
    </r>
  </si>
  <si>
    <r>
      <rPr>
        <sz val="10"/>
        <rFont val="宋体"/>
        <charset val="134"/>
      </rPr>
      <t>所定价格涵盖手术计划、术区准备、消毒、切开、切除、缝合、处理用物，必要时补片修补等步骤所需的人力资源和基本物质资源消耗。</t>
    </r>
  </si>
  <si>
    <t>013308000390001</t>
  </si>
  <si>
    <r>
      <rPr>
        <sz val="10"/>
        <rFont val="宋体"/>
        <charset val="134"/>
      </rPr>
      <t>心脏肿瘤切除费</t>
    </r>
    <r>
      <rPr>
        <sz val="10"/>
        <rFont val="Times New Roman"/>
        <charset val="134"/>
      </rPr>
      <t>-</t>
    </r>
    <r>
      <rPr>
        <sz val="10"/>
        <rFont val="宋体"/>
        <charset val="134"/>
      </rPr>
      <t>儿童（加收）</t>
    </r>
  </si>
  <si>
    <t>013308000390011</t>
  </si>
  <si>
    <r>
      <rPr>
        <sz val="10"/>
        <rFont val="宋体"/>
        <charset val="134"/>
      </rPr>
      <t>心脏肿瘤切除费</t>
    </r>
    <r>
      <rPr>
        <sz val="10"/>
        <rFont val="Times New Roman"/>
        <charset val="134"/>
      </rPr>
      <t>-</t>
    </r>
    <r>
      <rPr>
        <sz val="10"/>
        <rFont val="宋体"/>
        <charset val="134"/>
      </rPr>
      <t>恶性肿瘤（加收）</t>
    </r>
  </si>
  <si>
    <t>013308000400000</t>
  </si>
  <si>
    <r>
      <rPr>
        <sz val="10"/>
        <rFont val="宋体"/>
        <charset val="134"/>
      </rPr>
      <t>心内异物取出费</t>
    </r>
  </si>
  <si>
    <r>
      <rPr>
        <sz val="10"/>
        <rFont val="宋体"/>
        <charset val="134"/>
      </rPr>
      <t>通过手术取出心脏内的异物或植入物。</t>
    </r>
  </si>
  <si>
    <r>
      <rPr>
        <sz val="10"/>
        <rFont val="宋体"/>
        <charset val="134"/>
      </rPr>
      <t>所定价格涵盖手术计划、术区准备、消毒、切开、取出、缝合、处理用物，必要时补片修补等步骤所需的人力资源和基本物质资源消耗。</t>
    </r>
  </si>
  <si>
    <t>013308000400001</t>
  </si>
  <si>
    <r>
      <rPr>
        <sz val="10"/>
        <rFont val="宋体"/>
        <charset val="134"/>
      </rPr>
      <t>心内异物取出费</t>
    </r>
    <r>
      <rPr>
        <sz val="10"/>
        <rFont val="Times New Roman"/>
        <charset val="134"/>
      </rPr>
      <t>-</t>
    </r>
    <r>
      <rPr>
        <sz val="10"/>
        <rFont val="宋体"/>
        <charset val="134"/>
      </rPr>
      <t>儿童（加收）</t>
    </r>
  </si>
  <si>
    <t>013308000410000</t>
  </si>
  <si>
    <r>
      <rPr>
        <sz val="10"/>
        <rFont val="宋体"/>
        <charset val="134"/>
      </rPr>
      <t>心脏破损修补费</t>
    </r>
  </si>
  <si>
    <r>
      <rPr>
        <sz val="10"/>
        <rFont val="宋体"/>
        <charset val="134"/>
      </rPr>
      <t>通过手术对破损心脏进行修补。</t>
    </r>
  </si>
  <si>
    <r>
      <rPr>
        <sz val="10"/>
        <rFont val="宋体"/>
        <charset val="134"/>
      </rPr>
      <t>所定价格涵盖手术计划、术区准备、消毒、切开、修补、缝合、处理用物，必要时补片修补等步骤所需的人力资源和基本物质资源消耗。</t>
    </r>
  </si>
  <si>
    <t>013308000410001</t>
  </si>
  <si>
    <r>
      <rPr>
        <sz val="10"/>
        <rFont val="宋体"/>
        <charset val="134"/>
      </rPr>
      <t>心脏破损修补费</t>
    </r>
    <r>
      <rPr>
        <sz val="10"/>
        <rFont val="Times New Roman"/>
        <charset val="134"/>
      </rPr>
      <t>-</t>
    </r>
    <r>
      <rPr>
        <sz val="10"/>
        <rFont val="宋体"/>
        <charset val="134"/>
      </rPr>
      <t>儿童（加收）</t>
    </r>
  </si>
  <si>
    <t>013308000420000</t>
  </si>
  <si>
    <r>
      <rPr>
        <sz val="10"/>
        <rFont val="宋体"/>
        <charset val="134"/>
      </rPr>
      <t>开胸心脏挤压费</t>
    </r>
  </si>
  <si>
    <r>
      <rPr>
        <sz val="10"/>
        <rFont val="宋体"/>
        <charset val="134"/>
      </rPr>
      <t>通过手术对心脏进行挤压。</t>
    </r>
  </si>
  <si>
    <r>
      <rPr>
        <sz val="10"/>
        <rFont val="宋体"/>
        <charset val="134"/>
      </rPr>
      <t>所定价格涵盖手术计划、术区准备、消毒、切开、直视心脏按压、缝合、处理用物等步骤所需的人力资源和基本物质资源消耗。</t>
    </r>
  </si>
  <si>
    <r>
      <rPr>
        <sz val="10"/>
        <rFont val="宋体"/>
        <charset val="134"/>
      </rPr>
      <t>不与体外循环各类手术费同时收费。</t>
    </r>
  </si>
  <si>
    <t>013308000420001</t>
  </si>
  <si>
    <r>
      <rPr>
        <sz val="10"/>
        <rFont val="宋体"/>
        <charset val="134"/>
      </rPr>
      <t>开胸心脏挤压费</t>
    </r>
    <r>
      <rPr>
        <sz val="10"/>
        <rFont val="Times New Roman"/>
        <charset val="134"/>
      </rPr>
      <t>-</t>
    </r>
    <r>
      <rPr>
        <sz val="10"/>
        <rFont val="宋体"/>
        <charset val="134"/>
      </rPr>
      <t>儿童（加收）</t>
    </r>
  </si>
  <si>
    <t>013308000430000</t>
  </si>
  <si>
    <r>
      <rPr>
        <sz val="10"/>
        <rFont val="宋体"/>
        <charset val="134"/>
      </rPr>
      <t>室间隔部分心肌切除费</t>
    </r>
  </si>
  <si>
    <r>
      <rPr>
        <sz val="10"/>
        <rFont val="宋体"/>
        <charset val="134"/>
      </rPr>
      <t>通过手术对原发性或继发性肥厚室间隔进行切除。</t>
    </r>
  </si>
  <si>
    <t>013308000430001</t>
  </si>
  <si>
    <r>
      <rPr>
        <sz val="10"/>
        <rFont val="宋体"/>
        <charset val="134"/>
      </rPr>
      <t>室间隔部分心肌切除费</t>
    </r>
    <r>
      <rPr>
        <sz val="10"/>
        <rFont val="Times New Roman"/>
        <charset val="134"/>
      </rPr>
      <t>-</t>
    </r>
    <r>
      <rPr>
        <sz val="10"/>
        <rFont val="宋体"/>
        <charset val="134"/>
      </rPr>
      <t>儿童（加收）</t>
    </r>
  </si>
  <si>
    <t>013308000440000</t>
  </si>
  <si>
    <r>
      <rPr>
        <sz val="10"/>
        <rFont val="宋体"/>
        <charset val="134"/>
      </rPr>
      <t>心耳闭合费</t>
    </r>
  </si>
  <si>
    <r>
      <rPr>
        <sz val="10"/>
        <rFont val="宋体"/>
        <charset val="134"/>
      </rPr>
      <t>通过手术对左心耳进行闭合。</t>
    </r>
  </si>
  <si>
    <r>
      <rPr>
        <sz val="10"/>
        <rFont val="宋体"/>
        <charset val="134"/>
      </rPr>
      <t>所定价格涵盖手术计划、术区准备、消毒、切开、心内缝合或心耳闭合系统等方式闭合左心耳、缝合、处理用物，必要时补片修补等步骤所需的人力资源和基本物质资源消耗。</t>
    </r>
  </si>
  <si>
    <t>013308000440001</t>
  </si>
  <si>
    <r>
      <rPr>
        <sz val="10"/>
        <rFont val="宋体"/>
        <charset val="134"/>
      </rPr>
      <t>心耳闭合费</t>
    </r>
    <r>
      <rPr>
        <sz val="10"/>
        <rFont val="Times New Roman"/>
        <charset val="134"/>
      </rPr>
      <t>-</t>
    </r>
    <r>
      <rPr>
        <sz val="10"/>
        <rFont val="宋体"/>
        <charset val="134"/>
      </rPr>
      <t>儿童（加收）</t>
    </r>
  </si>
  <si>
    <t>013308000440011</t>
  </si>
  <si>
    <r>
      <rPr>
        <sz val="10"/>
        <rFont val="宋体"/>
        <charset val="134"/>
      </rPr>
      <t>心耳闭合费</t>
    </r>
    <r>
      <rPr>
        <sz val="10"/>
        <rFont val="Times New Roman"/>
        <charset val="134"/>
      </rPr>
      <t>-</t>
    </r>
    <r>
      <rPr>
        <sz val="10"/>
        <rFont val="宋体"/>
        <charset val="134"/>
      </rPr>
      <t>微创手术（加收）</t>
    </r>
  </si>
  <si>
    <t>013308000450000</t>
  </si>
  <si>
    <r>
      <rPr>
        <sz val="10"/>
        <rFont val="宋体"/>
        <charset val="134"/>
      </rPr>
      <t>心脏直视消融费</t>
    </r>
  </si>
  <si>
    <r>
      <rPr>
        <sz val="10"/>
        <rFont val="宋体"/>
        <charset val="134"/>
      </rPr>
      <t>通过手术的方式消融心律失常病灶。</t>
    </r>
  </si>
  <si>
    <r>
      <rPr>
        <sz val="10"/>
        <rFont val="宋体"/>
        <charset val="134"/>
      </rPr>
      <t>所定价格涵盖手术计划、术区准备、消毒、切开、消融治疗、缝合、处理用物等步骤所需的人力资源和基本物质资源消耗。</t>
    </r>
  </si>
  <si>
    <t>013308000450001</t>
  </si>
  <si>
    <r>
      <rPr>
        <sz val="10"/>
        <rFont val="宋体"/>
        <charset val="134"/>
      </rPr>
      <t>心脏直视消融费</t>
    </r>
    <r>
      <rPr>
        <sz val="10"/>
        <rFont val="Times New Roman"/>
        <charset val="134"/>
      </rPr>
      <t>-</t>
    </r>
    <r>
      <rPr>
        <sz val="10"/>
        <rFont val="宋体"/>
        <charset val="134"/>
      </rPr>
      <t>儿童（加收）</t>
    </r>
  </si>
  <si>
    <t>013308000450011</t>
  </si>
  <si>
    <r>
      <rPr>
        <sz val="10"/>
        <rFont val="宋体"/>
        <charset val="134"/>
      </rPr>
      <t>心脏直视消融费</t>
    </r>
    <r>
      <rPr>
        <sz val="10"/>
        <rFont val="Times New Roman"/>
        <charset val="134"/>
      </rPr>
      <t>-</t>
    </r>
    <r>
      <rPr>
        <sz val="10"/>
        <rFont val="宋体"/>
        <charset val="134"/>
      </rPr>
      <t>微创手术（加收）</t>
    </r>
  </si>
  <si>
    <t>013308000460000</t>
  </si>
  <si>
    <r>
      <rPr>
        <sz val="10"/>
        <rFont val="宋体"/>
        <charset val="134"/>
      </rPr>
      <t>法洛四联症矫治费</t>
    </r>
  </si>
  <si>
    <r>
      <rPr>
        <sz val="10"/>
        <rFont val="宋体"/>
        <charset val="134"/>
      </rPr>
      <t>通过手术对法洛四联症患者进行治疗。</t>
    </r>
  </si>
  <si>
    <r>
      <rPr>
        <sz val="10"/>
        <rFont val="宋体"/>
        <charset val="134"/>
      </rPr>
      <t>所定价格涵盖手术计划、术区准备、消毒、切开、室间隔缺损修补、右心室流出道疏通、缝合、处理用物等步骤所需的人力资源和基本物质资源消耗。</t>
    </r>
  </si>
  <si>
    <r>
      <rPr>
        <sz val="10"/>
        <rFont val="宋体"/>
        <charset val="134"/>
      </rPr>
      <t>不与</t>
    </r>
    <r>
      <rPr>
        <sz val="10"/>
        <rFont val="Times New Roman"/>
        <charset val="134"/>
      </rPr>
      <t>“</t>
    </r>
    <r>
      <rPr>
        <sz val="10"/>
        <rFont val="宋体"/>
        <charset val="134"/>
      </rPr>
      <t>右室流出道疏通费</t>
    </r>
    <r>
      <rPr>
        <sz val="10"/>
        <rFont val="Times New Roman"/>
        <charset val="134"/>
      </rPr>
      <t>”</t>
    </r>
    <r>
      <rPr>
        <sz val="10"/>
        <rFont val="宋体"/>
        <charset val="134"/>
      </rPr>
      <t>及</t>
    </r>
    <r>
      <rPr>
        <sz val="10"/>
        <rFont val="Times New Roman"/>
        <charset val="134"/>
      </rPr>
      <t>“</t>
    </r>
    <r>
      <rPr>
        <sz val="10"/>
        <rFont val="宋体"/>
        <charset val="134"/>
      </rPr>
      <t>肺动脉成形费</t>
    </r>
    <r>
      <rPr>
        <sz val="10"/>
        <rFont val="Times New Roman"/>
        <charset val="134"/>
      </rPr>
      <t>”</t>
    </r>
    <r>
      <rPr>
        <sz val="10"/>
        <rFont val="宋体"/>
        <charset val="134"/>
      </rPr>
      <t>同时收取。</t>
    </r>
  </si>
  <si>
    <t>013308000460001</t>
  </si>
  <si>
    <r>
      <rPr>
        <sz val="10"/>
        <rFont val="宋体"/>
        <charset val="134"/>
      </rPr>
      <t>法洛四联症矫治费</t>
    </r>
    <r>
      <rPr>
        <sz val="10"/>
        <rFont val="Times New Roman"/>
        <charset val="134"/>
      </rPr>
      <t>-</t>
    </r>
    <r>
      <rPr>
        <sz val="10"/>
        <rFont val="宋体"/>
        <charset val="134"/>
      </rPr>
      <t>儿童（加收）</t>
    </r>
  </si>
  <si>
    <t>013308000470000</t>
  </si>
  <si>
    <r>
      <rPr>
        <sz val="10"/>
        <rFont val="宋体"/>
        <charset val="134"/>
      </rPr>
      <t>房间隔缺损修补费</t>
    </r>
  </si>
  <si>
    <r>
      <rPr>
        <sz val="10"/>
        <rFont val="宋体"/>
        <charset val="134"/>
      </rPr>
      <t>通过手术对缺损房间隔进行修补。</t>
    </r>
  </si>
  <si>
    <t>013308000470001</t>
  </si>
  <si>
    <r>
      <rPr>
        <sz val="10"/>
        <rFont val="宋体"/>
        <charset val="134"/>
      </rPr>
      <t>房间隔缺损修补费</t>
    </r>
    <r>
      <rPr>
        <sz val="10"/>
        <rFont val="Times New Roman"/>
        <charset val="134"/>
      </rPr>
      <t>-</t>
    </r>
    <r>
      <rPr>
        <sz val="10"/>
        <rFont val="宋体"/>
        <charset val="134"/>
      </rPr>
      <t>儿童（加收）</t>
    </r>
  </si>
  <si>
    <t>013308000470011</t>
  </si>
  <si>
    <r>
      <rPr>
        <sz val="10"/>
        <rFont val="宋体"/>
        <charset val="134"/>
      </rPr>
      <t>房间隔缺损修补费</t>
    </r>
    <r>
      <rPr>
        <sz val="10"/>
        <rFont val="Times New Roman"/>
        <charset val="134"/>
      </rPr>
      <t>-</t>
    </r>
    <r>
      <rPr>
        <sz val="10"/>
        <rFont val="宋体"/>
        <charset val="134"/>
      </rPr>
      <t>微创手术（加收）</t>
    </r>
  </si>
  <si>
    <t>013308000480000</t>
  </si>
  <si>
    <r>
      <rPr>
        <sz val="10"/>
        <rFont val="宋体"/>
        <charset val="134"/>
      </rPr>
      <t>房间隔造口</t>
    </r>
    <r>
      <rPr>
        <sz val="10"/>
        <rFont val="Times New Roman"/>
        <charset val="134"/>
      </rPr>
      <t>/</t>
    </r>
    <r>
      <rPr>
        <sz val="10"/>
        <rFont val="宋体"/>
        <charset val="134"/>
      </rPr>
      <t>房间隔缺损扩大费</t>
    </r>
  </si>
  <si>
    <r>
      <rPr>
        <sz val="10"/>
        <rFont val="宋体"/>
        <charset val="134"/>
      </rPr>
      <t>通过手术建立或扩大左心房与右心房之间的通道。</t>
    </r>
  </si>
  <si>
    <r>
      <rPr>
        <sz val="10"/>
        <rFont val="宋体"/>
        <charset val="134"/>
      </rPr>
      <t>所定价格涵盖手术计划、术区准备、消毒、切开、房间隔造口或房间隔缺损扩大、缝合、处理用物等步骤所需的人力资源和基本物质资源消耗。</t>
    </r>
  </si>
  <si>
    <t>013308000480001</t>
  </si>
  <si>
    <r>
      <rPr>
        <sz val="10"/>
        <rFont val="宋体"/>
        <charset val="134"/>
      </rPr>
      <t>房间隔造口</t>
    </r>
    <r>
      <rPr>
        <sz val="10"/>
        <rFont val="Times New Roman"/>
        <charset val="134"/>
      </rPr>
      <t>/</t>
    </r>
    <r>
      <rPr>
        <sz val="10"/>
        <rFont val="宋体"/>
        <charset val="134"/>
      </rPr>
      <t>房间隔缺损扩大费</t>
    </r>
    <r>
      <rPr>
        <sz val="10"/>
        <rFont val="Times New Roman"/>
        <charset val="134"/>
      </rPr>
      <t>-</t>
    </r>
    <r>
      <rPr>
        <sz val="10"/>
        <rFont val="宋体"/>
        <charset val="134"/>
      </rPr>
      <t>儿童（加收）</t>
    </r>
  </si>
  <si>
    <t>013308000490000</t>
  </si>
  <si>
    <r>
      <rPr>
        <sz val="10"/>
        <rFont val="宋体"/>
        <charset val="134"/>
      </rPr>
      <t>室间隔缺损修补费</t>
    </r>
  </si>
  <si>
    <r>
      <rPr>
        <sz val="10"/>
        <rFont val="宋体"/>
        <charset val="134"/>
      </rPr>
      <t>通过手术对缺损室间隔进行修补。</t>
    </r>
  </si>
  <si>
    <t>013308000490001</t>
  </si>
  <si>
    <r>
      <rPr>
        <sz val="10"/>
        <rFont val="宋体"/>
        <charset val="134"/>
      </rPr>
      <t>室间隔缺损修补费</t>
    </r>
    <r>
      <rPr>
        <sz val="10"/>
        <rFont val="Times New Roman"/>
        <charset val="134"/>
      </rPr>
      <t>-</t>
    </r>
    <r>
      <rPr>
        <sz val="10"/>
        <rFont val="宋体"/>
        <charset val="134"/>
      </rPr>
      <t>儿童（加收）</t>
    </r>
  </si>
  <si>
    <t>013308000490011</t>
  </si>
  <si>
    <r>
      <rPr>
        <sz val="10"/>
        <rFont val="宋体"/>
        <charset val="134"/>
      </rPr>
      <t>室间隔缺损修补费</t>
    </r>
    <r>
      <rPr>
        <sz val="10"/>
        <rFont val="Times New Roman"/>
        <charset val="134"/>
      </rPr>
      <t>-</t>
    </r>
    <r>
      <rPr>
        <sz val="10"/>
        <rFont val="宋体"/>
        <charset val="134"/>
      </rPr>
      <t>微创手术（加收）</t>
    </r>
  </si>
  <si>
    <t>013308000500000</t>
  </si>
  <si>
    <r>
      <rPr>
        <sz val="10"/>
        <rFont val="宋体"/>
        <charset val="134"/>
      </rPr>
      <t>部分型心内膜垫缺损矫治费</t>
    </r>
  </si>
  <si>
    <r>
      <rPr>
        <sz val="10"/>
        <rFont val="宋体"/>
        <charset val="134"/>
      </rPr>
      <t>通过手术对部分缺损的心内膜垫进行修补。</t>
    </r>
  </si>
  <si>
    <r>
      <rPr>
        <sz val="10"/>
        <rFont val="宋体"/>
        <charset val="134"/>
      </rPr>
      <t>所定价格涵盖手术计划、术区准备、消毒、切开、修补、处理瓣膜裂、缝合、处理用物，必要时补片修补等步骤所需的人力资源和基本物质资源消耗。</t>
    </r>
  </si>
  <si>
    <t>013308000500001</t>
  </si>
  <si>
    <r>
      <rPr>
        <sz val="10"/>
        <rFont val="宋体"/>
        <charset val="134"/>
      </rPr>
      <t>部分型心内膜垫缺损矫治费</t>
    </r>
    <r>
      <rPr>
        <sz val="10"/>
        <rFont val="Times New Roman"/>
        <charset val="134"/>
      </rPr>
      <t>-</t>
    </r>
    <r>
      <rPr>
        <sz val="10"/>
        <rFont val="宋体"/>
        <charset val="134"/>
      </rPr>
      <t>儿童（加收）</t>
    </r>
  </si>
  <si>
    <t>013308000500100</t>
  </si>
  <si>
    <r>
      <rPr>
        <sz val="10"/>
        <rFont val="宋体"/>
        <charset val="134"/>
      </rPr>
      <t>部分型心内膜垫缺损矫治费</t>
    </r>
    <r>
      <rPr>
        <sz val="10"/>
        <rFont val="Times New Roman"/>
        <charset val="134"/>
      </rPr>
      <t>-</t>
    </r>
    <r>
      <rPr>
        <sz val="10"/>
        <rFont val="宋体"/>
        <charset val="134"/>
      </rPr>
      <t>过渡性心内膜垫缺损矫治（扩展）</t>
    </r>
  </si>
  <si>
    <t>013308000510000</t>
  </si>
  <si>
    <r>
      <rPr>
        <sz val="10"/>
        <rFont val="宋体"/>
        <charset val="134"/>
      </rPr>
      <t>完全型心内膜垫缺损矫治费</t>
    </r>
  </si>
  <si>
    <r>
      <rPr>
        <sz val="10"/>
        <rFont val="宋体"/>
        <charset val="134"/>
      </rPr>
      <t>通过手术对完全缺损的心内膜垫进行修补。</t>
    </r>
  </si>
  <si>
    <r>
      <rPr>
        <sz val="10"/>
        <rFont val="宋体"/>
        <charset val="134"/>
      </rPr>
      <t>所定价格涵盖手术计划、术区准备、消毒、切开、修补、处理房室畸形、缝合、处理用物，必要时补片修补等步骤所需的人力资源和基本物质资源消耗。</t>
    </r>
  </si>
  <si>
    <t>013308000510001</t>
  </si>
  <si>
    <r>
      <rPr>
        <sz val="10"/>
        <rFont val="宋体"/>
        <charset val="134"/>
      </rPr>
      <t>完全型心内膜垫缺损矫治费</t>
    </r>
    <r>
      <rPr>
        <sz val="10"/>
        <rFont val="Times New Roman"/>
        <charset val="134"/>
      </rPr>
      <t>-</t>
    </r>
    <r>
      <rPr>
        <sz val="10"/>
        <rFont val="宋体"/>
        <charset val="134"/>
      </rPr>
      <t>儿童（加收）</t>
    </r>
  </si>
  <si>
    <t>013308000520000</t>
  </si>
  <si>
    <r>
      <rPr>
        <sz val="10"/>
        <rFont val="宋体"/>
        <charset val="134"/>
      </rPr>
      <t>动脉导管闭合费</t>
    </r>
  </si>
  <si>
    <r>
      <rPr>
        <sz val="10"/>
        <rFont val="宋体"/>
        <charset val="134"/>
      </rPr>
      <t>通过手术闭合动脉导管开口。</t>
    </r>
  </si>
  <si>
    <r>
      <rPr>
        <sz val="10"/>
        <rFont val="宋体"/>
        <charset val="134"/>
      </rPr>
      <t>所定价格涵盖手术计划、术区准备、消毒、切开、闭合、缝合、处理用物等步骤所需的人力资源和基本物质资源消耗。</t>
    </r>
  </si>
  <si>
    <t>013308000520001</t>
  </si>
  <si>
    <r>
      <rPr>
        <sz val="10"/>
        <rFont val="宋体"/>
        <charset val="134"/>
      </rPr>
      <t>动脉导管闭合费</t>
    </r>
    <r>
      <rPr>
        <sz val="10"/>
        <rFont val="Times New Roman"/>
        <charset val="134"/>
      </rPr>
      <t>-</t>
    </r>
    <r>
      <rPr>
        <sz val="10"/>
        <rFont val="宋体"/>
        <charset val="134"/>
      </rPr>
      <t>儿童（加收）</t>
    </r>
  </si>
  <si>
    <t>013308000530000</t>
  </si>
  <si>
    <r>
      <rPr>
        <sz val="10"/>
        <rFont val="宋体"/>
        <charset val="134"/>
      </rPr>
      <t>左心发育不良综合征分期手术费</t>
    </r>
  </si>
  <si>
    <r>
      <rPr>
        <sz val="10"/>
        <rFont val="宋体"/>
        <charset val="134"/>
      </rPr>
      <t>通过手术对存在左心发育不良综合征的患者进行分期手术。</t>
    </r>
  </si>
  <si>
    <r>
      <rPr>
        <sz val="10"/>
        <rFont val="宋体"/>
        <charset val="134"/>
      </rPr>
      <t>所定价格涵盖手术计划、术区准备、消毒、切开、重建左心流出通道、缝合、处理用物，必要时补片修补等步骤所需的人力资源和基本物质资源消耗。</t>
    </r>
  </si>
  <si>
    <t>013308000530001</t>
  </si>
  <si>
    <r>
      <rPr>
        <sz val="10"/>
        <rFont val="宋体"/>
        <charset val="134"/>
      </rPr>
      <t>左心发育不良综合征分期手术费</t>
    </r>
    <r>
      <rPr>
        <sz val="10"/>
        <rFont val="Times New Roman"/>
        <charset val="134"/>
      </rPr>
      <t>-</t>
    </r>
    <r>
      <rPr>
        <sz val="10"/>
        <rFont val="宋体"/>
        <charset val="134"/>
      </rPr>
      <t>儿童（加收）</t>
    </r>
  </si>
  <si>
    <t>013308000550000</t>
  </si>
  <si>
    <r>
      <rPr>
        <sz val="10"/>
        <rFont val="宋体"/>
        <charset val="134"/>
      </rPr>
      <t>右室流出道疏通费</t>
    </r>
  </si>
  <si>
    <r>
      <rPr>
        <sz val="10"/>
        <rFont val="宋体"/>
        <charset val="134"/>
      </rPr>
      <t>通过手术对右心室流出道梗阻进行疏通。</t>
    </r>
  </si>
  <si>
    <r>
      <rPr>
        <sz val="10"/>
        <rFont val="宋体"/>
        <charset val="134"/>
      </rPr>
      <t>所定价格涵盖手术计划、术区准备、消毒、切开、疏通、缝合、处理用物等步骤所需的人力资源和基本物质资源消耗。</t>
    </r>
  </si>
  <si>
    <t>013308000550001</t>
  </si>
  <si>
    <r>
      <rPr>
        <sz val="10"/>
        <rFont val="宋体"/>
        <charset val="134"/>
      </rPr>
      <t>右室流出道疏通费</t>
    </r>
    <r>
      <rPr>
        <sz val="10"/>
        <rFont val="Times New Roman"/>
        <charset val="134"/>
      </rPr>
      <t>-</t>
    </r>
    <r>
      <rPr>
        <sz val="10"/>
        <rFont val="宋体"/>
        <charset val="134"/>
      </rPr>
      <t>儿童（加收）</t>
    </r>
  </si>
  <si>
    <t>013308000550100</t>
  </si>
  <si>
    <r>
      <rPr>
        <sz val="10"/>
        <rFont val="宋体"/>
        <charset val="134"/>
      </rPr>
      <t>右室流出道疏通费</t>
    </r>
    <r>
      <rPr>
        <sz val="10"/>
        <rFont val="Times New Roman"/>
        <charset val="134"/>
      </rPr>
      <t>-</t>
    </r>
    <r>
      <rPr>
        <sz val="10"/>
        <rFont val="宋体"/>
        <charset val="134"/>
      </rPr>
      <t>右室双腔心矫治术（扩展）</t>
    </r>
  </si>
  <si>
    <t>013308000560000</t>
  </si>
  <si>
    <r>
      <rPr>
        <sz val="10"/>
        <rFont val="宋体"/>
        <charset val="134"/>
      </rPr>
      <t>右心室双出口矫治费</t>
    </r>
  </si>
  <si>
    <r>
      <rPr>
        <sz val="10"/>
        <rFont val="宋体"/>
        <charset val="134"/>
      </rPr>
      <t>通过手术对存在双出口畸形的右心室进行治疗。</t>
    </r>
  </si>
  <si>
    <r>
      <rPr>
        <sz val="10"/>
        <rFont val="宋体"/>
        <charset val="134"/>
      </rPr>
      <t>所定价格涵盖手术计划、术区准备、消毒、切开、建立内隧道、修补、主动脉隔至左室、缝合、处理用物等步骤所需的人力资源和基本物质资源消耗。</t>
    </r>
  </si>
  <si>
    <t>013308000560001</t>
  </si>
  <si>
    <r>
      <rPr>
        <sz val="10"/>
        <rFont val="宋体"/>
        <charset val="134"/>
      </rPr>
      <t>右心室双出口矫治费</t>
    </r>
    <r>
      <rPr>
        <sz val="10"/>
        <rFont val="Times New Roman"/>
        <charset val="134"/>
      </rPr>
      <t>-</t>
    </r>
    <r>
      <rPr>
        <sz val="10"/>
        <rFont val="宋体"/>
        <charset val="134"/>
      </rPr>
      <t>儿童（加收）</t>
    </r>
  </si>
  <si>
    <t>013308000570000</t>
  </si>
  <si>
    <r>
      <rPr>
        <sz val="10"/>
        <rFont val="宋体"/>
        <charset val="134"/>
      </rPr>
      <t>心房调转费</t>
    </r>
  </si>
  <si>
    <r>
      <rPr>
        <sz val="10"/>
        <rFont val="宋体"/>
        <charset val="134"/>
      </rPr>
      <t>通过手术对大动脉转位畸形进行矫正。</t>
    </r>
  </si>
  <si>
    <r>
      <rPr>
        <sz val="10"/>
        <rFont val="宋体"/>
        <charset val="134"/>
      </rPr>
      <t>所定价格涵盖手术计划、术区准备、消毒、切开、自体或异体组织构建调转通道、缝合、处理用物等步骤所需的人力资源和基本物质资源消耗。</t>
    </r>
  </si>
  <si>
    <t>013308000570001</t>
  </si>
  <si>
    <r>
      <rPr>
        <sz val="10"/>
        <rFont val="宋体"/>
        <charset val="134"/>
      </rPr>
      <t>心房调转费</t>
    </r>
    <r>
      <rPr>
        <sz val="10"/>
        <rFont val="Times New Roman"/>
        <charset val="134"/>
      </rPr>
      <t>-</t>
    </r>
    <r>
      <rPr>
        <sz val="10"/>
        <rFont val="宋体"/>
        <charset val="134"/>
      </rPr>
      <t>儿童（加收）</t>
    </r>
  </si>
  <si>
    <t>013308000580000</t>
  </si>
  <si>
    <r>
      <rPr>
        <sz val="10"/>
        <rFont val="宋体"/>
        <charset val="134"/>
      </rPr>
      <t>三房心矫治费</t>
    </r>
  </si>
  <si>
    <r>
      <rPr>
        <sz val="10"/>
        <rFont val="宋体"/>
        <charset val="134"/>
      </rPr>
      <t>通过手术对三房心畸形进行矫正。</t>
    </r>
  </si>
  <si>
    <r>
      <rPr>
        <sz val="10"/>
        <rFont val="宋体"/>
        <charset val="134"/>
      </rPr>
      <t>所定价格涵盖手术计划、术区准备、消毒、切开、切除、修补、主动脉成形、缝合、处理用物等步骤所需的人力资源和基本物质资源消耗。</t>
    </r>
  </si>
  <si>
    <t>013308000580001</t>
  </si>
  <si>
    <r>
      <rPr>
        <sz val="10"/>
        <rFont val="宋体"/>
        <charset val="134"/>
      </rPr>
      <t>三房心矫治费</t>
    </r>
    <r>
      <rPr>
        <sz val="10"/>
        <rFont val="Times New Roman"/>
        <charset val="134"/>
      </rPr>
      <t>-</t>
    </r>
    <r>
      <rPr>
        <sz val="10"/>
        <rFont val="宋体"/>
        <charset val="134"/>
      </rPr>
      <t>儿童（加收）</t>
    </r>
  </si>
  <si>
    <t>013308000590000</t>
  </si>
  <si>
    <r>
      <rPr>
        <sz val="10"/>
        <rFont val="宋体"/>
        <charset val="134"/>
      </rPr>
      <t>主动脉瓣成形费</t>
    </r>
  </si>
  <si>
    <r>
      <rPr>
        <sz val="10"/>
        <rFont val="宋体"/>
        <charset val="134"/>
      </rPr>
      <t>通过手术对主动脉瓣瓣膜进行修补。</t>
    </r>
  </si>
  <si>
    <r>
      <rPr>
        <sz val="10"/>
        <rFont val="宋体"/>
        <charset val="134"/>
      </rPr>
      <t>所定价格涵盖手术计划、术区准备、消毒、切开、成形、缝合、处理用物，必要时补片修补等步骤所需的人力资源和基本物质资源消耗。</t>
    </r>
  </si>
  <si>
    <t>013308000590001</t>
  </si>
  <si>
    <r>
      <rPr>
        <sz val="10"/>
        <rFont val="宋体"/>
        <charset val="134"/>
      </rPr>
      <t>主动脉瓣成形费</t>
    </r>
    <r>
      <rPr>
        <sz val="10"/>
        <rFont val="Times New Roman"/>
        <charset val="134"/>
      </rPr>
      <t>-</t>
    </r>
    <r>
      <rPr>
        <sz val="10"/>
        <rFont val="宋体"/>
        <charset val="134"/>
      </rPr>
      <t>儿童（加收）</t>
    </r>
  </si>
  <si>
    <t>013308000600000</t>
  </si>
  <si>
    <r>
      <rPr>
        <sz val="10"/>
        <rFont val="宋体"/>
        <charset val="134"/>
      </rPr>
      <t>二尖瓣成形费</t>
    </r>
  </si>
  <si>
    <r>
      <rPr>
        <sz val="10"/>
        <rFont val="宋体"/>
        <charset val="134"/>
      </rPr>
      <t>通过手术对二尖瓣瓣膜进行修补。</t>
    </r>
  </si>
  <si>
    <t>013308000600001</t>
  </si>
  <si>
    <r>
      <rPr>
        <sz val="10"/>
        <rFont val="宋体"/>
        <charset val="134"/>
      </rPr>
      <t>二尖瓣成形费</t>
    </r>
    <r>
      <rPr>
        <sz val="10"/>
        <rFont val="Times New Roman"/>
        <charset val="134"/>
      </rPr>
      <t>-</t>
    </r>
    <r>
      <rPr>
        <sz val="10"/>
        <rFont val="宋体"/>
        <charset val="134"/>
      </rPr>
      <t>儿童（加收）</t>
    </r>
  </si>
  <si>
    <t>013308000600011</t>
  </si>
  <si>
    <r>
      <rPr>
        <sz val="10"/>
        <rFont val="宋体"/>
        <charset val="134"/>
      </rPr>
      <t>二尖瓣成形费</t>
    </r>
    <r>
      <rPr>
        <sz val="10"/>
        <rFont val="Times New Roman"/>
        <charset val="134"/>
      </rPr>
      <t>-</t>
    </r>
    <r>
      <rPr>
        <sz val="10"/>
        <rFont val="宋体"/>
        <charset val="134"/>
      </rPr>
      <t>微创手术（加收）</t>
    </r>
  </si>
  <si>
    <t>013308000610000</t>
  </si>
  <si>
    <r>
      <rPr>
        <sz val="10"/>
        <rFont val="宋体"/>
        <charset val="134"/>
      </rPr>
      <t>三尖瓣成形费</t>
    </r>
  </si>
  <si>
    <r>
      <rPr>
        <sz val="10"/>
        <rFont val="宋体"/>
        <charset val="134"/>
      </rPr>
      <t>通过手术对三尖瓣瓣膜进行修补。</t>
    </r>
  </si>
  <si>
    <t>013308000610001</t>
  </si>
  <si>
    <r>
      <rPr>
        <sz val="10"/>
        <rFont val="宋体"/>
        <charset val="134"/>
      </rPr>
      <t>三尖瓣成形费</t>
    </r>
    <r>
      <rPr>
        <sz val="10"/>
        <rFont val="Times New Roman"/>
        <charset val="134"/>
      </rPr>
      <t>-</t>
    </r>
    <r>
      <rPr>
        <sz val="10"/>
        <rFont val="宋体"/>
        <charset val="134"/>
      </rPr>
      <t>儿童（加收）</t>
    </r>
  </si>
  <si>
    <t>013308000610011</t>
  </si>
  <si>
    <r>
      <rPr>
        <sz val="10"/>
        <rFont val="宋体"/>
        <charset val="134"/>
      </rPr>
      <t>三尖瓣成形费</t>
    </r>
    <r>
      <rPr>
        <sz val="10"/>
        <rFont val="Times New Roman"/>
        <charset val="134"/>
      </rPr>
      <t>-</t>
    </r>
    <r>
      <rPr>
        <sz val="10"/>
        <rFont val="宋体"/>
        <charset val="134"/>
      </rPr>
      <t>微创手术（加收）</t>
    </r>
  </si>
  <si>
    <t>013308000620000</t>
  </si>
  <si>
    <r>
      <rPr>
        <sz val="10"/>
        <rFont val="宋体"/>
        <charset val="134"/>
      </rPr>
      <t>肺动脉瓣成形费</t>
    </r>
  </si>
  <si>
    <r>
      <rPr>
        <sz val="10"/>
        <rFont val="宋体"/>
        <charset val="134"/>
      </rPr>
      <t>通过手术对肺动脉瓣瓣膜进行修补。</t>
    </r>
  </si>
  <si>
    <t>013308000620001</t>
  </si>
  <si>
    <r>
      <rPr>
        <sz val="10"/>
        <rFont val="宋体"/>
        <charset val="134"/>
      </rPr>
      <t>肺动脉瓣成形费</t>
    </r>
    <r>
      <rPr>
        <sz val="10"/>
        <rFont val="Times New Roman"/>
        <charset val="134"/>
      </rPr>
      <t>-</t>
    </r>
    <r>
      <rPr>
        <sz val="10"/>
        <rFont val="宋体"/>
        <charset val="134"/>
      </rPr>
      <t>儿童（加收）</t>
    </r>
  </si>
  <si>
    <t>013308000630000</t>
  </si>
  <si>
    <r>
      <rPr>
        <sz val="10"/>
        <rFont val="宋体"/>
        <charset val="134"/>
      </rPr>
      <t>主动脉瓣置换费</t>
    </r>
  </si>
  <si>
    <r>
      <rPr>
        <sz val="10"/>
        <rFont val="宋体"/>
        <charset val="134"/>
      </rPr>
      <t>通过手术对主动脉瓣瓣膜进行替换。</t>
    </r>
  </si>
  <si>
    <r>
      <rPr>
        <sz val="10"/>
        <rFont val="宋体"/>
        <charset val="134"/>
      </rPr>
      <t>所定价格涵盖手术计划、术区准备、消毒、切开、置换、缝合、处理用物，必要时补片修补等步骤所需的人力资源和基本物质资源消耗。</t>
    </r>
  </si>
  <si>
    <t>013308000630001</t>
  </si>
  <si>
    <r>
      <rPr>
        <sz val="10"/>
        <rFont val="宋体"/>
        <charset val="134"/>
      </rPr>
      <t>主动脉瓣置换费</t>
    </r>
    <r>
      <rPr>
        <sz val="10"/>
        <rFont val="Times New Roman"/>
        <charset val="134"/>
      </rPr>
      <t>-</t>
    </r>
    <r>
      <rPr>
        <sz val="10"/>
        <rFont val="宋体"/>
        <charset val="134"/>
      </rPr>
      <t>儿童（加收）</t>
    </r>
  </si>
  <si>
    <t>013308000630011</t>
  </si>
  <si>
    <r>
      <rPr>
        <sz val="10"/>
        <rFont val="宋体"/>
        <charset val="134"/>
      </rPr>
      <t>主动脉瓣置换费</t>
    </r>
    <r>
      <rPr>
        <sz val="10"/>
        <rFont val="Times New Roman"/>
        <charset val="134"/>
      </rPr>
      <t>-</t>
    </r>
    <r>
      <rPr>
        <sz val="10"/>
        <rFont val="宋体"/>
        <charset val="134"/>
      </rPr>
      <t>微创手术（加收）</t>
    </r>
  </si>
  <si>
    <t>013308000630021</t>
  </si>
  <si>
    <r>
      <rPr>
        <sz val="10"/>
        <rFont val="宋体"/>
        <charset val="134"/>
      </rPr>
      <t>主动脉瓣置换费</t>
    </r>
    <r>
      <rPr>
        <sz val="10"/>
        <rFont val="Times New Roman"/>
        <charset val="134"/>
      </rPr>
      <t>-</t>
    </r>
    <r>
      <rPr>
        <sz val="10"/>
        <rFont val="宋体"/>
        <charset val="134"/>
      </rPr>
      <t>根部加宽（加收）</t>
    </r>
  </si>
  <si>
    <t>013308000640000</t>
  </si>
  <si>
    <r>
      <rPr>
        <sz val="10"/>
        <rFont val="宋体"/>
        <charset val="134"/>
      </rPr>
      <t>左室流出道扩大费</t>
    </r>
  </si>
  <si>
    <r>
      <rPr>
        <sz val="10"/>
        <rFont val="宋体"/>
        <charset val="134"/>
      </rPr>
      <t>通过手术对主动脉瓣瓣膜进行替换，同时通过补片扩大瓣环和流出道。</t>
    </r>
  </si>
  <si>
    <r>
      <rPr>
        <sz val="10"/>
        <rFont val="宋体"/>
        <charset val="134"/>
      </rPr>
      <t>所定价格涵盖手术计划、术区准备、消毒、切开、置换、补片扩大瓣环和流出道、缝合、处理用物等步骤所需的人力资源和基本物质资源消耗。</t>
    </r>
  </si>
  <si>
    <t>013308000640001</t>
  </si>
  <si>
    <r>
      <rPr>
        <sz val="10"/>
        <rFont val="宋体"/>
        <charset val="134"/>
      </rPr>
      <t>左室流出道扩大费</t>
    </r>
    <r>
      <rPr>
        <sz val="10"/>
        <rFont val="Times New Roman"/>
        <charset val="134"/>
      </rPr>
      <t>-</t>
    </r>
    <r>
      <rPr>
        <sz val="10"/>
        <rFont val="宋体"/>
        <charset val="134"/>
      </rPr>
      <t>儿童（加收）</t>
    </r>
  </si>
  <si>
    <t>013308000650000</t>
  </si>
  <si>
    <r>
      <rPr>
        <sz val="10"/>
        <rFont val="宋体"/>
        <charset val="134"/>
      </rPr>
      <t>二尖瓣置换费</t>
    </r>
  </si>
  <si>
    <r>
      <rPr>
        <sz val="10"/>
        <rFont val="宋体"/>
        <charset val="134"/>
      </rPr>
      <t>通过手术对二尖瓣瓣膜进行替换。</t>
    </r>
  </si>
  <si>
    <t>013308000650001</t>
  </si>
  <si>
    <r>
      <rPr>
        <sz val="10"/>
        <rFont val="宋体"/>
        <charset val="134"/>
      </rPr>
      <t>二尖瓣置换费</t>
    </r>
    <r>
      <rPr>
        <sz val="10"/>
        <rFont val="Times New Roman"/>
        <charset val="134"/>
      </rPr>
      <t>-</t>
    </r>
    <r>
      <rPr>
        <sz val="10"/>
        <rFont val="宋体"/>
        <charset val="134"/>
      </rPr>
      <t>儿童（加收）</t>
    </r>
  </si>
  <si>
    <t>013308000650011</t>
  </si>
  <si>
    <r>
      <rPr>
        <sz val="10"/>
        <rFont val="宋体"/>
        <charset val="134"/>
      </rPr>
      <t>二尖瓣置换费</t>
    </r>
    <r>
      <rPr>
        <sz val="10"/>
        <rFont val="Times New Roman"/>
        <charset val="134"/>
      </rPr>
      <t>-</t>
    </r>
    <r>
      <rPr>
        <sz val="10"/>
        <rFont val="宋体"/>
        <charset val="134"/>
      </rPr>
      <t>微创手术（加收）</t>
    </r>
  </si>
  <si>
    <t>013308000650021</t>
  </si>
  <si>
    <r>
      <rPr>
        <sz val="10"/>
        <rFont val="宋体"/>
        <charset val="134"/>
      </rPr>
      <t>二尖瓣置换费</t>
    </r>
    <r>
      <rPr>
        <sz val="10"/>
        <rFont val="Times New Roman"/>
        <charset val="134"/>
      </rPr>
      <t>-</t>
    </r>
    <r>
      <rPr>
        <sz val="10"/>
        <rFont val="宋体"/>
        <charset val="134"/>
      </rPr>
      <t>瓣环加宽（加收）</t>
    </r>
  </si>
  <si>
    <t>013308000660000</t>
  </si>
  <si>
    <r>
      <rPr>
        <sz val="10"/>
        <rFont val="宋体"/>
        <charset val="134"/>
      </rPr>
      <t>三尖瓣置换费</t>
    </r>
  </si>
  <si>
    <r>
      <rPr>
        <sz val="10"/>
        <rFont val="宋体"/>
        <charset val="134"/>
      </rPr>
      <t>通过手术对三尖瓣瓣膜进行替换。</t>
    </r>
  </si>
  <si>
    <t>013308000660001</t>
  </si>
  <si>
    <r>
      <rPr>
        <sz val="10"/>
        <rFont val="宋体"/>
        <charset val="134"/>
      </rPr>
      <t>三尖瓣置换费</t>
    </r>
    <r>
      <rPr>
        <sz val="10"/>
        <rFont val="Times New Roman"/>
        <charset val="134"/>
      </rPr>
      <t>-</t>
    </r>
    <r>
      <rPr>
        <sz val="10"/>
        <rFont val="宋体"/>
        <charset val="134"/>
      </rPr>
      <t>儿童（加收）</t>
    </r>
  </si>
  <si>
    <t>013308000670000</t>
  </si>
  <si>
    <r>
      <rPr>
        <sz val="10"/>
        <rFont val="宋体"/>
        <charset val="134"/>
      </rPr>
      <t>肺动脉瓣置换费</t>
    </r>
  </si>
  <si>
    <r>
      <rPr>
        <sz val="10"/>
        <rFont val="宋体"/>
        <charset val="134"/>
      </rPr>
      <t>通过手术对肺动脉瓣瓣膜进行替换。</t>
    </r>
  </si>
  <si>
    <t>013308000670001</t>
  </si>
  <si>
    <r>
      <rPr>
        <sz val="10"/>
        <rFont val="宋体"/>
        <charset val="134"/>
      </rPr>
      <t>肺动脉瓣置换费</t>
    </r>
    <r>
      <rPr>
        <sz val="10"/>
        <rFont val="Times New Roman"/>
        <charset val="134"/>
      </rPr>
      <t>-</t>
    </r>
    <r>
      <rPr>
        <sz val="10"/>
        <rFont val="宋体"/>
        <charset val="134"/>
      </rPr>
      <t>儿童（加收）</t>
    </r>
  </si>
  <si>
    <t>013308000680000</t>
  </si>
  <si>
    <r>
      <rPr>
        <sz val="10"/>
        <rFont val="宋体"/>
        <charset val="134"/>
      </rPr>
      <t>冠状动脉瘘修补费</t>
    </r>
  </si>
  <si>
    <r>
      <rPr>
        <sz val="10"/>
        <rFont val="宋体"/>
        <charset val="134"/>
      </rPr>
      <t>通过手术对冠状动脉瘘进行修补。</t>
    </r>
  </si>
  <si>
    <r>
      <rPr>
        <sz val="10"/>
        <rFont val="宋体"/>
        <charset val="134"/>
      </rPr>
      <t>所定价格涵盖手术计划、术区准备、消毒、切开、切断或缝合冠状动脉、缝合、处理用物等步骤所需的人力资源和基本物质资源消耗。</t>
    </r>
  </si>
  <si>
    <t>013308000680001</t>
  </si>
  <si>
    <r>
      <rPr>
        <sz val="10"/>
        <rFont val="宋体"/>
        <charset val="134"/>
      </rPr>
      <t>冠状动脉瘘修补费</t>
    </r>
    <r>
      <rPr>
        <sz val="10"/>
        <rFont val="Times New Roman"/>
        <charset val="134"/>
      </rPr>
      <t>-</t>
    </r>
    <r>
      <rPr>
        <sz val="10"/>
        <rFont val="宋体"/>
        <charset val="134"/>
      </rPr>
      <t>儿童（加收）</t>
    </r>
  </si>
  <si>
    <t>013308000690000</t>
  </si>
  <si>
    <r>
      <rPr>
        <sz val="10"/>
        <rFont val="宋体"/>
        <charset val="134"/>
      </rPr>
      <t>冠脉异常起源矫治费</t>
    </r>
  </si>
  <si>
    <r>
      <rPr>
        <sz val="10"/>
        <rFont val="宋体"/>
        <charset val="134"/>
      </rPr>
      <t>通过手术治疗冠状动脉起源异常。</t>
    </r>
  </si>
  <si>
    <r>
      <rPr>
        <sz val="10"/>
        <rFont val="宋体"/>
        <charset val="134"/>
      </rPr>
      <t>所定价格涵盖手术计划、术区准备、消毒、切开、切除、吻合，修补、缝合、处理用物等步骤所需的人力资源和基本物质资源消耗。</t>
    </r>
  </si>
  <si>
    <t>013308000690001</t>
  </si>
  <si>
    <r>
      <rPr>
        <sz val="10"/>
        <rFont val="宋体"/>
        <charset val="134"/>
      </rPr>
      <t>冠脉异常起源矫治费</t>
    </r>
    <r>
      <rPr>
        <sz val="10"/>
        <rFont val="Times New Roman"/>
        <charset val="134"/>
      </rPr>
      <t>-</t>
    </r>
    <r>
      <rPr>
        <sz val="10"/>
        <rFont val="宋体"/>
        <charset val="134"/>
      </rPr>
      <t>儿童（加收）</t>
    </r>
  </si>
  <si>
    <t>013308000700000</t>
  </si>
  <si>
    <r>
      <rPr>
        <sz val="10"/>
        <rFont val="宋体"/>
        <charset val="134"/>
      </rPr>
      <t>主动脉缩窄矫治费</t>
    </r>
  </si>
  <si>
    <r>
      <rPr>
        <sz val="10"/>
        <rFont val="宋体"/>
        <charset val="134"/>
      </rPr>
      <t>通过手术对主动脉缩窄进行矫治。</t>
    </r>
  </si>
  <si>
    <r>
      <rPr>
        <sz val="10"/>
        <rFont val="宋体"/>
        <charset val="134"/>
      </rPr>
      <t>所定价格涵盖手术计划、术区准备、消毒、切开、吻合、补片成形或人工血管置换，缝合、处理用物等步骤所需的人力资源和基本物质资源消耗。</t>
    </r>
  </si>
  <si>
    <t>013308000700001</t>
  </si>
  <si>
    <r>
      <rPr>
        <sz val="10"/>
        <rFont val="宋体"/>
        <charset val="134"/>
      </rPr>
      <t>主动脉缩窄矫治费</t>
    </r>
    <r>
      <rPr>
        <sz val="10"/>
        <rFont val="Times New Roman"/>
        <charset val="134"/>
      </rPr>
      <t>-</t>
    </r>
    <r>
      <rPr>
        <sz val="10"/>
        <rFont val="宋体"/>
        <charset val="134"/>
      </rPr>
      <t>儿童（加收）</t>
    </r>
  </si>
  <si>
    <t>013308000700011</t>
  </si>
  <si>
    <r>
      <rPr>
        <sz val="10"/>
        <rFont val="宋体"/>
        <charset val="134"/>
      </rPr>
      <t>主动脉缩窄矫治费</t>
    </r>
    <r>
      <rPr>
        <sz val="10"/>
        <rFont val="Times New Roman"/>
        <charset val="134"/>
      </rPr>
      <t>-</t>
    </r>
    <r>
      <rPr>
        <sz val="10"/>
        <rFont val="宋体"/>
        <charset val="134"/>
      </rPr>
      <t>主动脉弓中断矫治（加收）</t>
    </r>
  </si>
  <si>
    <t>013308000710000</t>
  </si>
  <si>
    <r>
      <rPr>
        <sz val="10"/>
        <rFont val="宋体"/>
        <charset val="134"/>
      </rPr>
      <t>主动脉弓成形费</t>
    </r>
  </si>
  <si>
    <r>
      <rPr>
        <sz val="10"/>
        <rFont val="宋体"/>
        <charset val="134"/>
      </rPr>
      <t>通过手术修复或重建主动脉弓。</t>
    </r>
  </si>
  <si>
    <r>
      <rPr>
        <sz val="10"/>
        <rFont val="宋体"/>
        <charset val="134"/>
      </rPr>
      <t>所定价格涵盖手术计划、术区准备、消毒、切开、成形、缝合、处理用物等步骤所需的人力资源和基本物质资源消耗。</t>
    </r>
  </si>
  <si>
    <t>013308000710001</t>
  </si>
  <si>
    <r>
      <rPr>
        <sz val="10"/>
        <rFont val="宋体"/>
        <charset val="134"/>
      </rPr>
      <t>主动脉弓成形费</t>
    </r>
    <r>
      <rPr>
        <sz val="10"/>
        <rFont val="Times New Roman"/>
        <charset val="134"/>
      </rPr>
      <t>-</t>
    </r>
    <r>
      <rPr>
        <sz val="10"/>
        <rFont val="宋体"/>
        <charset val="134"/>
      </rPr>
      <t>儿童（加收）</t>
    </r>
  </si>
  <si>
    <t>013308000720000</t>
  </si>
  <si>
    <r>
      <rPr>
        <sz val="10"/>
        <rFont val="宋体"/>
        <charset val="134"/>
      </rPr>
      <t>主动脉弓置换费</t>
    </r>
  </si>
  <si>
    <r>
      <rPr>
        <sz val="10"/>
        <rFont val="宋体"/>
        <charset val="134"/>
      </rPr>
      <t>通过手术对主动脉部分弓进行替换。</t>
    </r>
  </si>
  <si>
    <r>
      <rPr>
        <sz val="10"/>
        <rFont val="宋体"/>
        <charset val="134"/>
      </rPr>
      <t>所定价格涵盖手术计划、术区准备、消毒、切开、人工血管和</t>
    </r>
    <r>
      <rPr>
        <sz val="10"/>
        <rFont val="Times New Roman"/>
        <charset val="134"/>
      </rPr>
      <t>/</t>
    </r>
    <r>
      <rPr>
        <sz val="10"/>
        <rFont val="宋体"/>
        <charset val="134"/>
      </rPr>
      <t>或支架血管替换主动脉弓、缝合、处理用物等步骤所需的人力资源和基本物质资源消耗。</t>
    </r>
  </si>
  <si>
    <t>013308000720001</t>
  </si>
  <si>
    <r>
      <rPr>
        <sz val="10"/>
        <rFont val="宋体"/>
        <charset val="134"/>
      </rPr>
      <t>主动脉弓置换费</t>
    </r>
    <r>
      <rPr>
        <sz val="10"/>
        <rFont val="Times New Roman"/>
        <charset val="134"/>
      </rPr>
      <t>-</t>
    </r>
    <r>
      <rPr>
        <sz val="10"/>
        <rFont val="宋体"/>
        <charset val="134"/>
      </rPr>
      <t>儿童（加收）</t>
    </r>
  </si>
  <si>
    <t>013308000720011</t>
  </si>
  <si>
    <r>
      <rPr>
        <sz val="10"/>
        <rFont val="宋体"/>
        <charset val="134"/>
      </rPr>
      <t>主动脉弓置换费</t>
    </r>
    <r>
      <rPr>
        <sz val="10"/>
        <rFont val="Times New Roman"/>
        <charset val="134"/>
      </rPr>
      <t>-</t>
    </r>
    <r>
      <rPr>
        <sz val="10"/>
        <rFont val="宋体"/>
        <charset val="134"/>
      </rPr>
      <t>次全弓、全弓置换（加收）</t>
    </r>
  </si>
  <si>
    <t>013308000730000</t>
  </si>
  <si>
    <r>
      <rPr>
        <sz val="10"/>
        <rFont val="宋体"/>
        <charset val="134"/>
      </rPr>
      <t>主动脉血管环矫治费</t>
    </r>
  </si>
  <si>
    <r>
      <rPr>
        <sz val="10"/>
        <rFont val="宋体"/>
        <charset val="134"/>
      </rPr>
      <t>通过手术对主动脉血管环进行矫治。</t>
    </r>
  </si>
  <si>
    <t>013308000730001</t>
  </si>
  <si>
    <r>
      <rPr>
        <sz val="10"/>
        <rFont val="宋体"/>
        <charset val="134"/>
      </rPr>
      <t>主动脉血管环矫治费</t>
    </r>
    <r>
      <rPr>
        <sz val="10"/>
        <rFont val="Times New Roman"/>
        <charset val="134"/>
      </rPr>
      <t>-</t>
    </r>
    <r>
      <rPr>
        <sz val="10"/>
        <rFont val="宋体"/>
        <charset val="134"/>
      </rPr>
      <t>儿童（加收）</t>
    </r>
  </si>
  <si>
    <t>013308000740000</t>
  </si>
  <si>
    <r>
      <rPr>
        <sz val="10"/>
        <rFont val="宋体"/>
        <charset val="134"/>
      </rPr>
      <t>主动脉根部替换费</t>
    </r>
  </si>
  <si>
    <r>
      <rPr>
        <sz val="10"/>
        <rFont val="宋体"/>
        <charset val="134"/>
      </rPr>
      <t>通过手术对主动脉根部进行替换。</t>
    </r>
  </si>
  <si>
    <r>
      <rPr>
        <sz val="10"/>
        <rFont val="宋体"/>
        <charset val="134"/>
      </rPr>
      <t>所定价格涵盖手术计划、术区准备、消毒、切开、人工或生物瓣膜及血管替换主动脉根部、吻合、缝合、处理用物，必要时补片修补等步骤所需的人力资源和基本物质资源消耗。</t>
    </r>
  </si>
  <si>
    <t>013308000740001</t>
  </si>
  <si>
    <r>
      <rPr>
        <sz val="10"/>
        <rFont val="宋体"/>
        <charset val="134"/>
      </rPr>
      <t>主动脉根部替换费</t>
    </r>
    <r>
      <rPr>
        <sz val="10"/>
        <rFont val="Times New Roman"/>
        <charset val="134"/>
      </rPr>
      <t>-</t>
    </r>
    <r>
      <rPr>
        <sz val="10"/>
        <rFont val="宋体"/>
        <charset val="134"/>
      </rPr>
      <t>儿童（加收）</t>
    </r>
  </si>
  <si>
    <t>013308000740011</t>
  </si>
  <si>
    <r>
      <rPr>
        <sz val="10"/>
        <rFont val="宋体"/>
        <charset val="134"/>
      </rPr>
      <t>主动脉根部替换费</t>
    </r>
    <r>
      <rPr>
        <sz val="10"/>
        <rFont val="Times New Roman"/>
        <charset val="134"/>
      </rPr>
      <t>-</t>
    </r>
    <r>
      <rPr>
        <sz val="10"/>
        <rFont val="宋体"/>
        <charset val="134"/>
      </rPr>
      <t>保留瓣膜手术（加收）</t>
    </r>
  </si>
  <si>
    <t>013308000750000</t>
  </si>
  <si>
    <r>
      <rPr>
        <sz val="10"/>
        <rFont val="宋体"/>
        <charset val="134"/>
      </rPr>
      <t>升主动脉替换费</t>
    </r>
  </si>
  <si>
    <r>
      <rPr>
        <sz val="10"/>
        <rFont val="宋体"/>
        <charset val="134"/>
      </rPr>
      <t>通过手术对升主动脉进行替换。</t>
    </r>
  </si>
  <si>
    <r>
      <rPr>
        <sz val="10"/>
        <rFont val="宋体"/>
        <charset val="134"/>
      </rPr>
      <t>所定价格涵盖手术计划、术区准备、消毒、切开、替换、缝合、处理用物，必要时补片修补等步骤所需的人力资源和基本物质资源消耗。</t>
    </r>
  </si>
  <si>
    <t>013308000750001</t>
  </si>
  <si>
    <r>
      <rPr>
        <sz val="10"/>
        <rFont val="宋体"/>
        <charset val="134"/>
      </rPr>
      <t>升主动脉替换费</t>
    </r>
    <r>
      <rPr>
        <sz val="10"/>
        <rFont val="Times New Roman"/>
        <charset val="134"/>
      </rPr>
      <t>-</t>
    </r>
    <r>
      <rPr>
        <sz val="10"/>
        <rFont val="宋体"/>
        <charset val="134"/>
      </rPr>
      <t>儿童（加收）</t>
    </r>
  </si>
  <si>
    <t>013308000750100</t>
  </si>
  <si>
    <r>
      <rPr>
        <sz val="10"/>
        <rFont val="宋体"/>
        <charset val="134"/>
      </rPr>
      <t>升主动脉替换费</t>
    </r>
    <r>
      <rPr>
        <sz val="10"/>
        <rFont val="Times New Roman"/>
        <charset val="134"/>
      </rPr>
      <t>-</t>
    </r>
    <r>
      <rPr>
        <sz val="10"/>
        <rFont val="宋体"/>
        <charset val="134"/>
      </rPr>
      <t>升主动脉成形（扩展）</t>
    </r>
  </si>
  <si>
    <t>013308000751100</t>
  </si>
  <si>
    <r>
      <rPr>
        <sz val="10"/>
        <rFont val="宋体"/>
        <charset val="134"/>
      </rPr>
      <t>升主动脉替换费</t>
    </r>
    <r>
      <rPr>
        <sz val="10"/>
        <rFont val="Times New Roman"/>
        <charset val="134"/>
      </rPr>
      <t>-</t>
    </r>
    <r>
      <rPr>
        <sz val="10"/>
        <rFont val="宋体"/>
        <charset val="134"/>
      </rPr>
      <t>降主动脉替换（扩展）</t>
    </r>
  </si>
  <si>
    <t>013308000760000</t>
  </si>
  <si>
    <r>
      <rPr>
        <sz val="10"/>
        <rFont val="宋体"/>
        <charset val="134"/>
      </rPr>
      <t>全胸腹主动脉置换费</t>
    </r>
  </si>
  <si>
    <r>
      <rPr>
        <sz val="10"/>
        <rFont val="宋体"/>
        <charset val="134"/>
      </rPr>
      <t>通过手术对胸腹主动脉进行替换。</t>
    </r>
  </si>
  <si>
    <t>013308000760001</t>
  </si>
  <si>
    <r>
      <rPr>
        <sz val="10"/>
        <rFont val="宋体"/>
        <charset val="134"/>
      </rPr>
      <t>全胸腹主动脉置换费</t>
    </r>
    <r>
      <rPr>
        <sz val="10"/>
        <rFont val="Times New Roman"/>
        <charset val="134"/>
      </rPr>
      <t>-</t>
    </r>
    <r>
      <rPr>
        <sz val="10"/>
        <rFont val="宋体"/>
        <charset val="134"/>
      </rPr>
      <t>儿童（加收）</t>
    </r>
  </si>
  <si>
    <t>013308000770000</t>
  </si>
  <si>
    <r>
      <rPr>
        <sz val="10"/>
        <rFont val="宋体"/>
        <charset val="134"/>
      </rPr>
      <t>主动脉窦瘤破裂修补费</t>
    </r>
  </si>
  <si>
    <r>
      <rPr>
        <sz val="10"/>
        <rFont val="宋体"/>
        <charset val="134"/>
      </rPr>
      <t>通过手术对破裂的主动脉窦瘤进行修补。</t>
    </r>
  </si>
  <si>
    <t>013308000770001</t>
  </si>
  <si>
    <r>
      <rPr>
        <sz val="10"/>
        <rFont val="宋体"/>
        <charset val="134"/>
      </rPr>
      <t>主动脉窦瘤破裂修补费</t>
    </r>
    <r>
      <rPr>
        <sz val="10"/>
        <rFont val="Times New Roman"/>
        <charset val="134"/>
      </rPr>
      <t>-</t>
    </r>
    <r>
      <rPr>
        <sz val="10"/>
        <rFont val="宋体"/>
        <charset val="134"/>
      </rPr>
      <t>儿童（加收）</t>
    </r>
  </si>
  <si>
    <t>013308000780000</t>
  </si>
  <si>
    <r>
      <rPr>
        <sz val="10"/>
        <rFont val="宋体"/>
        <charset val="134"/>
      </rPr>
      <t>主肺动脉窗修补费</t>
    </r>
  </si>
  <si>
    <r>
      <rPr>
        <sz val="10"/>
        <rFont val="宋体"/>
        <charset val="134"/>
      </rPr>
      <t>通过手术对主肺动脉窗进行修补。</t>
    </r>
  </si>
  <si>
    <t>013308000780001</t>
  </si>
  <si>
    <r>
      <rPr>
        <sz val="10"/>
        <rFont val="宋体"/>
        <charset val="134"/>
      </rPr>
      <t>主肺动脉窗修补费</t>
    </r>
    <r>
      <rPr>
        <sz val="10"/>
        <rFont val="Times New Roman"/>
        <charset val="134"/>
      </rPr>
      <t>-</t>
    </r>
    <r>
      <rPr>
        <sz val="10"/>
        <rFont val="宋体"/>
        <charset val="134"/>
      </rPr>
      <t>儿童（加收）</t>
    </r>
  </si>
  <si>
    <t>013308000790000</t>
  </si>
  <si>
    <r>
      <rPr>
        <sz val="10"/>
        <rFont val="宋体"/>
        <charset val="134"/>
      </rPr>
      <t>自体肺动脉瓣替换主动脉瓣费</t>
    </r>
  </si>
  <si>
    <r>
      <rPr>
        <sz val="10"/>
        <rFont val="宋体"/>
        <charset val="134"/>
      </rPr>
      <t>通过手术将患者主动脉辦替换为自身的肺动脉辦。</t>
    </r>
  </si>
  <si>
    <r>
      <rPr>
        <sz val="10"/>
        <rFont val="宋体"/>
        <charset val="134"/>
      </rPr>
      <t>所定价格涵盖手术计划、术区准备、消毒、切开、切除、吻合、缝合、处理用物等步骤所需的人力资源和基本物质资源消耗。</t>
    </r>
  </si>
  <si>
    <t>013308000790001</t>
  </si>
  <si>
    <r>
      <rPr>
        <sz val="10"/>
        <rFont val="宋体"/>
        <charset val="134"/>
      </rPr>
      <t>自体肺动脉瓣替换主动脉瓣费</t>
    </r>
    <r>
      <rPr>
        <sz val="10"/>
        <rFont val="Times New Roman"/>
        <charset val="134"/>
      </rPr>
      <t>-</t>
    </r>
    <r>
      <rPr>
        <sz val="10"/>
        <rFont val="宋体"/>
        <charset val="134"/>
      </rPr>
      <t>儿童（加收）</t>
    </r>
  </si>
  <si>
    <t>013308000800000</t>
  </si>
  <si>
    <r>
      <rPr>
        <sz val="10"/>
        <rFont val="宋体"/>
        <charset val="134"/>
      </rPr>
      <t>双动脉根部调转费</t>
    </r>
  </si>
  <si>
    <r>
      <rPr>
        <sz val="10"/>
        <rFont val="宋体"/>
        <charset val="134"/>
      </rPr>
      <t>通过手术对主动脉及肺动脉根部进行调转。</t>
    </r>
  </si>
  <si>
    <r>
      <rPr>
        <sz val="10"/>
        <rFont val="宋体"/>
        <charset val="134"/>
      </rPr>
      <t>所定价格涵盖手术计划、术区准备、消毒、切开、主动脉瓣缝至肺动脉瓣、冠状动脉再植于主动脉根部、缝合、处理用物等步骤所需的人力资源和基本物质资源消耗。</t>
    </r>
  </si>
  <si>
    <t>013308000800001</t>
  </si>
  <si>
    <r>
      <rPr>
        <sz val="10"/>
        <rFont val="宋体"/>
        <charset val="134"/>
      </rPr>
      <t>双动脉根部调转费</t>
    </r>
    <r>
      <rPr>
        <sz val="10"/>
        <rFont val="Times New Roman"/>
        <charset val="134"/>
      </rPr>
      <t>-</t>
    </r>
    <r>
      <rPr>
        <sz val="10"/>
        <rFont val="宋体"/>
        <charset val="134"/>
      </rPr>
      <t>儿童（加收）</t>
    </r>
  </si>
  <si>
    <t>013308000810000</t>
  </si>
  <si>
    <r>
      <rPr>
        <sz val="10"/>
        <rFont val="宋体"/>
        <charset val="134"/>
      </rPr>
      <t>共同动脉干矫治费</t>
    </r>
  </si>
  <si>
    <r>
      <rPr>
        <sz val="10"/>
        <rFont val="宋体"/>
        <charset val="134"/>
      </rPr>
      <t>通过手术将主动脉与肺动脉分离。</t>
    </r>
  </si>
  <si>
    <r>
      <rPr>
        <sz val="10"/>
        <rFont val="宋体"/>
        <charset val="134"/>
      </rPr>
      <t>所定价格涵盖手术计划、术区准备、消毒、切开、切下肺动脉、切开右心室、带瓣管道重建右心室和肺动脉连接、缝合、处理用物，必要时补片修补等步骤所需的人力资源和基本物质资源消耗。</t>
    </r>
  </si>
  <si>
    <t>013308000810001</t>
  </si>
  <si>
    <r>
      <rPr>
        <sz val="10"/>
        <rFont val="宋体"/>
        <charset val="134"/>
      </rPr>
      <t>共同动脉干矫治费</t>
    </r>
    <r>
      <rPr>
        <sz val="10"/>
        <rFont val="Times New Roman"/>
        <charset val="134"/>
      </rPr>
      <t>-</t>
    </r>
    <r>
      <rPr>
        <sz val="10"/>
        <rFont val="宋体"/>
        <charset val="134"/>
      </rPr>
      <t>儿童（加收）</t>
    </r>
  </si>
  <si>
    <t>013308000820000</t>
  </si>
  <si>
    <r>
      <rPr>
        <sz val="10"/>
        <rFont val="宋体"/>
        <charset val="134"/>
      </rPr>
      <t>肺动脉成形费</t>
    </r>
  </si>
  <si>
    <r>
      <rPr>
        <sz val="10"/>
        <rFont val="宋体"/>
        <charset val="134"/>
      </rPr>
      <t>通过手术对肺动脉进行成形。</t>
    </r>
  </si>
  <si>
    <t>013308000820001</t>
  </si>
  <si>
    <r>
      <rPr>
        <sz val="10"/>
        <rFont val="宋体"/>
        <charset val="134"/>
      </rPr>
      <t>肺动脉成形费</t>
    </r>
    <r>
      <rPr>
        <sz val="10"/>
        <rFont val="Times New Roman"/>
        <charset val="134"/>
      </rPr>
      <t>-</t>
    </r>
    <r>
      <rPr>
        <sz val="10"/>
        <rFont val="宋体"/>
        <charset val="134"/>
      </rPr>
      <t>儿童（加收）</t>
    </r>
  </si>
  <si>
    <t>013308000830000</t>
  </si>
  <si>
    <r>
      <rPr>
        <sz val="10"/>
        <rFont val="宋体"/>
        <charset val="134"/>
      </rPr>
      <t>肺动脉环缩费</t>
    </r>
  </si>
  <si>
    <r>
      <rPr>
        <sz val="10"/>
        <rFont val="宋体"/>
        <charset val="134"/>
      </rPr>
      <t>通过手术在肺动脉主干或分支周围缝绕一条环带。</t>
    </r>
  </si>
  <si>
    <r>
      <rPr>
        <sz val="10"/>
        <rFont val="宋体"/>
        <charset val="134"/>
      </rPr>
      <t>所定价格涵盖手术计划、术区准备、消毒、切开、环缩、缝合、处理用物等步骤所需的人力资源和基本物质资源消耗。</t>
    </r>
  </si>
  <si>
    <t>013308000830001</t>
  </si>
  <si>
    <r>
      <rPr>
        <sz val="10"/>
        <rFont val="宋体"/>
        <charset val="134"/>
      </rPr>
      <t>肺动脉环缩费</t>
    </r>
    <r>
      <rPr>
        <sz val="10"/>
        <rFont val="Times New Roman"/>
        <charset val="134"/>
      </rPr>
      <t>-</t>
    </r>
    <r>
      <rPr>
        <sz val="10"/>
        <rFont val="宋体"/>
        <charset val="134"/>
      </rPr>
      <t>儿童（加收）</t>
    </r>
  </si>
  <si>
    <t>013308000840000</t>
  </si>
  <si>
    <r>
      <rPr>
        <sz val="10"/>
        <rFont val="宋体"/>
        <charset val="134"/>
      </rPr>
      <t>体肺动脉分流费</t>
    </r>
  </si>
  <si>
    <r>
      <rPr>
        <sz val="10"/>
        <rFont val="宋体"/>
        <charset val="134"/>
      </rPr>
      <t>通过手术建立分流通道，将体循环的血流引导至肺循环。</t>
    </r>
  </si>
  <si>
    <r>
      <rPr>
        <sz val="10"/>
        <rFont val="宋体"/>
        <charset val="134"/>
      </rPr>
      <t>所定价格涵盖手术计划、术区准备、消毒、切开、直接连接或人工血管连接动脉、缝合、处理用物等步骤所需的人力资源和基本物质资源消耗。</t>
    </r>
  </si>
  <si>
    <t>013308000840001</t>
  </si>
  <si>
    <r>
      <rPr>
        <sz val="10"/>
        <rFont val="宋体"/>
        <charset val="134"/>
      </rPr>
      <t>体肺动脉分流费</t>
    </r>
    <r>
      <rPr>
        <sz val="10"/>
        <rFont val="Times New Roman"/>
        <charset val="134"/>
      </rPr>
      <t>-</t>
    </r>
    <r>
      <rPr>
        <sz val="10"/>
        <rFont val="宋体"/>
        <charset val="134"/>
      </rPr>
      <t>儿童（加收）</t>
    </r>
  </si>
  <si>
    <t>013308000850000</t>
  </si>
  <si>
    <r>
      <rPr>
        <sz val="10"/>
        <rFont val="宋体"/>
        <charset val="134"/>
      </rPr>
      <t>肺动脉闭锁矫治费</t>
    </r>
  </si>
  <si>
    <r>
      <rPr>
        <sz val="10"/>
        <rFont val="宋体"/>
        <charset val="134"/>
      </rPr>
      <t>通过手术对肺动脉闭锁进行矫治。</t>
    </r>
  </si>
  <si>
    <r>
      <rPr>
        <sz val="10"/>
        <rFont val="宋体"/>
        <charset val="134"/>
      </rPr>
      <t>所定价格涵盖手术计划、术区准备、消毒、切开、建立隧道或带瓣管道连接、缝合、处理用物等步骤所需的人力资源和基本物质资源消耗。</t>
    </r>
  </si>
  <si>
    <r>
      <rPr>
        <sz val="10"/>
        <rFont val="宋体"/>
        <charset val="134"/>
      </rPr>
      <t>不与</t>
    </r>
    <r>
      <rPr>
        <sz val="10"/>
        <rFont val="Times New Roman"/>
        <charset val="134"/>
      </rPr>
      <t>“</t>
    </r>
    <r>
      <rPr>
        <sz val="10"/>
        <rFont val="宋体"/>
        <charset val="134"/>
      </rPr>
      <t>肺动脉成形费</t>
    </r>
    <r>
      <rPr>
        <sz val="10"/>
        <rFont val="Times New Roman"/>
        <charset val="134"/>
      </rPr>
      <t>”</t>
    </r>
    <r>
      <rPr>
        <sz val="10"/>
        <rFont val="宋体"/>
        <charset val="134"/>
      </rPr>
      <t>同时收取。</t>
    </r>
  </si>
  <si>
    <t>013308000850001</t>
  </si>
  <si>
    <r>
      <rPr>
        <sz val="10"/>
        <rFont val="宋体"/>
        <charset val="134"/>
      </rPr>
      <t>肺动脉闭锁矫治费</t>
    </r>
    <r>
      <rPr>
        <sz val="10"/>
        <rFont val="Times New Roman"/>
        <charset val="134"/>
      </rPr>
      <t>-</t>
    </r>
    <r>
      <rPr>
        <sz val="10"/>
        <rFont val="宋体"/>
        <charset val="134"/>
      </rPr>
      <t>儿童（加收）</t>
    </r>
  </si>
  <si>
    <t>013308000860000</t>
  </si>
  <si>
    <r>
      <rPr>
        <sz val="10"/>
        <rFont val="宋体"/>
        <charset val="134"/>
      </rPr>
      <t>肺动脉吊带矫治费</t>
    </r>
  </si>
  <si>
    <r>
      <rPr>
        <sz val="10"/>
        <rFont val="宋体"/>
        <charset val="134"/>
      </rPr>
      <t>通过手术对肺动脉吊带进行矫治。</t>
    </r>
  </si>
  <si>
    <r>
      <rPr>
        <sz val="10"/>
        <rFont val="宋体"/>
        <charset val="134"/>
      </rPr>
      <t>所定价格涵盖手术计划、术区准备、消毒、切开、矫治、缝合、处理用物等步骤所需的人力资源和基本物质资源消耗。</t>
    </r>
  </si>
  <si>
    <t>013308000860001</t>
  </si>
  <si>
    <r>
      <rPr>
        <sz val="10"/>
        <rFont val="宋体"/>
        <charset val="134"/>
      </rPr>
      <t>肺动脉吊带矫治费</t>
    </r>
    <r>
      <rPr>
        <sz val="10"/>
        <rFont val="Times New Roman"/>
        <charset val="134"/>
      </rPr>
      <t>-</t>
    </r>
    <r>
      <rPr>
        <sz val="10"/>
        <rFont val="宋体"/>
        <charset val="134"/>
      </rPr>
      <t>儿童（加收）</t>
    </r>
  </si>
  <si>
    <t>013308000870000</t>
  </si>
  <si>
    <r>
      <rPr>
        <sz val="10"/>
        <rFont val="宋体"/>
        <charset val="134"/>
      </rPr>
      <t>体静脉肺动脉吻合费</t>
    </r>
  </si>
  <si>
    <r>
      <rPr>
        <sz val="10"/>
        <rFont val="宋体"/>
        <charset val="134"/>
      </rPr>
      <t>通过手术将体静脉与肺动脉进行吻合。</t>
    </r>
  </si>
  <si>
    <r>
      <rPr>
        <sz val="10"/>
        <rFont val="宋体"/>
        <charset val="134"/>
      </rPr>
      <t>所定价格涵盖手术计划、术区准备、消毒、切开、切断、吻合、缝合、处理用物等步骤所需的人力资源和基本物质资源消耗。</t>
    </r>
  </si>
  <si>
    <t>013308000870001</t>
  </si>
  <si>
    <r>
      <rPr>
        <sz val="10"/>
        <rFont val="宋体"/>
        <charset val="134"/>
      </rPr>
      <t>体静脉肺动脉吻合费</t>
    </r>
    <r>
      <rPr>
        <sz val="10"/>
        <rFont val="Times New Roman"/>
        <charset val="134"/>
      </rPr>
      <t>-</t>
    </r>
    <r>
      <rPr>
        <sz val="10"/>
        <rFont val="宋体"/>
        <charset val="134"/>
      </rPr>
      <t>儿童（加收）</t>
    </r>
  </si>
  <si>
    <t>013308000870011</t>
  </si>
  <si>
    <r>
      <rPr>
        <sz val="10"/>
        <rFont val="宋体"/>
        <charset val="134"/>
      </rPr>
      <t>体静脉肺动脉吻合费</t>
    </r>
    <r>
      <rPr>
        <sz val="10"/>
        <rFont val="Times New Roman"/>
        <charset val="134"/>
      </rPr>
      <t>-</t>
    </r>
    <r>
      <rPr>
        <sz val="10"/>
        <rFont val="宋体"/>
        <charset val="134"/>
      </rPr>
      <t>双侧吻合（加收）</t>
    </r>
  </si>
  <si>
    <t>013308000870012</t>
  </si>
  <si>
    <r>
      <rPr>
        <sz val="10"/>
        <rFont val="宋体"/>
        <charset val="134"/>
      </rPr>
      <t>体静脉肺动脉吻合费</t>
    </r>
    <r>
      <rPr>
        <sz val="10"/>
        <rFont val="Times New Roman"/>
        <charset val="134"/>
      </rPr>
      <t>-</t>
    </r>
    <r>
      <rPr>
        <sz val="10"/>
        <rFont val="宋体"/>
        <charset val="134"/>
      </rPr>
      <t>全腔吻合（加收）</t>
    </r>
  </si>
  <si>
    <t>013308000880000</t>
  </si>
  <si>
    <r>
      <rPr>
        <sz val="10"/>
        <rFont val="宋体"/>
        <charset val="134"/>
      </rPr>
      <t>体肺侧枝血管闭合费</t>
    </r>
  </si>
  <si>
    <r>
      <rPr>
        <sz val="10"/>
        <rFont val="宋体"/>
        <charset val="134"/>
      </rPr>
      <t>通过手术对异常的体肺侧枝进行结扎。</t>
    </r>
  </si>
  <si>
    <r>
      <rPr>
        <sz val="10"/>
        <rFont val="宋体"/>
        <charset val="134"/>
      </rPr>
      <t>所定价格涵盖手术计划、术区准备、消毒、切开、结扎、缝合、处理用物等步骤所需的人力资源和基本物质资源消耗。</t>
    </r>
  </si>
  <si>
    <t>013308000880001</t>
  </si>
  <si>
    <r>
      <rPr>
        <sz val="10"/>
        <rFont val="宋体"/>
        <charset val="134"/>
      </rPr>
      <t>体肺侧枝血管闭合费</t>
    </r>
    <r>
      <rPr>
        <sz val="10"/>
        <rFont val="Times New Roman"/>
        <charset val="134"/>
      </rPr>
      <t>-</t>
    </r>
    <r>
      <rPr>
        <sz val="10"/>
        <rFont val="宋体"/>
        <charset val="134"/>
      </rPr>
      <t>儿童（加收）</t>
    </r>
  </si>
  <si>
    <t>013308000890000</t>
  </si>
  <si>
    <r>
      <rPr>
        <sz val="10"/>
        <rFont val="宋体"/>
        <charset val="134"/>
      </rPr>
      <t>部分型肺静脉畸形矫治费</t>
    </r>
  </si>
  <si>
    <r>
      <rPr>
        <sz val="10"/>
        <rFont val="宋体"/>
        <charset val="134"/>
      </rPr>
      <t>通过手术对部分型肺静脉畸形进行治疗。</t>
    </r>
  </si>
  <si>
    <r>
      <rPr>
        <sz val="10"/>
        <rFont val="宋体"/>
        <charset val="134"/>
      </rPr>
      <t>所定价格涵盖手术计划、术区准备、消毒、切开、肺静脉连接至上腔静脉、修补房间隔缺损、缝合、处理用物等步骤所需的人力资源和基本物质资源消耗。</t>
    </r>
  </si>
  <si>
    <r>
      <rPr>
        <sz val="10"/>
        <rFont val="宋体"/>
        <charset val="134"/>
      </rPr>
      <t>单纯房间隔补片修补按</t>
    </r>
    <r>
      <rPr>
        <sz val="10"/>
        <rFont val="Times New Roman"/>
        <charset val="134"/>
      </rPr>
      <t>“</t>
    </r>
    <r>
      <rPr>
        <sz val="10"/>
        <rFont val="宋体"/>
        <charset val="134"/>
      </rPr>
      <t>房间隔缺损修补费</t>
    </r>
    <r>
      <rPr>
        <sz val="10"/>
        <rFont val="Times New Roman"/>
        <charset val="134"/>
      </rPr>
      <t>”</t>
    </r>
    <r>
      <rPr>
        <sz val="10"/>
        <rFont val="宋体"/>
        <charset val="134"/>
      </rPr>
      <t>收取。</t>
    </r>
  </si>
  <si>
    <t>013308000890001</t>
  </si>
  <si>
    <r>
      <rPr>
        <sz val="10"/>
        <rFont val="宋体"/>
        <charset val="134"/>
      </rPr>
      <t>部分型肺静脉畸形矫治费</t>
    </r>
    <r>
      <rPr>
        <sz val="10"/>
        <rFont val="Times New Roman"/>
        <charset val="134"/>
      </rPr>
      <t>-</t>
    </r>
    <r>
      <rPr>
        <sz val="10"/>
        <rFont val="宋体"/>
        <charset val="134"/>
      </rPr>
      <t>儿童（加收）</t>
    </r>
  </si>
  <si>
    <t>013308000890011</t>
  </si>
  <si>
    <r>
      <rPr>
        <sz val="10"/>
        <rFont val="宋体"/>
        <charset val="134"/>
      </rPr>
      <t>部分型肺静脉畸形矫治费</t>
    </r>
    <r>
      <rPr>
        <sz val="10"/>
        <rFont val="Times New Roman"/>
        <charset val="134"/>
      </rPr>
      <t>-</t>
    </r>
    <r>
      <rPr>
        <sz val="10"/>
        <rFont val="宋体"/>
        <charset val="134"/>
      </rPr>
      <t>上腔静脉</t>
    </r>
    <r>
      <rPr>
        <sz val="10"/>
        <rFont val="Times New Roman"/>
        <charset val="134"/>
      </rPr>
      <t>-</t>
    </r>
    <r>
      <rPr>
        <sz val="10"/>
        <rFont val="宋体"/>
        <charset val="134"/>
      </rPr>
      <t>右心房连接重建（加收）</t>
    </r>
  </si>
  <si>
    <t>013308000900000</t>
  </si>
  <si>
    <r>
      <rPr>
        <sz val="10"/>
        <rFont val="宋体"/>
        <charset val="134"/>
      </rPr>
      <t>完全型肺静脉畸形矫治费</t>
    </r>
  </si>
  <si>
    <r>
      <rPr>
        <sz val="10"/>
        <rFont val="宋体"/>
        <charset val="134"/>
      </rPr>
      <t>通过手术对完全型肺静脉畸形进行治疗。</t>
    </r>
  </si>
  <si>
    <r>
      <rPr>
        <sz val="10"/>
        <rFont val="宋体"/>
        <charset val="134"/>
      </rPr>
      <t>所定价格涵盖手术计划、术区准备、消毒、切开、肺静脉连接左心房、缝合、处理用物等步骤所需的人力资源和基本物质资源消耗。</t>
    </r>
  </si>
  <si>
    <t>013308000900001</t>
  </si>
  <si>
    <r>
      <rPr>
        <sz val="10"/>
        <rFont val="宋体"/>
        <charset val="134"/>
      </rPr>
      <t>完全型肺静脉畸形矫治费</t>
    </r>
    <r>
      <rPr>
        <sz val="10"/>
        <rFont val="Times New Roman"/>
        <charset val="134"/>
      </rPr>
      <t>-</t>
    </r>
    <r>
      <rPr>
        <sz val="10"/>
        <rFont val="宋体"/>
        <charset val="134"/>
      </rPr>
      <t>儿童（加收）</t>
    </r>
  </si>
  <si>
    <t>013308000900011</t>
  </si>
  <si>
    <r>
      <rPr>
        <sz val="10"/>
        <rFont val="宋体"/>
        <charset val="134"/>
      </rPr>
      <t>完全型肺静脉畸形矫治费</t>
    </r>
    <r>
      <rPr>
        <sz val="10"/>
        <rFont val="Times New Roman"/>
        <charset val="134"/>
      </rPr>
      <t>-</t>
    </r>
    <r>
      <rPr>
        <sz val="10"/>
        <rFont val="宋体"/>
        <charset val="134"/>
      </rPr>
      <t>无内膜接触缝合（加收）</t>
    </r>
  </si>
  <si>
    <t>013308000910000</t>
  </si>
  <si>
    <r>
      <rPr>
        <sz val="10"/>
        <rFont val="宋体"/>
        <charset val="134"/>
      </rPr>
      <t>肺动静脉瘘修补费</t>
    </r>
  </si>
  <si>
    <r>
      <rPr>
        <sz val="10"/>
        <rFont val="宋体"/>
        <charset val="134"/>
      </rPr>
      <t>通过手术对肺动</t>
    </r>
    <r>
      <rPr>
        <sz val="10"/>
        <rFont val="Times New Roman"/>
        <charset val="134"/>
      </rPr>
      <t>/</t>
    </r>
    <r>
      <rPr>
        <sz val="10"/>
        <rFont val="宋体"/>
        <charset val="134"/>
      </rPr>
      <t>静脉瘘进行修补。</t>
    </r>
  </si>
  <si>
    <r>
      <rPr>
        <sz val="10"/>
        <rFont val="宋体"/>
        <charset val="134"/>
      </rPr>
      <t>所定价格涵盖手术计划、术区准备、消毒、切开、切断或缝合动脉</t>
    </r>
    <r>
      <rPr>
        <sz val="10"/>
        <rFont val="Times New Roman"/>
        <charset val="134"/>
      </rPr>
      <t>/</t>
    </r>
    <r>
      <rPr>
        <sz val="10"/>
        <rFont val="宋体"/>
        <charset val="134"/>
      </rPr>
      <t>静脉瘘瘘孔、缝合、处理用物等步骤所需的人力资源和基本物质资源消耗。</t>
    </r>
  </si>
  <si>
    <t>013308000910001</t>
  </si>
  <si>
    <r>
      <rPr>
        <sz val="10"/>
        <rFont val="宋体"/>
        <charset val="134"/>
      </rPr>
      <t>肺动静脉瘘修补费</t>
    </r>
    <r>
      <rPr>
        <sz val="10"/>
        <rFont val="Times New Roman"/>
        <charset val="134"/>
      </rPr>
      <t>-</t>
    </r>
    <r>
      <rPr>
        <sz val="10"/>
        <rFont val="宋体"/>
        <charset val="134"/>
      </rPr>
      <t>儿童（加收）</t>
    </r>
  </si>
  <si>
    <t>013308000920000</t>
  </si>
  <si>
    <r>
      <rPr>
        <sz val="10"/>
        <rFont val="宋体"/>
        <charset val="134"/>
      </rPr>
      <t>肺静脉狭窄矫治费</t>
    </r>
  </si>
  <si>
    <r>
      <rPr>
        <sz val="10"/>
        <rFont val="宋体"/>
        <charset val="134"/>
      </rPr>
      <t>通过手术对肺静脉狭窄进行矫治。</t>
    </r>
  </si>
  <si>
    <t>013308000920001</t>
  </si>
  <si>
    <r>
      <rPr>
        <sz val="10"/>
        <rFont val="宋体"/>
        <charset val="134"/>
      </rPr>
      <t>肺静脉狭窄矫治费</t>
    </r>
    <r>
      <rPr>
        <sz val="10"/>
        <rFont val="Times New Roman"/>
        <charset val="134"/>
      </rPr>
      <t>-</t>
    </r>
    <r>
      <rPr>
        <sz val="10"/>
        <rFont val="宋体"/>
        <charset val="134"/>
      </rPr>
      <t>儿童（加收）</t>
    </r>
  </si>
  <si>
    <t>013308000930000</t>
  </si>
  <si>
    <r>
      <rPr>
        <sz val="10"/>
        <rFont val="宋体"/>
        <charset val="134"/>
      </rPr>
      <t>三尖瓣下移畸形矫治费</t>
    </r>
  </si>
  <si>
    <r>
      <rPr>
        <sz val="10"/>
        <rFont val="宋体"/>
        <charset val="134"/>
      </rPr>
      <t>通过手术对三尖瓣下移畸形进行矫正。</t>
    </r>
  </si>
  <si>
    <r>
      <rPr>
        <sz val="10"/>
        <rFont val="宋体"/>
        <charset val="134"/>
      </rPr>
      <t>所定价格涵盖手术计划、术区准备、消毒、切开、切除、重建、缝合、处理用物，必要时补片修补等步骤所需的人力资源和基本物质资源消耗。</t>
    </r>
  </si>
  <si>
    <r>
      <rPr>
        <sz val="10"/>
        <rFont val="宋体"/>
        <charset val="134"/>
      </rPr>
      <t>不与</t>
    </r>
    <r>
      <rPr>
        <sz val="10"/>
        <rFont val="Times New Roman"/>
        <charset val="134"/>
      </rPr>
      <t>“</t>
    </r>
    <r>
      <rPr>
        <sz val="10"/>
        <rFont val="宋体"/>
        <charset val="134"/>
      </rPr>
      <t>三尖瓣成形费</t>
    </r>
    <r>
      <rPr>
        <sz val="10"/>
        <rFont val="Times New Roman"/>
        <charset val="134"/>
      </rPr>
      <t>”</t>
    </r>
    <r>
      <rPr>
        <sz val="10"/>
        <rFont val="宋体"/>
        <charset val="134"/>
      </rPr>
      <t>同时收取。</t>
    </r>
  </si>
  <si>
    <t>013308000930001</t>
  </si>
  <si>
    <r>
      <rPr>
        <sz val="10"/>
        <rFont val="宋体"/>
        <charset val="134"/>
      </rPr>
      <t>三尖瓣下移畸形矫治费</t>
    </r>
    <r>
      <rPr>
        <sz val="10"/>
        <rFont val="Times New Roman"/>
        <charset val="134"/>
      </rPr>
      <t>-</t>
    </r>
    <r>
      <rPr>
        <sz val="10"/>
        <rFont val="宋体"/>
        <charset val="134"/>
      </rPr>
      <t>儿童（加收）</t>
    </r>
  </si>
  <si>
    <t>013308000940000</t>
  </si>
  <si>
    <r>
      <rPr>
        <sz val="10"/>
        <rFont val="宋体"/>
        <charset val="134"/>
      </rPr>
      <t>瓣周漏修补费</t>
    </r>
  </si>
  <si>
    <r>
      <rPr>
        <sz val="10"/>
        <rFont val="宋体"/>
        <charset val="134"/>
      </rPr>
      <t>通过手术对人工瓣膜瓣周漏进行封闭或缩减。</t>
    </r>
  </si>
  <si>
    <r>
      <rPr>
        <sz val="10"/>
        <rFont val="宋体"/>
        <charset val="134"/>
      </rPr>
      <t>所定价格涵盖手术计划、术区准备、消毒、切开、缝合或堵闭瓣周漏、缝合、处理用物等步骤所需的人力资源和基本物质资源消耗。</t>
    </r>
  </si>
  <si>
    <t>013308000940001</t>
  </si>
  <si>
    <r>
      <rPr>
        <sz val="10"/>
        <rFont val="宋体"/>
        <charset val="134"/>
      </rPr>
      <t>瓣周漏修补费</t>
    </r>
    <r>
      <rPr>
        <sz val="10"/>
        <rFont val="Times New Roman"/>
        <charset val="134"/>
      </rPr>
      <t>-</t>
    </r>
    <r>
      <rPr>
        <sz val="10"/>
        <rFont val="宋体"/>
        <charset val="134"/>
      </rPr>
      <t>儿童（加收）</t>
    </r>
  </si>
  <si>
    <t>心瓣膜和心间隔手术</t>
  </si>
  <si>
    <t>隔离人工瓣膜、同种异体瓣膜、人工瓣膜、人工血管、牛心包片和各种修补材料等</t>
  </si>
  <si>
    <t>心脏血管手术</t>
  </si>
  <si>
    <t>各种人工、同种异体血管、血管瓣膜、人工瓣膜、牛心包片和修补材料、特殊缝线等</t>
  </si>
  <si>
    <t>经胸肺动脉瓣球囊扩张术</t>
  </si>
  <si>
    <t>指超声引导下经右室流出道穿刺肺动脉瓣球囊扩张手术。</t>
  </si>
  <si>
    <t>心脏和心包的其他手术</t>
  </si>
  <si>
    <t>经胸腔镜心包活检术</t>
  </si>
  <si>
    <t>心外开胸探查术</t>
  </si>
  <si>
    <t>包括再次开胸止血、解除心包填塞、清创引流、肿瘤取活检等。包括延迟胸骨闭合术。</t>
  </si>
  <si>
    <t>骨骼肌心脏包裹成形术</t>
  </si>
  <si>
    <t>连续动静脉转流术</t>
  </si>
  <si>
    <t>含动脉－静脉和静脉－静脉转流的操作</t>
  </si>
  <si>
    <t>心脏术后感染伤口清创引流术</t>
  </si>
  <si>
    <t>包括各种深部组织感染；不含体表伤口感染</t>
  </si>
  <si>
    <t>肋间动脉重建术</t>
  </si>
  <si>
    <t>每个吻合口</t>
  </si>
  <si>
    <t>其他血管手术</t>
  </si>
  <si>
    <t>各种人工血管、转流管、人工补片等</t>
  </si>
  <si>
    <t>无名动脉瘤切除术</t>
  </si>
  <si>
    <t>包括锁骨下，颈总动脉起始部动脉瘤，假性动脉瘤，肢体动脉瘤，颈动脉瘤，颈动脉体瘤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</si>
  <si>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</si>
  <si>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</si>
  <si>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</si>
  <si>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</si>
  <si>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</si>
  <si>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</si>
  <si>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</si>
  <si>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r>
      <rPr>
        <sz val="10"/>
        <rFont val="宋体"/>
        <charset val="134"/>
      </rPr>
      <t>包括颈动脉假性动脉瘤、外伤性动</t>
    </r>
    <r>
      <rPr>
        <sz val="10"/>
        <rFont val="Times New Roman"/>
        <charset val="134"/>
      </rPr>
      <t>—</t>
    </r>
    <r>
      <rPr>
        <sz val="10"/>
        <rFont val="宋体"/>
        <charset val="134"/>
      </rPr>
      <t>静脉瘘、颈动脉过度迂曲的切除</t>
    </r>
  </si>
  <si>
    <t>颈动脉体瘤切除＋血管移植术</t>
  </si>
  <si>
    <t>包括颈动脉体瘤切除术、颈动脉内膜剥脱、扩张、颈动脉成形</t>
  </si>
  <si>
    <t>颈动脉腋动脉血管移植术</t>
  </si>
  <si>
    <r>
      <rPr>
        <sz val="10"/>
        <rFont val="宋体"/>
        <charset val="134"/>
      </rPr>
      <t>包括腋动脉、锁骨下动脉</t>
    </r>
    <r>
      <rPr>
        <sz val="10"/>
        <rFont val="Times New Roman"/>
        <charset val="134"/>
      </rPr>
      <t xml:space="preserve"> —</t>
    </r>
    <r>
      <rPr>
        <sz val="10"/>
        <rFont val="宋体"/>
        <charset val="134"/>
      </rPr>
      <t>颈动脉血管移植术</t>
    </r>
  </si>
  <si>
    <r>
      <rPr>
        <sz val="10"/>
        <rFont val="宋体"/>
        <charset val="134"/>
      </rPr>
      <t>升主动脉双腋</t>
    </r>
    <r>
      <rPr>
        <sz val="10"/>
        <rFont val="Times New Roman"/>
        <charset val="134"/>
      </rPr>
      <t>Y</t>
    </r>
    <r>
      <rPr>
        <sz val="10"/>
        <rFont val="宋体"/>
        <charset val="134"/>
      </rPr>
      <t>型人工血管架桥颈动脉大隐静脉架桥术</t>
    </r>
  </si>
  <si>
    <r>
      <rPr>
        <sz val="10"/>
        <rFont val="宋体"/>
        <charset val="134"/>
      </rPr>
      <t>含大隐静脉取用；包括全部采用人工血管、或与颈动脉直接吻合，系升主动脉至双腋动脉用</t>
    </r>
    <r>
      <rPr>
        <sz val="10"/>
        <rFont val="Times New Roman"/>
        <charset val="134"/>
      </rPr>
      <t>Y</t>
    </r>
    <r>
      <rPr>
        <sz val="10"/>
        <rFont val="宋体"/>
        <charset val="134"/>
      </rPr>
      <t>型人工血管架桥，再从人工血管向颈动脉用大隐静脉架桥；不含体外循环</t>
    </r>
  </si>
  <si>
    <t>带瓣全程主动脉人工血管置换术</t>
  </si>
  <si>
    <r>
      <rPr>
        <sz val="10"/>
        <rFont val="宋体"/>
        <charset val="134"/>
      </rPr>
      <t>含大隐静脉取用；包括主动脉瓣</t>
    </r>
    <r>
      <rPr>
        <sz val="10"/>
        <rFont val="Times New Roman"/>
        <charset val="134"/>
      </rPr>
      <t>—</t>
    </r>
    <r>
      <rPr>
        <sz val="10"/>
        <rFont val="宋体"/>
        <charset val="134"/>
      </rPr>
      <t>双髂动脉间各分支动脉的移植（如冠状动脉、腹腔动脉等）；不含体外循环</t>
    </r>
  </si>
  <si>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</si>
  <si>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</si>
  <si>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</si>
  <si>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</si>
  <si>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r>
      <rPr>
        <sz val="10"/>
        <rFont val="宋体"/>
        <charset val="134"/>
      </rPr>
      <t>腹主动脉</t>
    </r>
    <r>
      <rPr>
        <sz val="10"/>
        <rFont val="Times New Roman"/>
        <charset val="134"/>
      </rPr>
      <t xml:space="preserve"> </t>
    </r>
    <r>
      <rPr>
        <sz val="10"/>
        <rFont val="宋体"/>
        <charset val="134"/>
      </rPr>
      <t>腹腔动脉血管架桥术</t>
    </r>
  </si>
  <si>
    <t>包括肠系膜上、下动脉、双肾动脉架桥；不含体外循环</t>
  </si>
  <si>
    <t>每根血管</t>
  </si>
  <si>
    <t>肠系膜上动脉取栓＋移植术</t>
  </si>
  <si>
    <t>含大隐静脉取用</t>
  </si>
  <si>
    <t>取栓管</t>
  </si>
  <si>
    <t>胸腹主动脉损伤修复术</t>
  </si>
  <si>
    <t>包括腔静脉损伤</t>
  </si>
  <si>
    <t>腹主动脉腔静脉瘘成形术</t>
  </si>
  <si>
    <r>
      <rPr>
        <sz val="10"/>
        <rFont val="宋体"/>
        <charset val="134"/>
      </rPr>
      <t>腹主动脉双股动脉</t>
    </r>
    <r>
      <rPr>
        <sz val="10"/>
        <rFont val="Times New Roman"/>
        <charset val="134"/>
      </rPr>
      <t>Y</t>
    </r>
    <r>
      <rPr>
        <sz val="10"/>
        <rFont val="宋体"/>
        <charset val="134"/>
      </rPr>
      <t>型人工血管转流术</t>
    </r>
  </si>
  <si>
    <t>包括双髂动脉、股深动脉成形；不含腰交感神经节切除</t>
  </si>
  <si>
    <t>330804016-a</t>
  </si>
  <si>
    <t>继续向远端架桥的，每增加一根血管加收</t>
  </si>
  <si>
    <t>腹主动脉股动脉人工血管转流术</t>
  </si>
  <si>
    <t>!</t>
  </si>
  <si>
    <t>330804017-a</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</si>
  <si>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</si>
  <si>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</si>
  <si>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</si>
  <si>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</si>
  <si>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</si>
  <si>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</si>
  <si>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</si>
  <si>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</si>
  <si>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</si>
  <si>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</si>
  <si>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</si>
  <si>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</si>
  <si>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</si>
  <si>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</si>
  <si>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</si>
  <si>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</si>
  <si>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</si>
  <si>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</si>
  <si>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r>
      <rPr>
        <sz val="10"/>
        <rFont val="宋体"/>
        <charset val="134"/>
      </rPr>
      <t>上腔静脉综合症</t>
    </r>
    <r>
      <rPr>
        <sz val="10"/>
        <rFont val="Times New Roman"/>
        <charset val="134"/>
      </rPr>
      <t>Y</t>
    </r>
    <r>
      <rPr>
        <sz val="10"/>
        <rFont val="宋体"/>
        <charset val="134"/>
      </rPr>
      <t>型人工血管转流术</t>
    </r>
  </si>
  <si>
    <t>包括无名、锁骨下、颈静脉向上腔或右心房转流</t>
  </si>
  <si>
    <t>无名静脉上腔静脉人工血管转流术</t>
  </si>
  <si>
    <r>
      <rPr>
        <sz val="10"/>
        <rFont val="宋体"/>
        <charset val="134"/>
      </rPr>
      <t>脾肺固定术</t>
    </r>
    <r>
      <rPr>
        <sz val="10"/>
        <rFont val="Times New Roman"/>
        <charset val="134"/>
      </rPr>
      <t>(</t>
    </r>
    <r>
      <rPr>
        <sz val="10"/>
        <rFont val="宋体"/>
        <charset val="134"/>
      </rPr>
      <t>脾肺分流术</t>
    </r>
    <r>
      <rPr>
        <sz val="10"/>
        <rFont val="Times New Roman"/>
        <charset val="134"/>
      </rPr>
      <t>)</t>
    </r>
  </si>
  <si>
    <t>脾肾动脉吻合术</t>
  </si>
  <si>
    <r>
      <rPr>
        <sz val="10"/>
        <rFont val="宋体"/>
        <charset val="134"/>
      </rPr>
      <t>肠腔静脉</t>
    </r>
    <r>
      <rPr>
        <sz val="10"/>
        <rFont val="Times New Roman"/>
        <charset val="134"/>
      </rPr>
      <t>“H”</t>
    </r>
    <r>
      <rPr>
        <sz val="10"/>
        <rFont val="宋体"/>
        <charset val="134"/>
      </rPr>
      <t>型架桥转流术</t>
    </r>
  </si>
  <si>
    <r>
      <rPr>
        <sz val="10"/>
        <rFont val="宋体"/>
        <charset val="134"/>
      </rPr>
      <t>包括脾</t>
    </r>
    <r>
      <rPr>
        <sz val="10"/>
        <rFont val="Times New Roman"/>
        <charset val="134"/>
      </rPr>
      <t>—</t>
    </r>
    <r>
      <rPr>
        <sz val="10"/>
        <rFont val="宋体"/>
        <charset val="134"/>
      </rPr>
      <t>肾架桥转流术。含吻合</t>
    </r>
  </si>
  <si>
    <t>腔静脉切开滤网置放术</t>
  </si>
  <si>
    <t>手术切开置放</t>
  </si>
  <si>
    <t>滤网及输送器</t>
  </si>
  <si>
    <t>腔静脉取栓＋血管成形术</t>
  </si>
  <si>
    <t>下腔静脉肠系膜上静脉分流术</t>
  </si>
  <si>
    <r>
      <rPr>
        <sz val="10"/>
        <rFont val="宋体"/>
        <charset val="134"/>
      </rPr>
      <t>双髂总静脉下腔静脉</t>
    </r>
    <r>
      <rPr>
        <sz val="10"/>
        <rFont val="Times New Roman"/>
        <charset val="134"/>
      </rPr>
      <t>“Y”</t>
    </r>
    <r>
      <rPr>
        <sz val="10"/>
        <rFont val="宋体"/>
        <charset val="134"/>
      </rPr>
      <t>型人工血管转流术</t>
    </r>
  </si>
  <si>
    <r>
      <rPr>
        <sz val="10"/>
        <rFont val="宋体"/>
        <charset val="134"/>
      </rPr>
      <t>包括双股</t>
    </r>
    <r>
      <rPr>
        <sz val="10"/>
        <rFont val="Times New Roman"/>
        <charset val="134"/>
      </rPr>
      <t>—</t>
    </r>
    <r>
      <rPr>
        <sz val="10"/>
        <rFont val="宋体"/>
        <charset val="134"/>
      </rPr>
      <t>下腔架桥转流</t>
    </r>
  </si>
  <si>
    <t>股股动脉人工血管转流术</t>
  </si>
  <si>
    <t>股胫前动脉转流术</t>
  </si>
  <si>
    <t>股腘动脉人工自体血管移植术</t>
  </si>
  <si>
    <r>
      <rPr>
        <sz val="10"/>
        <rFont val="宋体"/>
        <charset val="134"/>
      </rPr>
      <t>包括股</t>
    </r>
    <r>
      <rPr>
        <sz val="10"/>
        <rFont val="Times New Roman"/>
        <charset val="134"/>
      </rPr>
      <t>—</t>
    </r>
    <r>
      <rPr>
        <sz val="10"/>
        <rFont val="宋体"/>
        <charset val="134"/>
      </rPr>
      <t>股转流、原位大隐静脉转流</t>
    </r>
  </si>
  <si>
    <t>瓣膜刀或其它能破坏瓣膜的代用品</t>
  </si>
  <si>
    <t>肢体动脉内膜剥脱成形术</t>
  </si>
  <si>
    <t>肢体动静脉切开取栓术</t>
  </si>
  <si>
    <t>包括四肢各部位取栓</t>
  </si>
  <si>
    <t>330804043-a</t>
  </si>
  <si>
    <t>需双侧取栓，或多部位取栓，每增加一切口加收</t>
  </si>
  <si>
    <t>上肢血管探查术</t>
  </si>
  <si>
    <t>包括肱动脉、桡动脉、尺动脉血管探查术。包括下肢血管探查术</t>
  </si>
  <si>
    <t>血管移植术</t>
  </si>
  <si>
    <t>异体血管</t>
  </si>
  <si>
    <t>肢体动脉瘤切除＋血管移植术</t>
  </si>
  <si>
    <t>包括假性动脉瘤</t>
  </si>
  <si>
    <t>肢体动脉血管旁路移植术</t>
  </si>
  <si>
    <t>包括四肢各支动脉</t>
  </si>
  <si>
    <t>腋双股动脉人工血管转流术</t>
  </si>
  <si>
    <t>330804048-a</t>
  </si>
  <si>
    <t>继续向远端动脉架桥，每增加一根血管加收</t>
  </si>
  <si>
    <t>腋股动脉人工血管转流术</t>
  </si>
  <si>
    <t>330804049-a</t>
  </si>
  <si>
    <t>肢体动静脉修复术</t>
  </si>
  <si>
    <t>包括外伤、血管破裂、断裂吻合、及补片成形</t>
  </si>
  <si>
    <t>单肢</t>
  </si>
  <si>
    <t>血管危象探查修复术</t>
  </si>
  <si>
    <t>指血管修复术后发生痉挛、栓塞后的探查修复术</t>
  </si>
  <si>
    <t>先天性动静脉瘘栓塞＋切除术</t>
  </si>
  <si>
    <t>包括部分切除、缝扎</t>
  </si>
  <si>
    <t>栓塞剂</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</si>
  <si>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</si>
  <si>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</si>
  <si>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</si>
  <si>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</si>
  <si>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</si>
  <si>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</si>
  <si>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</si>
  <si>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包括四头结扎、补片、结扎其中一根血管，或加血管移植</t>
  </si>
  <si>
    <t>股静脉带戒术</t>
  </si>
  <si>
    <t>包括瓣膜修补术</t>
  </si>
  <si>
    <t>经血管镜股静脉瓣修复术</t>
  </si>
  <si>
    <t>下肢深静脉带瓣膜段置换术</t>
  </si>
  <si>
    <t>大隐静脉耻骨上转流术</t>
  </si>
  <si>
    <r>
      <rPr>
        <sz val="10"/>
        <rFont val="宋体"/>
        <charset val="134"/>
      </rPr>
      <t>包括人工动</t>
    </r>
    <r>
      <rPr>
        <sz val="10"/>
        <rFont val="Times New Roman"/>
        <charset val="134"/>
      </rPr>
      <t>—</t>
    </r>
    <r>
      <rPr>
        <sz val="10"/>
        <rFont val="宋体"/>
        <charset val="134"/>
      </rPr>
      <t>静脉瘘</t>
    </r>
  </si>
  <si>
    <t>大隐静脉高位结扎＋剥脱术</t>
  </si>
  <si>
    <t>包括大、小隐静脉曲张</t>
  </si>
  <si>
    <t>330804062-a</t>
  </si>
  <si>
    <t>大隐静脉皮下连续环缝术</t>
  </si>
  <si>
    <t>330804062-b</t>
  </si>
  <si>
    <t>下肢静脉腔内微波凝固术</t>
  </si>
  <si>
    <t>含辐射器</t>
  </si>
  <si>
    <t>小动脉血管移植术</t>
  </si>
  <si>
    <t>包括交通支结扎术，指、趾血管移植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</si>
  <si>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</si>
  <si>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</si>
  <si>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</si>
  <si>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</si>
  <si>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</si>
  <si>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</si>
  <si>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330804067-a</t>
  </si>
  <si>
    <t>血管瘤铜针治疗术</t>
  </si>
  <si>
    <t>锁骨下动脉搭桥术</t>
  </si>
  <si>
    <t>髂内动脉结扎术</t>
  </si>
  <si>
    <t>大隐静脉闭合术</t>
  </si>
  <si>
    <t>一次性使用激光光纤</t>
  </si>
  <si>
    <t>夹层动脉瘤腔内隔绝术</t>
  </si>
  <si>
    <t>自体血管取用术</t>
  </si>
  <si>
    <t>大隐静脉硬化剂注射治疗</t>
  </si>
  <si>
    <t>不含影像引导。</t>
  </si>
  <si>
    <r>
      <rPr>
        <b/>
        <sz val="10"/>
        <rFont val="Times New Roman"/>
        <charset val="134"/>
      </rPr>
      <t>9</t>
    </r>
    <r>
      <rPr>
        <b/>
        <sz val="10"/>
        <rFont val="宋体"/>
        <charset val="134"/>
      </rPr>
      <t>．造血及淋巴系统手术</t>
    </r>
  </si>
  <si>
    <t>淋巴结穿刺术</t>
  </si>
  <si>
    <t>体表淋巴结摘除术</t>
  </si>
  <si>
    <t>330900002-a</t>
  </si>
  <si>
    <t>淋巴结结核切除术</t>
  </si>
  <si>
    <t>腋窝淋巴结清扫术</t>
  </si>
  <si>
    <t>腹股沟淋巴结清扫术</t>
  </si>
  <si>
    <t>含区域淋巴结切除</t>
  </si>
  <si>
    <t>腹腔淋巴结清扫术</t>
  </si>
  <si>
    <t>盆腔淋巴结活检术</t>
  </si>
  <si>
    <t>包括淋巴结切除术；包括腹腔淋巴结活检术</t>
  </si>
  <si>
    <t>髂腹股沟淋巴结清扫术</t>
  </si>
  <si>
    <t>胸导管结扎术</t>
  </si>
  <si>
    <t>包括乳糜胸外科治疗</t>
  </si>
  <si>
    <t>经胸腔镜内乳淋巴链清除朮</t>
  </si>
  <si>
    <t>颈静脉胸导管吻合术</t>
  </si>
  <si>
    <t>含人工血管搭桥</t>
  </si>
  <si>
    <t>人工血管</t>
  </si>
  <si>
    <r>
      <rPr>
        <sz val="10"/>
        <rFont val="宋体"/>
        <charset val="134"/>
      </rPr>
      <t>腹股沟淋巴管</t>
    </r>
    <r>
      <rPr>
        <sz val="10"/>
        <rFont val="Times New Roman"/>
        <charset val="134"/>
      </rPr>
      <t>-</t>
    </r>
    <r>
      <rPr>
        <sz val="10"/>
        <rFont val="宋体"/>
        <charset val="134"/>
      </rPr>
      <t>腰干淋巴管吻合术</t>
    </r>
  </si>
  <si>
    <r>
      <rPr>
        <sz val="10"/>
        <rFont val="宋体"/>
        <charset val="134"/>
      </rPr>
      <t>肢体淋巴管</t>
    </r>
    <r>
      <rPr>
        <sz val="10"/>
        <rFont val="Times New Roman"/>
        <charset val="134"/>
      </rPr>
      <t>-</t>
    </r>
    <r>
      <rPr>
        <sz val="10"/>
        <rFont val="宋体"/>
        <charset val="134"/>
      </rPr>
      <t>静脉吻合术</t>
    </r>
  </si>
  <si>
    <t>每支吻合血管</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</si>
  <si>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</si>
  <si>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</si>
  <si>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</si>
  <si>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</si>
  <si>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</si>
  <si>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</si>
  <si>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</si>
  <si>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</si>
  <si>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</si>
  <si>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供体</t>
  </si>
  <si>
    <t>前哨淋巴结探查术</t>
  </si>
  <si>
    <t>包括淋巴结标记术</t>
  </si>
  <si>
    <t>10.消化系统</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</si>
  <si>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</si>
  <si>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</si>
  <si>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</si>
  <si>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</si>
  <si>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</si>
  <si>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</si>
  <si>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</si>
  <si>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</si>
  <si>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</si>
  <si>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</si>
  <si>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“巨大疝（长径大于10cm以上）、嵌顿坏死、合并腹水、复发疝、多发疝、边缘性腹壁疝”的疝修补可按主项的20%加收。</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</si>
  <si>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</si>
  <si>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</si>
  <si>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</si>
  <si>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</si>
  <si>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</si>
  <si>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</si>
  <si>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</si>
  <si>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</si>
  <si>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</si>
  <si>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</si>
  <si>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</si>
  <si>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</si>
  <si>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</si>
  <si>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“巨大疝（长径大于12cm以上）、嵌顿坏死、合并腹水、复发疝、多发疝、边缘性腹壁疝”的疝修补可按主项的20%加收。</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</si>
  <si>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</si>
  <si>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</si>
  <si>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</si>
  <si>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</si>
  <si>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</si>
  <si>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</si>
  <si>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</si>
  <si>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</si>
  <si>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</si>
  <si>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</si>
  <si>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</si>
  <si>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2.“巨大疝（长径大于12cm以上）、嵌顿坏死、合并腹水、复发疝、多发疝、边缘性腹壁疝”的疝修补可按主项的20%加收。</t>
  </si>
  <si>
    <t>013310001280001</t>
  </si>
  <si>
    <t>腹内疝修补费-儿童（加收）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</si>
  <si>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</si>
  <si>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</si>
  <si>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</si>
  <si>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</si>
  <si>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</si>
  <si>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</si>
  <si>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</si>
  <si>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</si>
  <si>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</si>
  <si>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所定价格涵盖手术计划、术区准备、消毒、切开、探查、分离、切除、冲洗、止血、引流、缝合、处理用物等步骤所需的人力资源和基本物质资源消耗。</t>
  </si>
  <si>
    <t>013310001310001</t>
  </si>
  <si>
    <t>腹壁病变切除费-儿童（加收）</t>
  </si>
  <si>
    <t>013310001310011</t>
  </si>
  <si>
    <t>腹壁病变切除费-恶性肿瘤切除（加收）</t>
  </si>
  <si>
    <t>013310001310021</t>
  </si>
  <si>
    <t>腹壁病变切除费-多病变切除（加收）</t>
  </si>
  <si>
    <t>单次多病变切除只加收一次。</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</si>
  <si>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</si>
  <si>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</si>
  <si>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</si>
  <si>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</si>
  <si>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</si>
  <si>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</si>
  <si>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</si>
  <si>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</si>
  <si>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</si>
  <si>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</si>
  <si>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食管手术</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</si>
  <si>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</si>
  <si>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</si>
  <si>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</si>
  <si>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</si>
  <si>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</si>
  <si>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</si>
  <si>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</si>
  <si>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</si>
  <si>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</si>
  <si>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</si>
  <si>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</si>
  <si>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</si>
  <si>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</si>
  <si>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</si>
  <si>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</si>
  <si>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</si>
  <si>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</si>
  <si>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</si>
  <si>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</si>
  <si>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r>
      <rPr>
        <sz val="10"/>
        <rFont val="宋体"/>
        <charset val="134"/>
      </rPr>
      <t>包括胸内胃食管吻合</t>
    </r>
    <r>
      <rPr>
        <sz val="10"/>
        <rFont val="Times New Roman"/>
        <charset val="134"/>
      </rPr>
      <t>(</t>
    </r>
    <r>
      <rPr>
        <sz val="10"/>
        <rFont val="宋体"/>
        <charset val="134"/>
      </rPr>
      <t>主动脉弓下，弓上胸顶部吻合</t>
    </r>
    <r>
      <rPr>
        <sz val="10"/>
        <rFont val="Times New Roman"/>
        <charset val="134"/>
      </rPr>
      <t>)</t>
    </r>
    <r>
      <rPr>
        <sz val="10"/>
        <rFont val="宋体"/>
        <charset val="134"/>
      </rPr>
      <t>及颈部吻合术</t>
    </r>
  </si>
  <si>
    <t>331001011-a</t>
  </si>
  <si>
    <t>每增加一个切口加收</t>
  </si>
  <si>
    <r>
      <rPr>
        <sz val="10"/>
        <rFont val="宋体"/>
        <charset val="134"/>
      </rPr>
      <t>颈段食管癌切除</t>
    </r>
    <r>
      <rPr>
        <sz val="10"/>
        <rFont val="Times New Roman"/>
        <charset val="134"/>
      </rPr>
      <t>+</t>
    </r>
    <r>
      <rPr>
        <sz val="10"/>
        <rFont val="宋体"/>
        <charset val="134"/>
      </rPr>
      <t>结肠代食管术</t>
    </r>
  </si>
  <si>
    <t>包括经颈、胸、腹径路手术</t>
  </si>
  <si>
    <r>
      <rPr>
        <sz val="10"/>
        <rFont val="宋体"/>
        <charset val="134"/>
      </rPr>
      <t>颈段食管癌切除</t>
    </r>
    <r>
      <rPr>
        <sz val="10"/>
        <rFont val="Times New Roman"/>
        <charset val="134"/>
      </rPr>
      <t>+</t>
    </r>
    <r>
      <rPr>
        <sz val="10"/>
        <rFont val="宋体"/>
        <charset val="134"/>
      </rPr>
      <t>颈部皮瓣食管再造术</t>
    </r>
  </si>
  <si>
    <r>
      <rPr>
        <sz val="10"/>
        <rFont val="宋体"/>
        <charset val="134"/>
      </rPr>
      <t>食管癌根治</t>
    </r>
    <r>
      <rPr>
        <sz val="10"/>
        <rFont val="Times New Roman"/>
        <charset val="134"/>
      </rPr>
      <t>+</t>
    </r>
    <r>
      <rPr>
        <sz val="10"/>
        <rFont val="宋体"/>
        <charset val="134"/>
      </rPr>
      <t>结肠代食管术</t>
    </r>
  </si>
  <si>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</si>
  <si>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</si>
  <si>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</si>
  <si>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</si>
  <si>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</si>
  <si>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</si>
  <si>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</si>
  <si>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</si>
  <si>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</si>
  <si>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t>
  </si>
  <si>
    <r>
      <rPr>
        <sz val="10"/>
        <rFont val="宋体"/>
        <charset val="134"/>
      </rPr>
      <t>贲门痉挛</t>
    </r>
    <r>
      <rPr>
        <sz val="10"/>
        <rFont val="Times New Roman"/>
        <charset val="134"/>
      </rPr>
      <t>(</t>
    </r>
    <r>
      <rPr>
        <sz val="10"/>
        <rFont val="宋体"/>
        <charset val="134"/>
      </rPr>
      <t>失弛缓症</t>
    </r>
    <r>
      <rPr>
        <sz val="10"/>
        <rFont val="Times New Roman"/>
        <charset val="134"/>
      </rPr>
      <t>)</t>
    </r>
    <r>
      <rPr>
        <sz val="10"/>
        <rFont val="宋体"/>
        <charset val="134"/>
      </rPr>
      <t>肌层切开术</t>
    </r>
  </si>
  <si>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</si>
  <si>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</si>
  <si>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</si>
  <si>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</si>
  <si>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</si>
  <si>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</si>
  <si>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</si>
  <si>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</si>
  <si>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</si>
  <si>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</si>
  <si>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远端胃大部切除术</t>
  </si>
  <si>
    <r>
      <rPr>
        <sz val="10"/>
        <rFont val="宋体"/>
        <charset val="134"/>
      </rPr>
      <t>包括胃、十二指肠吻合（</t>
    </r>
    <r>
      <rPr>
        <sz val="10"/>
        <rFont val="Times New Roman"/>
        <charset val="134"/>
      </rPr>
      <t>BillrothI</t>
    </r>
    <r>
      <rPr>
        <sz val="10"/>
        <rFont val="宋体"/>
        <charset val="134"/>
      </rPr>
      <t>式）、胃空肠吻合（</t>
    </r>
    <r>
      <rPr>
        <sz val="10"/>
        <rFont val="Times New Roman"/>
        <charset val="134"/>
      </rPr>
      <t>BillrothⅡ</t>
    </r>
    <r>
      <rPr>
        <sz val="10"/>
        <rFont val="宋体"/>
        <charset val="134"/>
      </rPr>
      <t>式）或胃</t>
    </r>
    <r>
      <rPr>
        <sz val="10"/>
        <rFont val="Times New Roman"/>
        <charset val="134"/>
      </rPr>
      <t>—</t>
    </r>
    <r>
      <rPr>
        <sz val="10"/>
        <rFont val="宋体"/>
        <charset val="134"/>
      </rPr>
      <t>空肠</t>
    </r>
    <r>
      <rPr>
        <sz val="10"/>
        <rFont val="Times New Roman"/>
        <charset val="134"/>
      </rPr>
      <t>Roux-y</t>
    </r>
    <r>
      <rPr>
        <sz val="10"/>
        <rFont val="宋体"/>
        <charset val="134"/>
      </rPr>
      <t>型吻合</t>
    </r>
  </si>
  <si>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</si>
  <si>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</si>
  <si>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</si>
  <si>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</si>
  <si>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</si>
  <si>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</si>
  <si>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r>
      <rPr>
        <sz val="10"/>
        <rFont val="宋体"/>
        <charset val="134"/>
      </rPr>
      <t>包括食道空肠吻合</t>
    </r>
    <r>
      <rPr>
        <sz val="10"/>
        <rFont val="Times New Roman"/>
        <charset val="134"/>
      </rPr>
      <t>(Roux-y</t>
    </r>
    <r>
      <rPr>
        <sz val="10"/>
        <rFont val="宋体"/>
        <charset val="134"/>
      </rPr>
      <t>型或袢式</t>
    </r>
    <r>
      <rPr>
        <sz val="10"/>
        <rFont val="Times New Roman"/>
        <charset val="134"/>
      </rPr>
      <t>)</t>
    </r>
    <r>
      <rPr>
        <sz val="10"/>
        <rFont val="宋体"/>
        <charset val="134"/>
      </rPr>
      <t>、食道</t>
    </r>
    <r>
      <rPr>
        <sz val="10"/>
        <rFont val="Times New Roman"/>
        <charset val="134"/>
      </rPr>
      <t>—</t>
    </r>
    <r>
      <rPr>
        <sz val="10"/>
        <rFont val="宋体"/>
        <charset val="134"/>
      </rPr>
      <t>十二指肠吻合、区域淋巴结清扫</t>
    </r>
  </si>
  <si>
    <t>胃肠造瘘术</t>
  </si>
  <si>
    <t>包括胃或小肠切开置造瘘管</t>
  </si>
  <si>
    <t>一次性造瘘管</t>
  </si>
  <si>
    <t>胃扭转复位术</t>
  </si>
  <si>
    <t>胃肠穿孔修补术</t>
  </si>
  <si>
    <t>331002011-a</t>
  </si>
  <si>
    <t>先天性胃壁肌层缺损胃穿孔修补术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</si>
  <si>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</si>
  <si>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</si>
  <si>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</si>
  <si>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</si>
  <si>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</si>
  <si>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</si>
  <si>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</si>
  <si>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</si>
  <si>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包括袖状胃切除术、胃旁路手术。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</si>
  <si>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</si>
  <si>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</si>
  <si>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</si>
  <si>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</si>
  <si>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r>
      <rPr>
        <b/>
        <sz val="10"/>
        <rFont val="宋体"/>
        <charset val="134"/>
      </rPr>
      <t>肠手术</t>
    </r>
    <r>
      <rPr>
        <b/>
        <sz val="10"/>
        <rFont val="Times New Roman"/>
        <charset val="134"/>
      </rPr>
      <t>(</t>
    </r>
    <r>
      <rPr>
        <b/>
        <sz val="10"/>
        <rFont val="宋体"/>
        <charset val="134"/>
      </rPr>
      <t>不含直肠</t>
    </r>
    <r>
      <rPr>
        <b/>
        <sz val="10"/>
        <rFont val="Times New Roman"/>
        <charset val="134"/>
      </rPr>
      <t>)</t>
    </r>
  </si>
  <si>
    <t>肠憩室切除术</t>
  </si>
  <si>
    <t>十二指肠成形术</t>
  </si>
  <si>
    <t>包括十二指肠闭锁切除术</t>
  </si>
  <si>
    <t>壶腹部肿瘤局部切除术</t>
  </si>
  <si>
    <r>
      <rPr>
        <sz val="10"/>
        <rFont val="宋体"/>
        <charset val="134"/>
      </rPr>
      <t>肠回转不良矫治术</t>
    </r>
    <r>
      <rPr>
        <sz val="10"/>
        <rFont val="Times New Roman"/>
        <charset val="134"/>
      </rPr>
      <t>(Lodd.s'</t>
    </r>
    <r>
      <rPr>
        <sz val="10"/>
        <rFont val="宋体"/>
        <charset val="134"/>
      </rPr>
      <t>术</t>
    </r>
    <r>
      <rPr>
        <sz val="10"/>
        <rFont val="Times New Roman"/>
        <charset val="134"/>
      </rPr>
      <t>)</t>
    </r>
  </si>
  <si>
    <r>
      <rPr>
        <sz val="10"/>
        <rFont val="宋体"/>
        <charset val="134"/>
      </rPr>
      <t>含阑尾切除；不含肠扭转、肠坏死切除吻合及其他畸形矫治</t>
    </r>
    <r>
      <rPr>
        <sz val="10"/>
        <rFont val="Times New Roman"/>
        <charset val="134"/>
      </rPr>
      <t>(</t>
    </r>
    <r>
      <rPr>
        <sz val="10"/>
        <rFont val="宋体"/>
        <charset val="134"/>
      </rPr>
      <t>憩室切除</t>
    </r>
    <r>
      <rPr>
        <sz val="10"/>
        <rFont val="Times New Roman"/>
        <charset val="134"/>
      </rPr>
      <t>)</t>
    </r>
  </si>
  <si>
    <t>小儿原发性肠套叠手术复位</t>
  </si>
  <si>
    <t>不含肠坏死切除吻合、肠造瘘、肠外置、阑尾切除、继发性肠套叠病灶手术处置、肠减压术</t>
  </si>
  <si>
    <t>肠扭转肠套叠复位术</t>
  </si>
  <si>
    <t>肠切除术</t>
  </si>
  <si>
    <t>包括小肠、回盲部结肠部分切除，包括肠切开减压术、肠修补术</t>
  </si>
  <si>
    <t>肠粘连松解术</t>
  </si>
  <si>
    <t>肠倒置术</t>
  </si>
  <si>
    <t>肠造瘘还纳术</t>
  </si>
  <si>
    <t>含肠吻合术；包括空肠造瘘术、回肠造瘘术</t>
  </si>
  <si>
    <t>肠瘘切除术</t>
  </si>
  <si>
    <t>331003012-a</t>
  </si>
  <si>
    <t>肠造瘘口切开术</t>
  </si>
  <si>
    <r>
      <rPr>
        <sz val="10"/>
        <rFont val="宋体"/>
        <charset val="134"/>
      </rPr>
      <t>肠排列术</t>
    </r>
    <r>
      <rPr>
        <sz val="10"/>
        <rFont val="Times New Roman"/>
        <charset val="134"/>
      </rPr>
      <t>(</t>
    </r>
    <r>
      <rPr>
        <sz val="10"/>
        <rFont val="宋体"/>
        <charset val="134"/>
      </rPr>
      <t>固定术</t>
    </r>
    <r>
      <rPr>
        <sz val="10"/>
        <rFont val="Times New Roman"/>
        <charset val="134"/>
      </rPr>
      <t>)</t>
    </r>
  </si>
  <si>
    <t>肠储存袋成形术</t>
  </si>
  <si>
    <t>乙状结肠悬吊术</t>
  </si>
  <si>
    <t>先天性肠腔闭锁成形术</t>
  </si>
  <si>
    <t>包括小肠结肠、不含多处闭锁</t>
  </si>
  <si>
    <t>331003016-a</t>
  </si>
  <si>
    <t>先天性肠腔闭锁端侧吻合造瘘术</t>
  </si>
  <si>
    <t>含肠切除，端侧吻合</t>
  </si>
  <si>
    <t>331003016-b</t>
  </si>
  <si>
    <t>先天性小肠狭窄不全梗阻修复术</t>
  </si>
  <si>
    <t>含膜式狭窄、索带压迫，行隔膜切除肠壁侧侧吻合或切除吻合。</t>
  </si>
  <si>
    <r>
      <rPr>
        <sz val="10"/>
        <rFont val="宋体"/>
        <charset val="134"/>
      </rPr>
      <t>结肠造瘘</t>
    </r>
    <r>
      <rPr>
        <sz val="10"/>
        <rFont val="Times New Roman"/>
        <charset val="134"/>
      </rPr>
      <t>(Colostomy)</t>
    </r>
    <r>
      <rPr>
        <sz val="10"/>
        <rFont val="宋体"/>
        <charset val="134"/>
      </rPr>
      <t>术</t>
    </r>
  </si>
  <si>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</si>
  <si>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</si>
  <si>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</si>
  <si>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</si>
  <si>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</si>
  <si>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</si>
  <si>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</si>
  <si>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</si>
  <si>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</si>
  <si>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</si>
  <si>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</si>
  <si>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</si>
  <si>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</si>
  <si>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</si>
  <si>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</si>
  <si>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</si>
  <si>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包括直肠粘膜、粘膜下肿物、息肉、腺瘤切除；包括结肠良性肿物切除。</t>
  </si>
  <si>
    <t>经内镜直肠良性肿物切除术</t>
  </si>
  <si>
    <t>包括粘膜、粘膜下；包括息肉腺瘤</t>
  </si>
  <si>
    <t>指套扎、电凝法</t>
  </si>
  <si>
    <t>331004003-a</t>
  </si>
  <si>
    <t>激光法加收</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</si>
  <si>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</si>
  <si>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</si>
  <si>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</si>
  <si>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</si>
  <si>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</si>
  <si>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</si>
  <si>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</si>
  <si>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</si>
  <si>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r>
      <rPr>
        <sz val="10"/>
        <rFont val="宋体"/>
        <charset val="134"/>
      </rPr>
      <t>经腹会阴直肠癌根治术</t>
    </r>
    <r>
      <rPr>
        <sz val="10"/>
        <rFont val="Times New Roman"/>
        <charset val="134"/>
      </rPr>
      <t>(Miles</t>
    </r>
    <r>
      <rPr>
        <sz val="10"/>
        <rFont val="宋体"/>
        <charset val="134"/>
      </rPr>
      <t>手术</t>
    </r>
    <r>
      <rPr>
        <sz val="10"/>
        <rFont val="Times New Roman"/>
        <charset val="134"/>
      </rPr>
      <t>)</t>
    </r>
  </si>
  <si>
    <t>含结肠造口，区域淋巴结清扫；不含子宫、卵巢切除</t>
  </si>
  <si>
    <r>
      <rPr>
        <sz val="10"/>
        <rFont val="宋体"/>
        <charset val="134"/>
      </rPr>
      <t>经腹直肠癌根治术</t>
    </r>
    <r>
      <rPr>
        <sz val="10"/>
        <rFont val="Times New Roman"/>
        <charset val="134"/>
      </rPr>
      <t>(Dixon</t>
    </r>
    <r>
      <rPr>
        <sz val="10"/>
        <rFont val="宋体"/>
        <charset val="134"/>
      </rPr>
      <t>手术</t>
    </r>
    <r>
      <rPr>
        <sz val="10"/>
        <rFont val="Times New Roman"/>
        <charset val="134"/>
      </rPr>
      <t>)</t>
    </r>
  </si>
  <si>
    <t>含保留肛门，区域淋巴结清扫；不含子宫、卵巢切除</t>
  </si>
  <si>
    <t>331004012-a</t>
  </si>
  <si>
    <r>
      <rPr>
        <sz val="10"/>
        <rFont val="宋体"/>
        <charset val="134"/>
      </rPr>
      <t>经括约肌间切除术</t>
    </r>
    <r>
      <rPr>
        <sz val="10"/>
        <rFont val="Times New Roman"/>
        <charset val="134"/>
      </rPr>
      <t xml:space="preserve"> (ISR)</t>
    </r>
  </si>
  <si>
    <r>
      <rPr>
        <sz val="10"/>
        <rFont val="宋体"/>
        <charset val="134"/>
      </rPr>
      <t>含保留肛门，部分</t>
    </r>
    <r>
      <rPr>
        <sz val="10"/>
        <rFont val="Times New Roman"/>
        <charset val="134"/>
      </rPr>
      <t>/</t>
    </r>
    <r>
      <rPr>
        <sz val="10"/>
        <rFont val="宋体"/>
        <charset val="134"/>
      </rPr>
      <t>次全</t>
    </r>
    <r>
      <rPr>
        <sz val="10"/>
        <rFont val="Times New Roman"/>
        <charset val="134"/>
      </rPr>
      <t>/</t>
    </r>
    <r>
      <rPr>
        <sz val="10"/>
        <rFont val="宋体"/>
        <charset val="134"/>
      </rPr>
      <t>完全内括约肌切除，区域淋巴结清扫。</t>
    </r>
  </si>
  <si>
    <t>直肠癌扩大根治术</t>
  </si>
  <si>
    <t>含盆腔联合脏器切除</t>
  </si>
  <si>
    <t>331004013-a</t>
  </si>
  <si>
    <t>全盆腔脏器切除加收</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</si>
  <si>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</si>
  <si>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</si>
  <si>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</si>
  <si>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</si>
  <si>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</si>
  <si>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</si>
  <si>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r>
      <rPr>
        <sz val="10"/>
        <rFont val="宋体"/>
        <charset val="134"/>
      </rPr>
      <t>含肛门缩窄术。包括吻合器痔上粘膜环切吻合术（</t>
    </r>
    <r>
      <rPr>
        <sz val="10"/>
        <rFont val="Times New Roman"/>
        <charset val="134"/>
      </rPr>
      <t>PPH</t>
    </r>
    <r>
      <rPr>
        <sz val="10"/>
        <rFont val="宋体"/>
        <charset val="134"/>
      </rPr>
      <t>手术</t>
    </r>
    <r>
      <rPr>
        <sz val="10"/>
        <rFont val="Times New Roman"/>
        <charset val="134"/>
      </rPr>
      <t>)</t>
    </r>
  </si>
  <si>
    <t>肛管缺损修补术</t>
  </si>
  <si>
    <t>肛周常见疾病手术治疗</t>
  </si>
  <si>
    <t>包括痔、肛裂、息肉、疣、肥大肛乳头、痣等切除；不含复杂肛瘘、高位肛瘘</t>
  </si>
  <si>
    <t>自动痔疮套扎器</t>
  </si>
  <si>
    <t>331004020-a</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</si>
  <si>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</si>
  <si>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</si>
  <si>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</si>
  <si>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</si>
  <si>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</si>
  <si>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</si>
  <si>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</si>
  <si>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</si>
  <si>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</si>
  <si>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</si>
  <si>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</si>
  <si>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</si>
  <si>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r>
      <rPr>
        <sz val="10"/>
        <rFont val="宋体"/>
        <charset val="134"/>
      </rPr>
      <t>不含球形结肠成形、直肠膀胱瘘修补、新生儿期造瘘</t>
    </r>
    <r>
      <rPr>
        <sz val="10"/>
        <rFont val="Times New Roman"/>
        <charset val="134"/>
      </rPr>
      <t>Ⅱ</t>
    </r>
    <r>
      <rPr>
        <sz val="10"/>
        <rFont val="宋体"/>
        <charset val="134"/>
      </rPr>
      <t>期肛门成形术</t>
    </r>
  </si>
  <si>
    <t>尾路肛门成形术</t>
  </si>
  <si>
    <t>包括经直肠尿道瘘修补、前或后矢状入路直肠肛门成形术；不含膀胱造瘘</t>
  </si>
  <si>
    <t>会阴肛门成形术</t>
  </si>
  <si>
    <t>不含女婴会阴体成形、肛门后移</t>
  </si>
  <si>
    <t>会阴成形直肠前庭瘘修补术</t>
  </si>
  <si>
    <t>不含伴直肠狭窄</t>
  </si>
  <si>
    <t>先天一穴肛矫治术</t>
  </si>
  <si>
    <r>
      <rPr>
        <sz val="10"/>
        <rFont val="宋体"/>
        <charset val="134"/>
      </rPr>
      <t>含肛门、阴道、尿道成形术</t>
    </r>
    <r>
      <rPr>
        <sz val="10"/>
        <rFont val="Times New Roman"/>
        <charset val="134"/>
      </rPr>
      <t>(</t>
    </r>
    <r>
      <rPr>
        <sz val="10"/>
        <rFont val="宋体"/>
        <charset val="134"/>
      </rPr>
      <t>尿道延长术</t>
    </r>
    <r>
      <rPr>
        <sz val="10"/>
        <rFont val="Times New Roman"/>
        <charset val="134"/>
      </rPr>
      <t>)</t>
    </r>
    <r>
      <rPr>
        <sz val="10"/>
        <rFont val="宋体"/>
        <charset val="134"/>
      </rPr>
      <t>、回肠阴道再造、泄殖腔扩张擗裂、阴道尿道成形；不含膀胱扩容、膀胱颈延长紧缩</t>
    </r>
  </si>
  <si>
    <t>肛门括约肌再造术</t>
  </si>
  <si>
    <t>包括各种肌肉移位术</t>
  </si>
  <si>
    <t>肛管皮肤移植术</t>
  </si>
  <si>
    <t>开腹排粪石术</t>
  </si>
  <si>
    <t>包括去蛔虫</t>
  </si>
  <si>
    <t>超声多普勒引导下痔动脉结扎术</t>
  </si>
  <si>
    <t>含探头和材料，含超声多普勒使用</t>
  </si>
  <si>
    <t>肝脏手术</t>
  </si>
  <si>
    <t>肝损伤清创修补术</t>
  </si>
  <si>
    <t>不含肝部分切除术</t>
  </si>
  <si>
    <t>331005001-a</t>
  </si>
  <si>
    <t>伤及大血管、胆管和多破口的修补加收</t>
  </si>
  <si>
    <t>开腹肝活检术</t>
  </si>
  <si>
    <t>包括穿刺。</t>
  </si>
  <si>
    <r>
      <rPr>
        <sz val="10"/>
        <rFont val="宋体"/>
        <charset val="134"/>
      </rPr>
      <t>修改项目名称，文件依据（苏医保发〔</t>
    </r>
    <r>
      <rPr>
        <sz val="10"/>
        <rFont val="Times New Roman"/>
        <charset val="134"/>
      </rPr>
      <t>2023</t>
    </r>
    <r>
      <rPr>
        <sz val="10"/>
        <rFont val="宋体"/>
        <charset val="134"/>
      </rPr>
      <t>〕</t>
    </r>
    <r>
      <rPr>
        <sz val="10"/>
        <rFont val="Times New Roman"/>
        <charset val="134"/>
      </rPr>
      <t>31</t>
    </r>
    <r>
      <rPr>
        <sz val="10"/>
        <rFont val="宋体"/>
        <charset val="134"/>
      </rPr>
      <t>号）。</t>
    </r>
  </si>
  <si>
    <t>经腹腔镜肝脓肿引流术</t>
  </si>
  <si>
    <t>肝包虫内囊摘除术</t>
  </si>
  <si>
    <t>含袋形缝合术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</si>
  <si>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</si>
  <si>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</si>
  <si>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</si>
  <si>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</si>
  <si>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</si>
  <si>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</si>
  <si>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</si>
  <si>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t>
  </si>
  <si>
    <t>开腹肝动脉结扎门静脉置管皮下埋泵术</t>
  </si>
  <si>
    <t>开腹恶性肿瘤特殊治疗</t>
  </si>
  <si>
    <t>含注药</t>
  </si>
  <si>
    <t>微波、冷冻法。</t>
  </si>
  <si>
    <t>331005010-a</t>
  </si>
  <si>
    <t>激光、射频消融加收</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</si>
  <si>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</si>
  <si>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</si>
  <si>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</si>
  <si>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</si>
  <si>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</si>
  <si>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</si>
  <si>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</si>
  <si>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</si>
  <si>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</si>
  <si>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包括左三叶或右三叶切除术或复杂肝癌切除</t>
  </si>
  <si>
    <t>肝门部肿瘤支架管外引流术</t>
  </si>
  <si>
    <r>
      <rPr>
        <sz val="10"/>
        <rFont val="宋体"/>
        <charset val="134"/>
      </rPr>
      <t>肝内胆管</t>
    </r>
    <r>
      <rPr>
        <sz val="10"/>
        <rFont val="Times New Roman"/>
        <charset val="134"/>
      </rPr>
      <t>U</t>
    </r>
    <r>
      <rPr>
        <sz val="10"/>
        <rFont val="宋体"/>
        <charset val="134"/>
      </rPr>
      <t>形管引流术</t>
    </r>
  </si>
  <si>
    <t>肝内异物取出术</t>
  </si>
  <si>
    <t>肝实质切开取石术</t>
  </si>
  <si>
    <t>肝血管瘤包膜外剥脱术</t>
  </si>
  <si>
    <t>肝血管瘤缝扎术</t>
  </si>
  <si>
    <t>含硬化剂注射、栓塞</t>
  </si>
  <si>
    <t>开腹门静脉栓塞术</t>
  </si>
  <si>
    <t>不可逆电穿孔肿瘤消融术</t>
  </si>
  <si>
    <r>
      <rPr>
        <sz val="10"/>
        <rFont val="宋体"/>
        <charset val="134"/>
      </rPr>
      <t>指以非血管介入的方式，在</t>
    </r>
    <r>
      <rPr>
        <sz val="10"/>
        <rFont val="Times New Roman"/>
        <charset val="134"/>
      </rPr>
      <t>CT</t>
    </r>
    <r>
      <rPr>
        <sz val="10"/>
        <rFont val="宋体"/>
        <charset val="134"/>
      </rPr>
      <t>或超声引导下，到达肝脏或胰腺病灶，通过消融的手段选择性消融恶性肿瘤。</t>
    </r>
  </si>
  <si>
    <t>一次性电极消融针</t>
  </si>
  <si>
    <t>胆道手术</t>
  </si>
  <si>
    <t>胆囊肠吻合术</t>
  </si>
  <si>
    <r>
      <rPr>
        <sz val="10"/>
        <rFont val="宋体"/>
        <charset val="134"/>
      </rPr>
      <t>包括</t>
    </r>
    <r>
      <rPr>
        <sz val="10"/>
        <rFont val="Times New Roman"/>
        <charset val="134"/>
      </rPr>
      <t>Roux-y</t>
    </r>
    <r>
      <rPr>
        <sz val="10"/>
        <rFont val="宋体"/>
        <charset val="134"/>
      </rPr>
      <t>肠吻合术</t>
    </r>
  </si>
  <si>
    <t>胆囊切除术</t>
  </si>
  <si>
    <t>胆囊造瘘术</t>
  </si>
  <si>
    <t>高位胆管癌根治术</t>
  </si>
  <si>
    <r>
      <rPr>
        <sz val="10"/>
        <rFont val="宋体"/>
        <charset val="134"/>
      </rPr>
      <t>含肝部分切除、肝胆管</t>
    </r>
    <r>
      <rPr>
        <sz val="10"/>
        <rFont val="Times New Roman"/>
        <charset val="134"/>
      </rPr>
      <t>—</t>
    </r>
    <r>
      <rPr>
        <sz val="10"/>
        <rFont val="宋体"/>
        <charset val="134"/>
      </rPr>
      <t>肠吻合术。</t>
    </r>
  </si>
  <si>
    <r>
      <rPr>
        <sz val="10"/>
        <rFont val="宋体"/>
        <charset val="134"/>
      </rPr>
      <t>肝胆总管切开取石</t>
    </r>
    <r>
      <rPr>
        <sz val="10"/>
        <rFont val="Times New Roman"/>
        <charset val="134"/>
      </rPr>
      <t>+</t>
    </r>
    <r>
      <rPr>
        <sz val="10"/>
        <rFont val="宋体"/>
        <charset val="134"/>
      </rPr>
      <t>空肠</t>
    </r>
    <r>
      <rPr>
        <sz val="10"/>
        <rFont val="Times New Roman"/>
        <charset val="134"/>
      </rPr>
      <t>Roux-y</t>
    </r>
    <r>
      <rPr>
        <sz val="10"/>
        <rFont val="宋体"/>
        <charset val="134"/>
      </rPr>
      <t>吻合术</t>
    </r>
  </si>
  <si>
    <t>包括空肠间置术、肝胆管、总胆管和空肠吻合术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</si>
  <si>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</si>
  <si>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</si>
  <si>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</si>
  <si>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</si>
  <si>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</si>
  <si>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</si>
  <si>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</si>
  <si>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r>
      <rPr>
        <sz val="10"/>
        <rFont val="宋体"/>
        <charset val="134"/>
      </rPr>
      <t>包括胆囊、胆总管囊肿切除、空肠</t>
    </r>
    <r>
      <rPr>
        <sz val="10"/>
        <rFont val="Times New Roman"/>
        <charset val="134"/>
      </rPr>
      <t>R-Y</t>
    </r>
    <r>
      <rPr>
        <sz val="10"/>
        <rFont val="宋体"/>
        <charset val="134"/>
      </rPr>
      <t>吻合、空肠间置代胆道、矩形粘膜瓣、人工乳头防反流、胆道引流支架、腹腔引流、胰腺探查；不含胆道测压、胆道造影、肝活检、阑尾切除、其他畸形、美克尔憩室切除</t>
    </r>
  </si>
  <si>
    <r>
      <rPr>
        <sz val="10"/>
        <rFont val="宋体"/>
        <charset val="134"/>
      </rPr>
      <t>胆总管探查</t>
    </r>
    <r>
      <rPr>
        <sz val="10"/>
        <rFont val="Times New Roman"/>
        <charset val="134"/>
      </rPr>
      <t>T</t>
    </r>
    <r>
      <rPr>
        <sz val="10"/>
        <rFont val="宋体"/>
        <charset val="134"/>
      </rPr>
      <t>管引流术</t>
    </r>
  </si>
  <si>
    <r>
      <rPr>
        <sz val="10"/>
        <rFont val="宋体"/>
        <charset val="134"/>
      </rPr>
      <t>不含术中</t>
    </r>
    <r>
      <rPr>
        <sz val="10"/>
        <rFont val="Times New Roman"/>
        <charset val="134"/>
      </rPr>
      <t>B</t>
    </r>
    <r>
      <rPr>
        <sz val="10"/>
        <rFont val="宋体"/>
        <charset val="134"/>
      </rPr>
      <t>超、术中胆道镜检查和术中胆道造影</t>
    </r>
  </si>
  <si>
    <t>331006011-a</t>
  </si>
  <si>
    <t>术中取石、冲洗加收</t>
  </si>
  <si>
    <t>经十二指肠镜乳头扩张术</t>
  </si>
  <si>
    <t>经十二指肠奥狄氏括约肌切开成形术</t>
  </si>
  <si>
    <t>包括十二指肠乳头括约肌切开术</t>
  </si>
  <si>
    <r>
      <rPr>
        <sz val="10"/>
        <rFont val="宋体"/>
        <charset val="134"/>
      </rPr>
      <t>经内镜奥狄氏括约肌切开取石术（</t>
    </r>
    <r>
      <rPr>
        <sz val="10"/>
        <rFont val="Times New Roman"/>
        <charset val="134"/>
      </rPr>
      <t>ECT</t>
    </r>
    <r>
      <rPr>
        <sz val="10"/>
        <rFont val="宋体"/>
        <charset val="134"/>
      </rPr>
      <t>）</t>
    </r>
  </si>
  <si>
    <t>包括取蛔虫</t>
  </si>
  <si>
    <t>经内镜奥狄氏括约肌切开胰管取石术</t>
  </si>
  <si>
    <t>开腹经胆道镜取石术</t>
  </si>
  <si>
    <r>
      <rPr>
        <sz val="10"/>
        <rFont val="宋体"/>
        <charset val="134"/>
      </rPr>
      <t>先天胆道闭锁肝空肠</t>
    </r>
    <r>
      <rPr>
        <sz val="10"/>
        <rFont val="Times New Roman"/>
        <charset val="134"/>
      </rPr>
      <t>Roux-y</t>
    </r>
    <r>
      <rPr>
        <sz val="10"/>
        <rFont val="宋体"/>
        <charset val="134"/>
      </rPr>
      <t>成形术</t>
    </r>
    <r>
      <rPr>
        <sz val="10"/>
        <rFont val="Times New Roman"/>
        <charset val="134"/>
      </rPr>
      <t>(</t>
    </r>
    <r>
      <rPr>
        <sz val="10"/>
        <rFont val="宋体"/>
        <charset val="134"/>
      </rPr>
      <t>即葛西氏术</t>
    </r>
    <r>
      <rPr>
        <sz val="10"/>
        <rFont val="Times New Roman"/>
        <charset val="134"/>
      </rPr>
      <t>)</t>
    </r>
  </si>
  <si>
    <t>含胃体劈裂管肝门吻合</t>
  </si>
  <si>
    <t>钛钉、支架管</t>
  </si>
  <si>
    <t>限六周岁以下儿童</t>
  </si>
  <si>
    <t>胆管移植术</t>
  </si>
  <si>
    <t>胆囊癌根治术</t>
  </si>
  <si>
    <t>含淋巴清扫</t>
  </si>
  <si>
    <t>胰腺手术</t>
  </si>
  <si>
    <t>胰腺穿刺术</t>
  </si>
  <si>
    <t>胰腺修补术</t>
  </si>
  <si>
    <t>不含胰管空肠吻合术、胰尾切除术</t>
  </si>
  <si>
    <t>胰腺囊肿内引流术</t>
  </si>
  <si>
    <t>包括胃囊肿吻合术、空肠囊肿吻合术</t>
  </si>
  <si>
    <t>胰腺囊肿外引流术</t>
  </si>
  <si>
    <t>胰管切开取石术</t>
  </si>
  <si>
    <r>
      <rPr>
        <sz val="10"/>
        <rFont val="宋体"/>
        <charset val="134"/>
      </rPr>
      <t>胰十二指肠切除术（</t>
    </r>
    <r>
      <rPr>
        <sz val="10"/>
        <rFont val="Times New Roman"/>
        <charset val="134"/>
      </rPr>
      <t>Whipple</t>
    </r>
    <r>
      <rPr>
        <sz val="10"/>
        <rFont val="宋体"/>
        <charset val="134"/>
      </rPr>
      <t>手术）</t>
    </r>
  </si>
  <si>
    <t>包括各种胰管空肠吻合、胃空肠吻合术、胆管肠吻合术；包括胰体癌或壶腹周围癌根治术；不含脾切除术</t>
  </si>
  <si>
    <t>胰体尾切除术</t>
  </si>
  <si>
    <t>不含血管切除吻合术</t>
  </si>
  <si>
    <t>全胰腺切除术</t>
  </si>
  <si>
    <t>不含血管切除吻合术、脾切除术</t>
  </si>
  <si>
    <t>331007008-a</t>
  </si>
  <si>
    <t>中段胰腺切除术</t>
  </si>
  <si>
    <t>331007008-b</t>
  </si>
  <si>
    <t>重症胰腺炎坏死组织清除术</t>
  </si>
  <si>
    <t>胰岛细胞瘤摘除术</t>
  </si>
  <si>
    <t>含各种胰腺内分泌肿瘤摘除术；不含胰体尾部分切除术</t>
  </si>
  <si>
    <t>331007009-a</t>
  </si>
  <si>
    <t>胰腺肿瘤局部切除术</t>
  </si>
  <si>
    <t>环状胰腺十二指肠侧侧吻合术</t>
  </si>
  <si>
    <t>331007010-a</t>
  </si>
  <si>
    <t>保留十二指肠的胰头切除术</t>
  </si>
  <si>
    <t>胰管空肠吻合术</t>
  </si>
  <si>
    <t>胰腺假性囊肿内引流术</t>
  </si>
  <si>
    <r>
      <rPr>
        <sz val="10"/>
        <rFont val="宋体"/>
        <charset val="134"/>
      </rPr>
      <t>包括胰管切开取石内引流、囊肿切开、探查、取石、空肠</t>
    </r>
    <r>
      <rPr>
        <sz val="10"/>
        <rFont val="Times New Roman"/>
        <charset val="134"/>
      </rPr>
      <t>R</t>
    </r>
    <r>
      <rPr>
        <sz val="10"/>
        <rFont val="宋体"/>
        <charset val="134"/>
      </rPr>
      <t>－</t>
    </r>
    <r>
      <rPr>
        <sz val="10"/>
        <rFont val="Times New Roman"/>
        <charset val="134"/>
      </rPr>
      <t>Y</t>
    </r>
    <r>
      <rPr>
        <sz val="10"/>
        <rFont val="宋体"/>
        <charset val="134"/>
      </rPr>
      <t>吻合术、囊肿</t>
    </r>
    <r>
      <rPr>
        <sz val="10"/>
        <rFont val="Times New Roman"/>
        <charset val="134"/>
      </rPr>
      <t>—</t>
    </r>
    <r>
      <rPr>
        <sz val="10"/>
        <rFont val="宋体"/>
        <charset val="134"/>
      </rPr>
      <t>胃吻合内引流术；不含胰管造影</t>
    </r>
  </si>
  <si>
    <t>胰腺假性囊肿切除术</t>
  </si>
  <si>
    <t>胰岛细胞移植术</t>
  </si>
  <si>
    <t>含细胞制备</t>
  </si>
  <si>
    <t>坏死性胰腺炎清创引流术</t>
  </si>
  <si>
    <t>海德堡三角区清扫术</t>
  </si>
  <si>
    <t>清扫海德堡三角区淋巴结以及神经结缔组织。</t>
  </si>
  <si>
    <r>
      <rPr>
        <sz val="10"/>
        <rFont val="Times New Roman"/>
        <charset val="134"/>
      </rPr>
      <t>2023</t>
    </r>
    <r>
      <rPr>
        <sz val="10"/>
        <rFont val="宋体"/>
        <charset val="134"/>
      </rPr>
      <t>年新增项目（用于胰腺癌患者）</t>
    </r>
  </si>
  <si>
    <r>
      <rPr>
        <sz val="10"/>
        <rFont val="宋体"/>
        <charset val="134"/>
      </rPr>
      <t>联合门静脉</t>
    </r>
    <r>
      <rPr>
        <sz val="10"/>
        <rFont val="Times New Roman"/>
        <charset val="134"/>
      </rPr>
      <t>/</t>
    </r>
    <r>
      <rPr>
        <sz val="10"/>
        <rFont val="宋体"/>
        <charset val="134"/>
      </rPr>
      <t>肠系膜上静脉</t>
    </r>
    <r>
      <rPr>
        <sz val="10"/>
        <rFont val="Times New Roman"/>
        <charset val="134"/>
      </rPr>
      <t>(PV/SMV)</t>
    </r>
    <r>
      <rPr>
        <sz val="10"/>
        <rFont val="宋体"/>
        <charset val="134"/>
      </rPr>
      <t>切除重建术</t>
    </r>
  </si>
  <si>
    <t>门静脉部分切除术</t>
  </si>
  <si>
    <t>手术过程中对肿瘤侵犯门静脉进行切除。</t>
  </si>
  <si>
    <t>其他腹部手术</t>
  </si>
  <si>
    <t>补片</t>
  </si>
  <si>
    <t>331008002-a</t>
  </si>
  <si>
    <t>嵌顿性腹股沟疝手法复位术</t>
  </si>
  <si>
    <t>331008007-a</t>
  </si>
  <si>
    <t>脐茸烧灼术</t>
  </si>
  <si>
    <t>剖腹探查术</t>
  </si>
  <si>
    <t>含活检；包括腹腔引流术，包括腹腔止血术、切口裂口缝合</t>
  </si>
  <si>
    <t>开腹腹腔内脓肿引流术</t>
  </si>
  <si>
    <t>包括后腹腔脓肿或实质脏器脓肿（如肝脓肿、脾脓肿、胰腺脓肿）的外引流</t>
  </si>
  <si>
    <t>腹腔恶性肿瘤特殊治疗</t>
  </si>
  <si>
    <t>指激光、微波、冷冻等方法</t>
  </si>
  <si>
    <t>331008013-a</t>
  </si>
  <si>
    <t>射频消融法可加收</t>
  </si>
  <si>
    <t>经直肠盆腔脓肿切开引流术</t>
  </si>
  <si>
    <t>含穿刺引流术</t>
  </si>
  <si>
    <t>盆底痉挛部肌肉神经切除术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</si>
  <si>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</si>
  <si>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</si>
  <si>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</si>
  <si>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</si>
  <si>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</si>
  <si>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</si>
  <si>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</si>
  <si>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</si>
  <si>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</si>
  <si>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</si>
  <si>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</si>
  <si>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</si>
  <si>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经胸食管胃静脉结扎术</t>
  </si>
  <si>
    <t>腹水转流术</t>
  </si>
  <si>
    <r>
      <rPr>
        <sz val="10"/>
        <rFont val="宋体"/>
        <charset val="134"/>
      </rPr>
      <t>包括腹腔</t>
    </r>
    <r>
      <rPr>
        <sz val="10"/>
        <rFont val="Times New Roman"/>
        <charset val="134"/>
      </rPr>
      <t>—</t>
    </r>
    <r>
      <rPr>
        <sz val="10"/>
        <rFont val="宋体"/>
        <charset val="134"/>
      </rPr>
      <t>颈内静脉转流术、腹腔</t>
    </r>
    <r>
      <rPr>
        <sz val="10"/>
        <rFont val="Times New Roman"/>
        <charset val="134"/>
      </rPr>
      <t>—</t>
    </r>
    <r>
      <rPr>
        <sz val="10"/>
        <rFont val="宋体"/>
        <charset val="134"/>
      </rPr>
      <t>股静脉转流术</t>
    </r>
  </si>
  <si>
    <t>转流泵</t>
  </si>
  <si>
    <t>经腹腔镜门脉交通支结扎术</t>
  </si>
  <si>
    <t>开腹腹腔病变活检术</t>
  </si>
  <si>
    <t>骶尾部肿瘤切除术</t>
  </si>
  <si>
    <t>013311000040000</t>
  </si>
  <si>
    <r>
      <rPr>
        <sz val="10"/>
        <rFont val="宋体"/>
        <charset val="134"/>
      </rPr>
      <t>泌尿系异物取出费</t>
    </r>
  </si>
  <si>
    <r>
      <rPr>
        <sz val="10"/>
        <rFont val="宋体"/>
        <charset val="134"/>
      </rPr>
      <t>通过手术从下尿路取出异物。</t>
    </r>
  </si>
  <si>
    <r>
      <rPr>
        <sz val="10"/>
        <rFont val="宋体"/>
        <charset val="134"/>
      </rPr>
      <t>所定价格涵盖手术计划、术区准备、消毒、取出异物、缝合、处理用物等步骤所需的人力资源和基本物质资源消耗。</t>
    </r>
  </si>
  <si>
    <r>
      <rPr>
        <sz val="10"/>
        <rFont val="宋体"/>
        <charset val="134"/>
      </rPr>
      <t>本项目中的</t>
    </r>
    <r>
      <rPr>
        <sz val="10"/>
        <rFont val="Times New Roman"/>
        <charset val="134"/>
      </rPr>
      <t>“</t>
    </r>
    <r>
      <rPr>
        <sz val="10"/>
        <rFont val="宋体"/>
        <charset val="134"/>
      </rPr>
      <t>上尿路</t>
    </r>
    <r>
      <rPr>
        <sz val="10"/>
        <rFont val="Times New Roman"/>
        <charset val="134"/>
      </rPr>
      <t>”</t>
    </r>
    <r>
      <rPr>
        <sz val="10"/>
        <rFont val="宋体"/>
        <charset val="134"/>
      </rPr>
      <t>指：肾脏及输尿管。</t>
    </r>
  </si>
  <si>
    <t>013311000040001</t>
  </si>
  <si>
    <r>
      <rPr>
        <sz val="10"/>
        <rFont val="宋体"/>
        <charset val="134"/>
      </rPr>
      <t>泌尿系异物取出费</t>
    </r>
    <r>
      <rPr>
        <sz val="10"/>
        <rFont val="Times New Roman"/>
        <charset val="134"/>
      </rPr>
      <t>-</t>
    </r>
    <r>
      <rPr>
        <sz val="10"/>
        <rFont val="宋体"/>
        <charset val="134"/>
      </rPr>
      <t>上尿路（加收）</t>
    </r>
  </si>
  <si>
    <t>013311000040011</t>
  </si>
  <si>
    <r>
      <rPr>
        <sz val="10"/>
        <rFont val="宋体"/>
        <charset val="134"/>
      </rPr>
      <t>泌尿系异物取出费</t>
    </r>
    <r>
      <rPr>
        <sz val="10"/>
        <rFont val="Times New Roman"/>
        <charset val="134"/>
      </rPr>
      <t>-</t>
    </r>
    <r>
      <rPr>
        <sz val="10"/>
        <rFont val="宋体"/>
        <charset val="134"/>
      </rPr>
      <t>儿童（加收）</t>
    </r>
  </si>
  <si>
    <t>013311000050000</t>
  </si>
  <si>
    <r>
      <rPr>
        <sz val="10"/>
        <rFont val="宋体"/>
        <charset val="134"/>
      </rPr>
      <t>泌尿系取石费</t>
    </r>
  </si>
  <si>
    <r>
      <rPr>
        <sz val="10"/>
        <rFont val="宋体"/>
        <charset val="134"/>
      </rPr>
      <t>通过手术从下尿路取出结石。</t>
    </r>
  </si>
  <si>
    <r>
      <rPr>
        <sz val="10"/>
        <rFont val="宋体"/>
        <charset val="134"/>
      </rPr>
      <t>所定价格涵盖手术计划、术区准备、消毒、取石、缝合、处理用物等步骤所需的人力资源和基本物质资源消耗。</t>
    </r>
  </si>
  <si>
    <t>013311000050001</t>
  </si>
  <si>
    <r>
      <rPr>
        <sz val="10"/>
        <rFont val="宋体"/>
        <charset val="134"/>
      </rPr>
      <t>泌尿系取石费</t>
    </r>
    <r>
      <rPr>
        <sz val="10"/>
        <rFont val="Times New Roman"/>
        <charset val="134"/>
      </rPr>
      <t>-</t>
    </r>
    <r>
      <rPr>
        <sz val="10"/>
        <rFont val="宋体"/>
        <charset val="134"/>
      </rPr>
      <t>上尿路（加收）</t>
    </r>
  </si>
  <si>
    <t>013311000050011</t>
  </si>
  <si>
    <r>
      <rPr>
        <sz val="10"/>
        <rFont val="宋体"/>
        <charset val="134"/>
      </rPr>
      <t>泌尿系取石费</t>
    </r>
    <r>
      <rPr>
        <sz val="10"/>
        <rFont val="Times New Roman"/>
        <charset val="134"/>
      </rPr>
      <t>-</t>
    </r>
    <r>
      <rPr>
        <sz val="10"/>
        <rFont val="宋体"/>
        <charset val="134"/>
      </rPr>
      <t>儿童（加收）</t>
    </r>
  </si>
  <si>
    <t>013311000060000</t>
  </si>
  <si>
    <r>
      <rPr>
        <sz val="10"/>
        <rFont val="宋体"/>
        <charset val="134"/>
      </rPr>
      <t>泌尿系造瘘费</t>
    </r>
  </si>
  <si>
    <r>
      <rPr>
        <sz val="10"/>
        <rFont val="宋体"/>
        <charset val="134"/>
      </rPr>
      <t>通过手术建立泌尿系与皮肤的瘘道。</t>
    </r>
  </si>
  <si>
    <r>
      <rPr>
        <sz val="10"/>
        <rFont val="宋体"/>
        <charset val="134"/>
      </rPr>
      <t>所定价格涵盖手术计划、术区准备、消毒、穿刺、建立瘘道、引流、缝合、处理用物等步骤所需的人力资源和基本物质资源消耗。</t>
    </r>
  </si>
  <si>
    <t>013311000060001</t>
  </si>
  <si>
    <r>
      <rPr>
        <sz val="10"/>
        <rFont val="宋体"/>
        <charset val="134"/>
      </rPr>
      <t>泌尿系造瘘费</t>
    </r>
    <r>
      <rPr>
        <sz val="10"/>
        <rFont val="Times New Roman"/>
        <charset val="134"/>
      </rPr>
      <t>-</t>
    </r>
    <r>
      <rPr>
        <sz val="10"/>
        <rFont val="宋体"/>
        <charset val="134"/>
      </rPr>
      <t>上尿路（加收）</t>
    </r>
  </si>
  <si>
    <t>013311000060011</t>
  </si>
  <si>
    <r>
      <rPr>
        <sz val="10"/>
        <rFont val="宋体"/>
        <charset val="134"/>
      </rPr>
      <t>泌尿系造瘘费</t>
    </r>
    <r>
      <rPr>
        <sz val="10"/>
        <rFont val="Times New Roman"/>
        <charset val="134"/>
      </rPr>
      <t>-</t>
    </r>
    <r>
      <rPr>
        <sz val="10"/>
        <rFont val="宋体"/>
        <charset val="134"/>
      </rPr>
      <t>儿童（加收）</t>
    </r>
  </si>
  <si>
    <t>013311000070000</t>
  </si>
  <si>
    <r>
      <rPr>
        <sz val="10"/>
        <rFont val="宋体"/>
        <charset val="134"/>
      </rPr>
      <t>泌尿道瘘修补费</t>
    </r>
  </si>
  <si>
    <r>
      <rPr>
        <sz val="10"/>
        <rFont val="宋体"/>
        <charset val="134"/>
      </rPr>
      <t>通过手术修补消化系统、生殖系统与泌尿系统之间的瘘道。</t>
    </r>
  </si>
  <si>
    <r>
      <rPr>
        <sz val="10"/>
        <rFont val="宋体"/>
        <charset val="134"/>
      </rPr>
      <t>所定价格涵盖手术计划、术区准备、消毒、切开、修补、重建、缝合、处理用物等步骤所需的人力资源和基本物质资源消耗。</t>
    </r>
  </si>
  <si>
    <t>013311000070001</t>
  </si>
  <si>
    <r>
      <rPr>
        <sz val="10"/>
        <rFont val="宋体"/>
        <charset val="134"/>
      </rPr>
      <t>泌尿道瘘修补费</t>
    </r>
    <r>
      <rPr>
        <sz val="10"/>
        <rFont val="Times New Roman"/>
        <charset val="134"/>
      </rPr>
      <t>-</t>
    </r>
    <r>
      <rPr>
        <sz val="10"/>
        <rFont val="宋体"/>
        <charset val="134"/>
      </rPr>
      <t>儿童（加收）</t>
    </r>
  </si>
  <si>
    <t>013311000070100</t>
  </si>
  <si>
    <r>
      <rPr>
        <sz val="10"/>
        <rFont val="宋体"/>
        <charset val="134"/>
      </rPr>
      <t>泌尿道瘘修补费</t>
    </r>
    <r>
      <rPr>
        <sz val="10"/>
        <rFont val="Times New Roman"/>
        <charset val="134"/>
      </rPr>
      <t>-</t>
    </r>
    <r>
      <rPr>
        <sz val="10"/>
        <rFont val="宋体"/>
        <charset val="134"/>
      </rPr>
      <t>膀胱子宫瘘修补（扩展）</t>
    </r>
  </si>
  <si>
    <t>013311000071100</t>
  </si>
  <si>
    <r>
      <rPr>
        <sz val="10"/>
        <rFont val="宋体"/>
        <charset val="134"/>
      </rPr>
      <t>泌尿道瘘修补费</t>
    </r>
    <r>
      <rPr>
        <sz val="10"/>
        <rFont val="Times New Roman"/>
        <charset val="134"/>
      </rPr>
      <t>-</t>
    </r>
    <r>
      <rPr>
        <sz val="10"/>
        <rFont val="宋体"/>
        <charset val="134"/>
      </rPr>
      <t>膀胱阴道瘘修补（扩展）</t>
    </r>
  </si>
  <si>
    <t>013311000080000</t>
  </si>
  <si>
    <r>
      <rPr>
        <sz val="10"/>
        <rFont val="宋体"/>
        <charset val="134"/>
      </rPr>
      <t>肾穿刺费</t>
    </r>
  </si>
  <si>
    <r>
      <rPr>
        <sz val="10"/>
        <rFont val="宋体"/>
        <charset val="134"/>
      </rPr>
      <t>通过手术穿刺肾脏进行治疗。</t>
    </r>
  </si>
  <si>
    <r>
      <rPr>
        <sz val="10"/>
        <rFont val="宋体"/>
        <charset val="134"/>
      </rPr>
      <t>所定价格涵盖手术计划、术区准备、消毒、穿刺、闭合通路、处理用物等步骤所需的人力资源和基本物质资源消耗。</t>
    </r>
  </si>
  <si>
    <t>013311000080001</t>
  </si>
  <si>
    <r>
      <rPr>
        <sz val="10"/>
        <rFont val="宋体"/>
        <charset val="134"/>
      </rPr>
      <t>肾穿刺费</t>
    </r>
    <r>
      <rPr>
        <sz val="10"/>
        <rFont val="Times New Roman"/>
        <charset val="134"/>
      </rPr>
      <t>-</t>
    </r>
    <r>
      <rPr>
        <sz val="10"/>
        <rFont val="宋体"/>
        <charset val="134"/>
      </rPr>
      <t>肾周脓肿引流（加收）</t>
    </r>
  </si>
  <si>
    <t>013311000080011</t>
  </si>
  <si>
    <r>
      <rPr>
        <sz val="10"/>
        <rFont val="宋体"/>
        <charset val="134"/>
      </rPr>
      <t>肾穿刺费</t>
    </r>
    <r>
      <rPr>
        <sz val="10"/>
        <rFont val="Times New Roman"/>
        <charset val="134"/>
      </rPr>
      <t>-</t>
    </r>
    <r>
      <rPr>
        <sz val="10"/>
        <rFont val="宋体"/>
        <charset val="134"/>
      </rPr>
      <t>儿童（加收）</t>
    </r>
  </si>
  <si>
    <t>013311000080100</t>
  </si>
  <si>
    <r>
      <rPr>
        <sz val="10"/>
        <rFont val="宋体"/>
        <charset val="134"/>
      </rPr>
      <t>肾穿刺费</t>
    </r>
    <r>
      <rPr>
        <sz val="10"/>
        <rFont val="Times New Roman"/>
        <charset val="134"/>
      </rPr>
      <t>-</t>
    </r>
    <r>
      <rPr>
        <sz val="10"/>
        <rFont val="宋体"/>
        <charset val="134"/>
      </rPr>
      <t>肾封闭（扩展）</t>
    </r>
  </si>
  <si>
    <t>013311000090000</t>
  </si>
  <si>
    <r>
      <rPr>
        <sz val="10"/>
        <rFont val="宋体"/>
        <charset val="134"/>
      </rPr>
      <t>肾周围淋巴管剥脱费</t>
    </r>
  </si>
  <si>
    <r>
      <rPr>
        <sz val="10"/>
        <rFont val="宋体"/>
        <charset val="134"/>
      </rPr>
      <t>通过手术结扎肾周围淋巴管。</t>
    </r>
  </si>
  <si>
    <r>
      <rPr>
        <sz val="10"/>
        <rFont val="宋体"/>
        <charset val="134"/>
      </rPr>
      <t>所定价格涵盖手术计划、术区准备、消毒、探查、淋巴管剥脱、创面检查、关闭、结扎、缝合、处理用物等步骤所需的人力资源和基本物质资源消耗。</t>
    </r>
  </si>
  <si>
    <t>013311000090001</t>
  </si>
  <si>
    <r>
      <rPr>
        <sz val="10"/>
        <rFont val="宋体"/>
        <charset val="134"/>
      </rPr>
      <t>肾周围淋巴管剥脱费</t>
    </r>
    <r>
      <rPr>
        <sz val="10"/>
        <rFont val="Times New Roman"/>
        <charset val="134"/>
      </rPr>
      <t>-</t>
    </r>
    <r>
      <rPr>
        <sz val="10"/>
        <rFont val="宋体"/>
        <charset val="134"/>
      </rPr>
      <t>儿童（加收）</t>
    </r>
  </si>
  <si>
    <t>013311000100000</t>
  </si>
  <si>
    <r>
      <rPr>
        <sz val="10"/>
        <rFont val="宋体"/>
        <charset val="134"/>
      </rPr>
      <t>肾包膜剥脱费</t>
    </r>
  </si>
  <si>
    <r>
      <rPr>
        <sz val="10"/>
        <rFont val="宋体"/>
        <charset val="134"/>
      </rPr>
      <t>通过手术剥脱肾包膜。</t>
    </r>
  </si>
  <si>
    <r>
      <rPr>
        <sz val="10"/>
        <rFont val="宋体"/>
        <charset val="134"/>
      </rPr>
      <t>所定价格涵盖手术计划、术区准备、切开、探查、剥除、检查、关闭、缝合、处理用物等步骤所需的人力资源和基本物质资源消耗。</t>
    </r>
  </si>
  <si>
    <t>013311000100001</t>
  </si>
  <si>
    <r>
      <rPr>
        <sz val="10"/>
        <rFont val="宋体"/>
        <charset val="134"/>
      </rPr>
      <t>肾包膜剥脱费</t>
    </r>
    <r>
      <rPr>
        <sz val="10"/>
        <rFont val="Times New Roman"/>
        <charset val="134"/>
      </rPr>
      <t>-</t>
    </r>
    <r>
      <rPr>
        <sz val="10"/>
        <rFont val="宋体"/>
        <charset val="134"/>
      </rPr>
      <t>儿童（加收）</t>
    </r>
  </si>
  <si>
    <t>013311000110000</t>
  </si>
  <si>
    <r>
      <rPr>
        <sz val="10"/>
        <rFont val="宋体"/>
        <charset val="134"/>
      </rPr>
      <t>融合肾分解费</t>
    </r>
  </si>
  <si>
    <r>
      <rPr>
        <sz val="10"/>
        <rFont val="宋体"/>
        <charset val="134"/>
      </rPr>
      <t>通过手术解除两肾粘连。</t>
    </r>
  </si>
  <si>
    <r>
      <rPr>
        <sz val="10"/>
        <rFont val="宋体"/>
        <charset val="134"/>
      </rPr>
      <t>所定价格涵盖手术计划、术区准备、切开、分离、检查和处理并发症、包扎、缝合、处理用物等步骤所需的人力资源和基本物质资源消耗。</t>
    </r>
  </si>
  <si>
    <t>013311000110001</t>
  </si>
  <si>
    <r>
      <rPr>
        <sz val="10"/>
        <rFont val="宋体"/>
        <charset val="134"/>
      </rPr>
      <t>融合肾分解费</t>
    </r>
    <r>
      <rPr>
        <sz val="10"/>
        <rFont val="Times New Roman"/>
        <charset val="134"/>
      </rPr>
      <t>-</t>
    </r>
    <r>
      <rPr>
        <sz val="10"/>
        <rFont val="宋体"/>
        <charset val="134"/>
      </rPr>
      <t>儿童（加收）</t>
    </r>
  </si>
  <si>
    <t>013311000120000</t>
  </si>
  <si>
    <r>
      <rPr>
        <sz val="10"/>
        <rFont val="宋体"/>
        <charset val="134"/>
      </rPr>
      <t>肾修补费</t>
    </r>
  </si>
  <si>
    <r>
      <rPr>
        <sz val="10"/>
        <rFont val="宋体"/>
        <charset val="134"/>
      </rPr>
      <t>通过手术将破裂肾脏止血、缝合。</t>
    </r>
  </si>
  <si>
    <r>
      <rPr>
        <sz val="10"/>
        <rFont val="宋体"/>
        <charset val="134"/>
      </rPr>
      <t>所定价格涵盖手术计划、术区准备、消毒、探查、血肿清除、止血、缝合及引流、处理用物等步骤所需的人力资源和基本物质资源消耗。</t>
    </r>
  </si>
  <si>
    <t>013311000120001</t>
  </si>
  <si>
    <r>
      <rPr>
        <sz val="10"/>
        <rFont val="宋体"/>
        <charset val="134"/>
      </rPr>
      <t>肾修补费</t>
    </r>
    <r>
      <rPr>
        <sz val="10"/>
        <rFont val="Times New Roman"/>
        <charset val="134"/>
      </rPr>
      <t>-</t>
    </r>
    <r>
      <rPr>
        <sz val="10"/>
        <rFont val="宋体"/>
        <charset val="134"/>
      </rPr>
      <t>儿童（加收）</t>
    </r>
  </si>
  <si>
    <t>013311000130000</t>
  </si>
  <si>
    <r>
      <rPr>
        <sz val="10"/>
        <rFont val="宋体"/>
        <charset val="134"/>
      </rPr>
      <t>肾囊肿去顶费</t>
    </r>
  </si>
  <si>
    <r>
      <rPr>
        <sz val="10"/>
        <rFont val="宋体"/>
        <charset val="134"/>
      </rPr>
      <t>通过手术去除囊肿顶部引流囊液、减轻压迫。</t>
    </r>
  </si>
  <si>
    <r>
      <rPr>
        <sz val="10"/>
        <rFont val="宋体"/>
        <charset val="134"/>
      </rPr>
      <t>所定价格涵盖手术计划、术区准备、切开、去顶、缝合、引流、处理用物等步骤所需的人力资源和基本物质资源消耗。</t>
    </r>
  </si>
  <si>
    <t>013311000130001</t>
  </si>
  <si>
    <r>
      <rPr>
        <sz val="10"/>
        <rFont val="宋体"/>
        <charset val="134"/>
      </rPr>
      <t>肾囊肿去顶费</t>
    </r>
    <r>
      <rPr>
        <sz val="10"/>
        <rFont val="Times New Roman"/>
        <charset val="134"/>
      </rPr>
      <t>-</t>
    </r>
    <r>
      <rPr>
        <sz val="10"/>
        <rFont val="宋体"/>
        <charset val="134"/>
      </rPr>
      <t>儿童（加收）</t>
    </r>
  </si>
  <si>
    <t>013311000140000</t>
  </si>
  <si>
    <r>
      <rPr>
        <sz val="10"/>
        <rFont val="宋体"/>
        <charset val="134"/>
      </rPr>
      <t>肾部分切除费</t>
    </r>
  </si>
  <si>
    <r>
      <rPr>
        <sz val="10"/>
        <rFont val="宋体"/>
        <charset val="134"/>
      </rPr>
      <t>通过手术切除肾实质病灶，保留同侧正常肾组织。</t>
    </r>
  </si>
  <si>
    <r>
      <rPr>
        <sz val="10"/>
        <rFont val="宋体"/>
        <charset val="134"/>
      </rPr>
      <t>所定价格涵盖手术计划、术区准备、切开、探查、止血、缝合、引流、处理用物等步骤所需的人力资源和基本物质资源消耗。</t>
    </r>
  </si>
  <si>
    <r>
      <rPr>
        <sz val="10"/>
        <rFont val="宋体"/>
        <charset val="134"/>
      </rPr>
      <t>本项目中的</t>
    </r>
    <r>
      <rPr>
        <sz val="10"/>
        <rFont val="Times New Roman"/>
        <charset val="134"/>
      </rPr>
      <t>“</t>
    </r>
    <r>
      <rPr>
        <sz val="10"/>
        <rFont val="宋体"/>
        <charset val="134"/>
      </rPr>
      <t>巨大病灶</t>
    </r>
    <r>
      <rPr>
        <sz val="10"/>
        <rFont val="Times New Roman"/>
        <charset val="134"/>
      </rPr>
      <t>”</t>
    </r>
    <r>
      <rPr>
        <sz val="10"/>
        <rFont val="宋体"/>
        <charset val="134"/>
      </rPr>
      <t>指：病灶最大径</t>
    </r>
    <r>
      <rPr>
        <sz val="10"/>
        <rFont val="Times New Roman"/>
        <charset val="134"/>
      </rPr>
      <t>≥4cm</t>
    </r>
    <r>
      <rPr>
        <sz val="10"/>
        <rFont val="宋体"/>
        <charset val="134"/>
      </rPr>
      <t>。</t>
    </r>
  </si>
  <si>
    <t>013311000140001</t>
  </si>
  <si>
    <r>
      <rPr>
        <sz val="10"/>
        <rFont val="宋体"/>
        <charset val="134"/>
      </rPr>
      <t>肾部分切除费</t>
    </r>
    <r>
      <rPr>
        <sz val="10"/>
        <rFont val="Times New Roman"/>
        <charset val="134"/>
      </rPr>
      <t>-</t>
    </r>
    <r>
      <rPr>
        <sz val="10"/>
        <rFont val="宋体"/>
        <charset val="134"/>
      </rPr>
      <t>巨大病灶（加收）</t>
    </r>
  </si>
  <si>
    <t>013311000140011</t>
  </si>
  <si>
    <r>
      <rPr>
        <sz val="10"/>
        <rFont val="宋体"/>
        <charset val="134"/>
      </rPr>
      <t>肾部分切除费</t>
    </r>
    <r>
      <rPr>
        <sz val="10"/>
        <rFont val="Times New Roman"/>
        <charset val="134"/>
      </rPr>
      <t>-</t>
    </r>
    <r>
      <rPr>
        <sz val="10"/>
        <rFont val="宋体"/>
        <charset val="134"/>
      </rPr>
      <t>儿童（加收）</t>
    </r>
  </si>
  <si>
    <t>013311000150000</t>
  </si>
  <si>
    <r>
      <rPr>
        <sz val="10"/>
        <rFont val="宋体"/>
        <charset val="134"/>
      </rPr>
      <t>肾全切费</t>
    </r>
  </si>
  <si>
    <r>
      <rPr>
        <sz val="10"/>
        <rFont val="宋体"/>
        <charset val="134"/>
      </rPr>
      <t>通过手术切除单侧全部肾脏组织。</t>
    </r>
  </si>
  <si>
    <r>
      <rPr>
        <sz val="10"/>
        <rFont val="宋体"/>
        <charset val="134"/>
      </rPr>
      <t>所定价格涵盖手术计划、术区准备、切开、探查、切除肾脏、检查、关闭、缝合、处理用物等步骤所需的人力资源和基本物质资源消耗。</t>
    </r>
  </si>
  <si>
    <t>013311000150001</t>
  </si>
  <si>
    <r>
      <rPr>
        <sz val="10"/>
        <rFont val="宋体"/>
        <charset val="134"/>
      </rPr>
      <t>肾全切费</t>
    </r>
    <r>
      <rPr>
        <sz val="10"/>
        <rFont val="Times New Roman"/>
        <charset val="134"/>
      </rPr>
      <t>-</t>
    </r>
    <r>
      <rPr>
        <sz val="10"/>
        <rFont val="宋体"/>
        <charset val="134"/>
      </rPr>
      <t>儿童（加收）</t>
    </r>
  </si>
  <si>
    <t>013311000160000</t>
  </si>
  <si>
    <r>
      <rPr>
        <sz val="10"/>
        <rFont val="宋体"/>
        <charset val="134"/>
      </rPr>
      <t>肾上腺部分切除费</t>
    </r>
  </si>
  <si>
    <r>
      <rPr>
        <sz val="10"/>
        <rFont val="宋体"/>
        <charset val="134"/>
      </rPr>
      <t>通过手术切除部分肾上腺。</t>
    </r>
  </si>
  <si>
    <r>
      <rPr>
        <sz val="10"/>
        <rFont val="宋体"/>
        <charset val="134"/>
      </rPr>
      <t>所定价格涵盖手术计划、术区准备、切开、探查、切除部分肾上腺、检查、关闭、缝合、处理用物等步骤所需的人力资源和基本物质资源消耗。</t>
    </r>
  </si>
  <si>
    <t>013311000160001</t>
  </si>
  <si>
    <r>
      <rPr>
        <sz val="10"/>
        <rFont val="宋体"/>
        <charset val="134"/>
      </rPr>
      <t>肾上腺部分切除费</t>
    </r>
    <r>
      <rPr>
        <sz val="10"/>
        <rFont val="Times New Roman"/>
        <charset val="134"/>
      </rPr>
      <t>-</t>
    </r>
    <r>
      <rPr>
        <sz val="10"/>
        <rFont val="宋体"/>
        <charset val="134"/>
      </rPr>
      <t>肾上腺嗜铬细胞瘤切除（加收）</t>
    </r>
  </si>
  <si>
    <t>013311000160011</t>
  </si>
  <si>
    <r>
      <rPr>
        <sz val="10"/>
        <rFont val="宋体"/>
        <charset val="134"/>
      </rPr>
      <t>肾上腺部分切除费</t>
    </r>
    <r>
      <rPr>
        <sz val="10"/>
        <rFont val="Times New Roman"/>
        <charset val="134"/>
      </rPr>
      <t>-</t>
    </r>
    <r>
      <rPr>
        <sz val="10"/>
        <rFont val="宋体"/>
        <charset val="134"/>
      </rPr>
      <t>儿童（加收）</t>
    </r>
  </si>
  <si>
    <t>013311000170000</t>
  </si>
  <si>
    <r>
      <rPr>
        <sz val="10"/>
        <rFont val="宋体"/>
        <charset val="134"/>
      </rPr>
      <t>肾上腺全切费</t>
    </r>
  </si>
  <si>
    <r>
      <rPr>
        <sz val="10"/>
        <rFont val="宋体"/>
        <charset val="134"/>
      </rPr>
      <t>通过手术切除单侧全部肾上腺。</t>
    </r>
  </si>
  <si>
    <r>
      <rPr>
        <sz val="10"/>
        <rFont val="宋体"/>
        <charset val="134"/>
      </rPr>
      <t>所定价格涵盖手术计划、术区准备、切开、探查、切除肾上腺、检查、关闭、缝合、处理用物等步骤所需的人力资源和基本物质资源消耗。</t>
    </r>
  </si>
  <si>
    <t>013311000170001</t>
  </si>
  <si>
    <r>
      <rPr>
        <sz val="10"/>
        <rFont val="宋体"/>
        <charset val="134"/>
      </rPr>
      <t>肾上腺全切费</t>
    </r>
    <r>
      <rPr>
        <sz val="10"/>
        <rFont val="Times New Roman"/>
        <charset val="134"/>
      </rPr>
      <t>-</t>
    </r>
    <r>
      <rPr>
        <sz val="10"/>
        <rFont val="宋体"/>
        <charset val="134"/>
      </rPr>
      <t>上腺嗜铬细胞瘤切除（加收）</t>
    </r>
  </si>
  <si>
    <t>013311000170011</t>
  </si>
  <si>
    <r>
      <rPr>
        <sz val="10"/>
        <rFont val="宋体"/>
        <charset val="134"/>
      </rPr>
      <t>肾上腺全切费</t>
    </r>
    <r>
      <rPr>
        <sz val="10"/>
        <rFont val="Times New Roman"/>
        <charset val="134"/>
      </rPr>
      <t>-</t>
    </r>
    <r>
      <rPr>
        <sz val="10"/>
        <rFont val="宋体"/>
        <charset val="134"/>
      </rPr>
      <t>儿童（加收）</t>
    </r>
  </si>
  <si>
    <t>013311000180000</t>
  </si>
  <si>
    <r>
      <rPr>
        <sz val="10"/>
        <rFont val="宋体"/>
        <charset val="134"/>
      </rPr>
      <t>肾上腺移植费</t>
    </r>
  </si>
  <si>
    <r>
      <rPr>
        <sz val="10"/>
        <rFont val="宋体"/>
        <charset val="134"/>
      </rPr>
      <t>通过手术实现患者原位肾上腺切除和供体肾上腺植入。</t>
    </r>
  </si>
  <si>
    <r>
      <rPr>
        <sz val="10"/>
        <rFont val="宋体"/>
        <charset val="134"/>
      </rPr>
      <t>所定价格涵盖手术计划、术区准备、切开、切除、整复、植入、吻合、关闭、缝合、处理用物等步骤所需的人力资源和基本物质资源消耗。</t>
    </r>
  </si>
  <si>
    <t>013311000180001</t>
  </si>
  <si>
    <r>
      <rPr>
        <sz val="10"/>
        <rFont val="宋体"/>
        <charset val="134"/>
      </rPr>
      <t>肾上腺移植费</t>
    </r>
    <r>
      <rPr>
        <sz val="10"/>
        <rFont val="Times New Roman"/>
        <charset val="134"/>
      </rPr>
      <t>-</t>
    </r>
    <r>
      <rPr>
        <sz val="10"/>
        <rFont val="宋体"/>
        <charset val="134"/>
      </rPr>
      <t>儿童（加收）</t>
    </r>
  </si>
  <si>
    <t>013311000180100</t>
  </si>
  <si>
    <r>
      <rPr>
        <sz val="10"/>
        <rFont val="宋体"/>
        <charset val="134"/>
      </rPr>
      <t>肾上腺移植费</t>
    </r>
    <r>
      <rPr>
        <sz val="10"/>
        <rFont val="Times New Roman"/>
        <charset val="134"/>
      </rPr>
      <t>-</t>
    </r>
    <r>
      <rPr>
        <sz val="10"/>
        <rFont val="宋体"/>
        <charset val="134"/>
      </rPr>
      <t>异种器官（扩展）</t>
    </r>
  </si>
  <si>
    <t>013311000190000</t>
  </si>
  <si>
    <r>
      <rPr>
        <sz val="10"/>
        <rFont val="宋体"/>
        <charset val="134"/>
      </rPr>
      <t>输尿管部分切除费</t>
    </r>
  </si>
  <si>
    <r>
      <rPr>
        <sz val="10"/>
        <rFont val="宋体"/>
        <charset val="134"/>
      </rPr>
      <t>通过手术切除输尿管部分组织。</t>
    </r>
  </si>
  <si>
    <r>
      <rPr>
        <sz val="10"/>
        <rFont val="宋体"/>
        <charset val="134"/>
      </rPr>
      <t>所定价格涵盖手术计划、术区准备、消毒、切开、切除、吻合、关闭、缝合、处理用物等步骤所需的人力资源和基本物质资源消耗。</t>
    </r>
  </si>
  <si>
    <t>013311000190001</t>
  </si>
  <si>
    <r>
      <rPr>
        <sz val="10"/>
        <rFont val="宋体"/>
        <charset val="134"/>
      </rPr>
      <t>输尿管部分切除费</t>
    </r>
    <r>
      <rPr>
        <sz val="10"/>
        <rFont val="Times New Roman"/>
        <charset val="134"/>
      </rPr>
      <t>-</t>
    </r>
    <r>
      <rPr>
        <sz val="10"/>
        <rFont val="宋体"/>
        <charset val="134"/>
      </rPr>
      <t>儿童（加收）</t>
    </r>
  </si>
  <si>
    <t>013311000200000</t>
  </si>
  <si>
    <r>
      <rPr>
        <sz val="10"/>
        <rFont val="宋体"/>
        <charset val="134"/>
      </rPr>
      <t>肾输尿管全长切除费</t>
    </r>
  </si>
  <si>
    <r>
      <rPr>
        <sz val="10"/>
        <rFont val="宋体"/>
        <charset val="134"/>
      </rPr>
      <t>通过手术切除肾输尿管全长。</t>
    </r>
  </si>
  <si>
    <r>
      <rPr>
        <sz val="10"/>
        <rFont val="宋体"/>
        <charset val="134"/>
      </rPr>
      <t>所定价格涵盖手术计划、术区准备、切开、探查、切除、检查、关闭、缝合、处理用物等步骤所需的人力资源和基本物质资源消耗。</t>
    </r>
  </si>
  <si>
    <t>013311000200001</t>
  </si>
  <si>
    <r>
      <rPr>
        <sz val="10"/>
        <rFont val="宋体"/>
        <charset val="134"/>
      </rPr>
      <t>肾输尿管全长切除费</t>
    </r>
    <r>
      <rPr>
        <sz val="10"/>
        <rFont val="Times New Roman"/>
        <charset val="134"/>
      </rPr>
      <t>-</t>
    </r>
    <r>
      <rPr>
        <sz val="10"/>
        <rFont val="宋体"/>
        <charset val="134"/>
      </rPr>
      <t>儿童（加收）</t>
    </r>
  </si>
  <si>
    <t>013311000210000</t>
  </si>
  <si>
    <r>
      <rPr>
        <sz val="10"/>
        <rFont val="宋体"/>
        <charset val="134"/>
      </rPr>
      <t>输尿管支架置入费</t>
    </r>
  </si>
  <si>
    <r>
      <rPr>
        <sz val="10"/>
        <rFont val="宋体"/>
        <charset val="134"/>
      </rPr>
      <t>通过手术置入输尿管支架。</t>
    </r>
  </si>
  <si>
    <r>
      <rPr>
        <sz val="10"/>
        <rFont val="宋体"/>
        <charset val="134"/>
      </rPr>
      <t>所定价格涵盖手术计划、术区准备、消毒、插管、置入支架、撤除、处理用物等步骤所需的人力资源和基本物质资源消耗。</t>
    </r>
  </si>
  <si>
    <t>013311000210001</t>
  </si>
  <si>
    <r>
      <rPr>
        <sz val="10"/>
        <rFont val="宋体"/>
        <charset val="134"/>
      </rPr>
      <t>输尿管支架置入费</t>
    </r>
    <r>
      <rPr>
        <sz val="10"/>
        <rFont val="Times New Roman"/>
        <charset val="134"/>
      </rPr>
      <t>-</t>
    </r>
    <r>
      <rPr>
        <sz val="10"/>
        <rFont val="宋体"/>
        <charset val="134"/>
      </rPr>
      <t>儿童（加收）</t>
    </r>
  </si>
  <si>
    <t>013311000220000</t>
  </si>
  <si>
    <r>
      <rPr>
        <sz val="10"/>
        <rFont val="宋体"/>
        <charset val="134"/>
      </rPr>
      <t>输尿管支架取出费</t>
    </r>
  </si>
  <si>
    <r>
      <rPr>
        <sz val="10"/>
        <rFont val="宋体"/>
        <charset val="134"/>
      </rPr>
      <t>通过手术取出输尿管支架。</t>
    </r>
  </si>
  <si>
    <r>
      <rPr>
        <sz val="10"/>
        <rFont val="宋体"/>
        <charset val="134"/>
      </rPr>
      <t>所定价格涵盖手术计划、术区准备、消毒、取出、处理用物等步骤所需的人力资源和基本物质资源消耗。</t>
    </r>
  </si>
  <si>
    <t>013311000220001</t>
  </si>
  <si>
    <r>
      <rPr>
        <sz val="10"/>
        <rFont val="宋体"/>
        <charset val="134"/>
      </rPr>
      <t>输尿管支架取出费</t>
    </r>
    <r>
      <rPr>
        <sz val="10"/>
        <rFont val="Times New Roman"/>
        <charset val="134"/>
      </rPr>
      <t>-</t>
    </r>
    <r>
      <rPr>
        <sz val="10"/>
        <rFont val="宋体"/>
        <charset val="134"/>
      </rPr>
      <t>儿童（加收）</t>
    </r>
  </si>
  <si>
    <t>013311000230000</t>
  </si>
  <si>
    <r>
      <rPr>
        <sz val="10"/>
        <rFont val="宋体"/>
        <charset val="134"/>
      </rPr>
      <t>膀胱颈</t>
    </r>
    <r>
      <rPr>
        <sz val="10"/>
        <rFont val="Times New Roman"/>
        <charset val="134"/>
      </rPr>
      <t>/</t>
    </r>
    <r>
      <rPr>
        <sz val="10"/>
        <rFont val="宋体"/>
        <charset val="134"/>
      </rPr>
      <t>尿道悬吊费</t>
    </r>
  </si>
  <si>
    <r>
      <rPr>
        <sz val="10"/>
        <rFont val="宋体"/>
        <charset val="134"/>
      </rPr>
      <t>通过手术固定脱垂脏器，改善生理功能。</t>
    </r>
  </si>
  <si>
    <r>
      <rPr>
        <sz val="10"/>
        <rFont val="宋体"/>
        <charset val="134"/>
      </rPr>
      <t>所定价格涵盖手术计划、术区准备、消毒、切开、脏器悬吊、调整确认、包扎、缝合、处理用物等步骤所需的人力资源和基本物质资源消耗。</t>
    </r>
  </si>
  <si>
    <t>013311000230001</t>
  </si>
  <si>
    <r>
      <rPr>
        <sz val="10"/>
        <rFont val="宋体"/>
        <charset val="134"/>
      </rPr>
      <t>膀胱颈</t>
    </r>
    <r>
      <rPr>
        <sz val="10"/>
        <rFont val="Times New Roman"/>
        <charset val="134"/>
      </rPr>
      <t>/</t>
    </r>
    <r>
      <rPr>
        <sz val="10"/>
        <rFont val="宋体"/>
        <charset val="134"/>
      </rPr>
      <t>尿道悬吊费</t>
    </r>
    <r>
      <rPr>
        <sz val="10"/>
        <rFont val="Times New Roman"/>
        <charset val="134"/>
      </rPr>
      <t>-</t>
    </r>
    <r>
      <rPr>
        <sz val="10"/>
        <rFont val="宋体"/>
        <charset val="134"/>
      </rPr>
      <t>儿童（加收）</t>
    </r>
  </si>
  <si>
    <t>013311000240000</t>
  </si>
  <si>
    <r>
      <rPr>
        <sz val="10"/>
        <rFont val="宋体"/>
        <charset val="134"/>
      </rPr>
      <t>膀胱灌注费</t>
    </r>
  </si>
  <si>
    <r>
      <rPr>
        <sz val="10"/>
        <rFont val="宋体"/>
        <charset val="134"/>
      </rPr>
      <t>通过向膀胱灌注药物或其他液体进行治疗。</t>
    </r>
  </si>
  <si>
    <r>
      <rPr>
        <sz val="10"/>
        <rFont val="宋体"/>
        <charset val="134"/>
      </rPr>
      <t>所定价格涵盖消毒、润滑尿道、插管、灌注、撤管、处理用物等步骤所需的人力资源和基本物质资源消耗。</t>
    </r>
  </si>
  <si>
    <t>013311000240001</t>
  </si>
  <si>
    <r>
      <rPr>
        <sz val="10"/>
        <rFont val="宋体"/>
        <charset val="134"/>
      </rPr>
      <t>膀胱灌注费</t>
    </r>
    <r>
      <rPr>
        <sz val="10"/>
        <rFont val="Times New Roman"/>
        <charset val="134"/>
      </rPr>
      <t>-</t>
    </r>
    <r>
      <rPr>
        <sz val="10"/>
        <rFont val="宋体"/>
        <charset val="134"/>
      </rPr>
      <t>儿童（加收）</t>
    </r>
  </si>
  <si>
    <t>013311000250000</t>
  </si>
  <si>
    <r>
      <rPr>
        <sz val="10"/>
        <rFont val="宋体"/>
        <charset val="134"/>
      </rPr>
      <t>膀胱修补费</t>
    </r>
  </si>
  <si>
    <r>
      <rPr>
        <sz val="10"/>
        <rFont val="宋体"/>
        <charset val="134"/>
      </rPr>
      <t>通过手术修补膀胱。</t>
    </r>
  </si>
  <si>
    <t>013311000250001</t>
  </si>
  <si>
    <r>
      <rPr>
        <sz val="10"/>
        <rFont val="宋体"/>
        <charset val="134"/>
      </rPr>
      <t>膀胱修补费</t>
    </r>
    <r>
      <rPr>
        <sz val="10"/>
        <rFont val="Times New Roman"/>
        <charset val="134"/>
      </rPr>
      <t>-</t>
    </r>
    <r>
      <rPr>
        <sz val="10"/>
        <rFont val="宋体"/>
        <charset val="134"/>
      </rPr>
      <t>儿童（加收）</t>
    </r>
  </si>
  <si>
    <t>013311000260000</t>
  </si>
  <si>
    <r>
      <rPr>
        <sz val="10"/>
        <rFont val="宋体"/>
        <charset val="134"/>
      </rPr>
      <t>膀胱颈重建费</t>
    </r>
  </si>
  <si>
    <r>
      <rPr>
        <sz val="10"/>
        <rFont val="宋体"/>
        <charset val="134"/>
      </rPr>
      <t>通过手术重建膀胱颈。</t>
    </r>
  </si>
  <si>
    <r>
      <rPr>
        <sz val="10"/>
        <rFont val="宋体"/>
        <charset val="134"/>
      </rPr>
      <t>所定价格涵盖手术计划、术区准备、消毒、切开、分离、重建、缝合、处理用物等步骤所需的人力资源和基本物质资源消耗。</t>
    </r>
  </si>
  <si>
    <t>013311000260001</t>
  </si>
  <si>
    <r>
      <rPr>
        <sz val="10"/>
        <rFont val="宋体"/>
        <charset val="134"/>
      </rPr>
      <t>膀胱颈重建费</t>
    </r>
    <r>
      <rPr>
        <sz val="10"/>
        <rFont val="Times New Roman"/>
        <charset val="134"/>
      </rPr>
      <t>-</t>
    </r>
    <r>
      <rPr>
        <sz val="10"/>
        <rFont val="宋体"/>
        <charset val="134"/>
      </rPr>
      <t>儿童（加收）</t>
    </r>
  </si>
  <si>
    <t>013311000270000</t>
  </si>
  <si>
    <r>
      <rPr>
        <sz val="10"/>
        <rFont val="宋体"/>
        <charset val="134"/>
      </rPr>
      <t>膀胱部分切除费</t>
    </r>
  </si>
  <si>
    <r>
      <rPr>
        <sz val="10"/>
        <rFont val="宋体"/>
        <charset val="134"/>
      </rPr>
      <t>通过手术切除病变部分膀胱。</t>
    </r>
  </si>
  <si>
    <t>013311000270001</t>
  </si>
  <si>
    <r>
      <rPr>
        <sz val="10"/>
        <rFont val="宋体"/>
        <charset val="134"/>
      </rPr>
      <t>膀胱部分切除费</t>
    </r>
    <r>
      <rPr>
        <sz val="10"/>
        <rFont val="Times New Roman"/>
        <charset val="134"/>
      </rPr>
      <t>-</t>
    </r>
    <r>
      <rPr>
        <sz val="10"/>
        <rFont val="宋体"/>
        <charset val="134"/>
      </rPr>
      <t>儿童（加收）</t>
    </r>
  </si>
  <si>
    <t>013311000270011</t>
  </si>
  <si>
    <r>
      <rPr>
        <sz val="10"/>
        <rFont val="宋体"/>
        <charset val="134"/>
      </rPr>
      <t>膀胱部分切除费</t>
    </r>
    <r>
      <rPr>
        <sz val="10"/>
        <rFont val="Times New Roman"/>
        <charset val="134"/>
      </rPr>
      <t>-</t>
    </r>
    <r>
      <rPr>
        <sz val="10"/>
        <rFont val="宋体"/>
        <charset val="134"/>
      </rPr>
      <t>脐尿管肿瘤切除（加收）</t>
    </r>
  </si>
  <si>
    <t>013311000280000</t>
  </si>
  <si>
    <r>
      <rPr>
        <sz val="10"/>
        <rFont val="宋体"/>
        <charset val="134"/>
      </rPr>
      <t>膀胱全切除费</t>
    </r>
  </si>
  <si>
    <r>
      <rPr>
        <sz val="10"/>
        <rFont val="宋体"/>
        <charset val="134"/>
      </rPr>
      <t>通过手术切除全部膀胱。</t>
    </r>
  </si>
  <si>
    <t>013311000280100</t>
  </si>
  <si>
    <r>
      <rPr>
        <sz val="10"/>
        <rFont val="宋体"/>
        <charset val="134"/>
      </rPr>
      <t>膀胱全切除费</t>
    </r>
    <r>
      <rPr>
        <sz val="10"/>
        <rFont val="Times New Roman"/>
        <charset val="134"/>
      </rPr>
      <t>-</t>
    </r>
    <r>
      <rPr>
        <sz val="10"/>
        <rFont val="宋体"/>
        <charset val="134"/>
      </rPr>
      <t>儿童（加收）</t>
    </r>
  </si>
  <si>
    <t>013311000290000</t>
  </si>
  <si>
    <r>
      <rPr>
        <sz val="10"/>
        <rFont val="宋体"/>
        <charset val="134"/>
      </rPr>
      <t>根治性膀胱全切除费</t>
    </r>
  </si>
  <si>
    <r>
      <rPr>
        <sz val="10"/>
        <rFont val="宋体"/>
        <charset val="134"/>
      </rPr>
      <t>通过手术根治性完整切除膀胱及周围生殖系统。</t>
    </r>
  </si>
  <si>
    <r>
      <rPr>
        <sz val="10"/>
        <rFont val="宋体"/>
        <charset val="134"/>
      </rPr>
      <t>所定价格涵盖手术计划、术区准备、消毒、切开、切除、关闭、缝合、必要时行盆腔淋巴结清扫、处理用物等步骤所需的人力资源和基本物质资源消耗。</t>
    </r>
  </si>
  <si>
    <r>
      <rPr>
        <sz val="10"/>
        <rFont val="宋体"/>
        <charset val="134"/>
      </rPr>
      <t>男性需切除膀胱、前列腺、精囊腺；女性需切除膀胱、子宫、卵巢、阴道。</t>
    </r>
  </si>
  <si>
    <t>013311000290001</t>
  </si>
  <si>
    <r>
      <rPr>
        <sz val="10"/>
        <rFont val="宋体"/>
        <charset val="134"/>
      </rPr>
      <t>根治性膀胱全切除费</t>
    </r>
    <r>
      <rPr>
        <sz val="10"/>
        <rFont val="Times New Roman"/>
        <charset val="134"/>
      </rPr>
      <t>-</t>
    </r>
    <r>
      <rPr>
        <sz val="10"/>
        <rFont val="宋体"/>
        <charset val="134"/>
      </rPr>
      <t>保留性神经（加收）</t>
    </r>
  </si>
  <si>
    <t>013311000290011</t>
  </si>
  <si>
    <r>
      <rPr>
        <sz val="10"/>
        <rFont val="宋体"/>
        <charset val="134"/>
      </rPr>
      <t>根治性膀胱全切除费</t>
    </r>
    <r>
      <rPr>
        <sz val="10"/>
        <rFont val="Times New Roman"/>
        <charset val="134"/>
      </rPr>
      <t>-</t>
    </r>
    <r>
      <rPr>
        <sz val="10"/>
        <rFont val="宋体"/>
        <charset val="134"/>
      </rPr>
      <t>儿童（加收）</t>
    </r>
  </si>
  <si>
    <t>013311000300000</t>
  </si>
  <si>
    <r>
      <rPr>
        <sz val="10"/>
        <rFont val="宋体"/>
        <charset val="134"/>
      </rPr>
      <t>尿道支架置入费</t>
    </r>
  </si>
  <si>
    <r>
      <rPr>
        <sz val="10"/>
        <rFont val="宋体"/>
        <charset val="134"/>
      </rPr>
      <t>通过手术置入尿道支架。</t>
    </r>
  </si>
  <si>
    <r>
      <rPr>
        <sz val="10"/>
        <rFont val="宋体"/>
        <charset val="134"/>
      </rPr>
      <t>所定价格涵盖手术计划、术区准备、消毒、置入、调位、撤除导管及必要时球囊扩张、处理用物等步骤所需的人力资源和基本物质资源消耗。</t>
    </r>
  </si>
  <si>
    <t>013311000300001</t>
  </si>
  <si>
    <r>
      <rPr>
        <sz val="10"/>
        <rFont val="宋体"/>
        <charset val="134"/>
      </rPr>
      <t>尿道支架置入费</t>
    </r>
    <r>
      <rPr>
        <sz val="10"/>
        <rFont val="Times New Roman"/>
        <charset val="134"/>
      </rPr>
      <t>-</t>
    </r>
    <r>
      <rPr>
        <sz val="10"/>
        <rFont val="宋体"/>
        <charset val="134"/>
      </rPr>
      <t>儿童（加收）</t>
    </r>
  </si>
  <si>
    <t>013311000310000</t>
  </si>
  <si>
    <r>
      <rPr>
        <sz val="10"/>
        <rFont val="宋体"/>
        <charset val="134"/>
      </rPr>
      <t>尿道支架取出费</t>
    </r>
  </si>
  <si>
    <r>
      <rPr>
        <sz val="10"/>
        <rFont val="宋体"/>
        <charset val="134"/>
      </rPr>
      <t>通过手术取出尿道支架。</t>
    </r>
  </si>
  <si>
    <t>013311000310001</t>
  </si>
  <si>
    <r>
      <rPr>
        <sz val="10"/>
        <rFont val="宋体"/>
        <charset val="134"/>
      </rPr>
      <t>尿道支架取出费</t>
    </r>
    <r>
      <rPr>
        <sz val="10"/>
        <rFont val="Times New Roman"/>
        <charset val="134"/>
      </rPr>
      <t>-</t>
    </r>
    <r>
      <rPr>
        <sz val="10"/>
        <rFont val="宋体"/>
        <charset val="134"/>
      </rPr>
      <t>儿童（加收）</t>
    </r>
  </si>
  <si>
    <t>013311000320000</t>
  </si>
  <si>
    <r>
      <rPr>
        <sz val="10"/>
        <rFont val="宋体"/>
        <charset val="134"/>
      </rPr>
      <t>尿道部分切除费</t>
    </r>
  </si>
  <si>
    <r>
      <rPr>
        <sz val="10"/>
        <rFont val="宋体"/>
        <charset val="134"/>
      </rPr>
      <t>通过手术切除尿道内病变。</t>
    </r>
  </si>
  <si>
    <r>
      <rPr>
        <sz val="10"/>
        <rFont val="宋体"/>
        <charset val="134"/>
      </rPr>
      <t>所定价格涵盖手术计划、术区准备、消毒、切开、分离、病变切除、尿道成形、缝合、处理用物等步骤所需的人力资源和基本物质资源消耗。</t>
    </r>
  </si>
  <si>
    <t>013311000320001</t>
  </si>
  <si>
    <r>
      <rPr>
        <sz val="10"/>
        <rFont val="宋体"/>
        <charset val="134"/>
      </rPr>
      <t>尿道部分切除费</t>
    </r>
    <r>
      <rPr>
        <sz val="10"/>
        <rFont val="Times New Roman"/>
        <charset val="134"/>
      </rPr>
      <t>-</t>
    </r>
    <r>
      <rPr>
        <sz val="10"/>
        <rFont val="宋体"/>
        <charset val="134"/>
      </rPr>
      <t>儿童（加收）</t>
    </r>
  </si>
  <si>
    <t>013311000330000</t>
  </si>
  <si>
    <r>
      <rPr>
        <sz val="10"/>
        <rFont val="宋体"/>
        <charset val="134"/>
      </rPr>
      <t>尿道全切除费</t>
    </r>
  </si>
  <si>
    <r>
      <rPr>
        <sz val="10"/>
        <rFont val="宋体"/>
        <charset val="134"/>
      </rPr>
      <t>通过手术切除完整尿道。</t>
    </r>
  </si>
  <si>
    <r>
      <rPr>
        <sz val="10"/>
        <rFont val="宋体"/>
        <charset val="134"/>
      </rPr>
      <t>所定价格涵盖手术计划、术区准备、消毒、切开、分离、切除、尿道成形、缝合、处理用物等步骤所需的人力资源和基本物质资源消耗。</t>
    </r>
  </si>
  <si>
    <t>013311000330001</t>
  </si>
  <si>
    <r>
      <rPr>
        <sz val="10"/>
        <rFont val="宋体"/>
        <charset val="134"/>
      </rPr>
      <t>尿道全切除费</t>
    </r>
    <r>
      <rPr>
        <sz val="10"/>
        <rFont val="Times New Roman"/>
        <charset val="134"/>
      </rPr>
      <t>-</t>
    </r>
    <r>
      <rPr>
        <sz val="10"/>
        <rFont val="宋体"/>
        <charset val="134"/>
      </rPr>
      <t>儿童（加收）</t>
    </r>
  </si>
  <si>
    <t>013311000340000</t>
  </si>
  <si>
    <r>
      <rPr>
        <sz val="10"/>
        <rFont val="宋体"/>
        <charset val="134"/>
      </rPr>
      <t>尿道扩张费</t>
    </r>
  </si>
  <si>
    <r>
      <rPr>
        <sz val="10"/>
        <rFont val="宋体"/>
        <charset val="134"/>
      </rPr>
      <t>通过手术扩张狭窄尿道。</t>
    </r>
  </si>
  <si>
    <r>
      <rPr>
        <sz val="10"/>
        <rFont val="宋体"/>
        <charset val="134"/>
      </rPr>
      <t>所定价格涵盖手术计划、术区准备、消毒、插管、导入球囊、充气扩张、观察调整、撤除、处理用物等步骤所需的人力资源和基本物质资源消耗。</t>
    </r>
  </si>
  <si>
    <t>013311000340001</t>
  </si>
  <si>
    <r>
      <rPr>
        <sz val="10"/>
        <rFont val="宋体"/>
        <charset val="134"/>
      </rPr>
      <t>尿道扩张费</t>
    </r>
    <r>
      <rPr>
        <sz val="10"/>
        <rFont val="Times New Roman"/>
        <charset val="134"/>
      </rPr>
      <t>-</t>
    </r>
    <r>
      <rPr>
        <sz val="10"/>
        <rFont val="宋体"/>
        <charset val="134"/>
      </rPr>
      <t>儿童（加收）</t>
    </r>
  </si>
  <si>
    <t>013311000350000</t>
  </si>
  <si>
    <r>
      <rPr>
        <sz val="10"/>
        <rFont val="宋体"/>
        <charset val="134"/>
      </rPr>
      <t>尿道裂成形费（常规）</t>
    </r>
  </si>
  <si>
    <r>
      <rPr>
        <sz val="10"/>
        <rFont val="宋体"/>
        <charset val="134"/>
      </rPr>
      <t>通过手术恢复尿道口正常位置。</t>
    </r>
  </si>
  <si>
    <r>
      <rPr>
        <sz val="10"/>
        <rFont val="宋体"/>
        <charset val="134"/>
      </rPr>
      <t>所定价格涵盖手术计划、术区准备、消毒、尿道裂处理、缺损修复、包皮成型、处理用物等步骤所需的人力资源和基本物质资源消耗。</t>
    </r>
  </si>
  <si>
    <t>013311000350001</t>
  </si>
  <si>
    <r>
      <rPr>
        <sz val="10"/>
        <rFont val="宋体"/>
        <charset val="134"/>
      </rPr>
      <t>尿道裂成形费（常规）</t>
    </r>
    <r>
      <rPr>
        <sz val="10"/>
        <rFont val="Times New Roman"/>
        <charset val="134"/>
      </rPr>
      <t>-</t>
    </r>
    <r>
      <rPr>
        <sz val="10"/>
        <rFont val="宋体"/>
        <charset val="134"/>
      </rPr>
      <t>儿童（加收）</t>
    </r>
  </si>
  <si>
    <t>013311000360000</t>
  </si>
  <si>
    <r>
      <rPr>
        <sz val="10"/>
        <rFont val="宋体"/>
        <charset val="134"/>
      </rPr>
      <t>尿道裂成形费（复杂）</t>
    </r>
  </si>
  <si>
    <r>
      <rPr>
        <sz val="10"/>
        <rFont val="宋体"/>
        <charset val="134"/>
      </rPr>
      <t>通过手术使复杂尿道裂恢复正常位置。</t>
    </r>
  </si>
  <si>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指：需横断尿板、重建尿道、增加防水层的情况。</t>
    </r>
  </si>
  <si>
    <t>013311000360001</t>
  </si>
  <si>
    <r>
      <rPr>
        <sz val="10"/>
        <rFont val="宋体"/>
        <charset val="134"/>
      </rPr>
      <t>尿道裂成形费（复杂）</t>
    </r>
    <r>
      <rPr>
        <sz val="10"/>
        <rFont val="Times New Roman"/>
        <charset val="134"/>
      </rPr>
      <t>-</t>
    </r>
    <r>
      <rPr>
        <sz val="10"/>
        <rFont val="宋体"/>
        <charset val="134"/>
      </rPr>
      <t>儿童（加收）</t>
    </r>
  </si>
  <si>
    <t>013311000370000</t>
  </si>
  <si>
    <r>
      <rPr>
        <sz val="10"/>
        <rFont val="宋体"/>
        <charset val="134"/>
      </rPr>
      <t>尿流改道费</t>
    </r>
  </si>
  <si>
    <r>
      <rPr>
        <sz val="10"/>
        <rFont val="宋体"/>
        <charset val="134"/>
      </rPr>
      <t>通过手术实现尿道改道。</t>
    </r>
  </si>
  <si>
    <r>
      <rPr>
        <sz val="10"/>
        <rFont val="宋体"/>
        <charset val="134"/>
      </rPr>
      <t>所定价格涵盖手术计划、术区准备、消毒、切开、端端吻合、缝合、处理用物等步骤所需的人力资源和基本物质资源消耗。</t>
    </r>
  </si>
  <si>
    <t>013311000370001</t>
  </si>
  <si>
    <r>
      <rPr>
        <sz val="10"/>
        <rFont val="宋体"/>
        <charset val="134"/>
      </rPr>
      <t>尿流改道费</t>
    </r>
    <r>
      <rPr>
        <sz val="10"/>
        <rFont val="Times New Roman"/>
        <charset val="134"/>
      </rPr>
      <t>-</t>
    </r>
    <r>
      <rPr>
        <sz val="10"/>
        <rFont val="宋体"/>
        <charset val="134"/>
      </rPr>
      <t>原位或可控性储尿囊（加收）</t>
    </r>
  </si>
  <si>
    <t>013311000370011</t>
  </si>
  <si>
    <r>
      <rPr>
        <sz val="10"/>
        <rFont val="宋体"/>
        <charset val="134"/>
      </rPr>
      <t>尿流改道费</t>
    </r>
    <r>
      <rPr>
        <sz val="10"/>
        <rFont val="Times New Roman"/>
        <charset val="134"/>
      </rPr>
      <t>-</t>
    </r>
    <r>
      <rPr>
        <sz val="10"/>
        <rFont val="宋体"/>
        <charset val="134"/>
      </rPr>
      <t>输尿管造口（减收）</t>
    </r>
  </si>
  <si>
    <t>013311000370021</t>
  </si>
  <si>
    <r>
      <rPr>
        <sz val="10"/>
        <rFont val="宋体"/>
        <charset val="134"/>
      </rPr>
      <t>尿流改道费</t>
    </r>
    <r>
      <rPr>
        <sz val="10"/>
        <rFont val="Times New Roman"/>
        <charset val="134"/>
      </rPr>
      <t>-</t>
    </r>
    <r>
      <rPr>
        <sz val="10"/>
        <rFont val="宋体"/>
        <charset val="134"/>
      </rPr>
      <t>儿童（加收）</t>
    </r>
  </si>
  <si>
    <t>013311000380000</t>
  </si>
  <si>
    <r>
      <rPr>
        <sz val="10"/>
        <rFont val="宋体"/>
        <charset val="134"/>
      </rPr>
      <t>尿路成形费（常规）</t>
    </r>
  </si>
  <si>
    <r>
      <rPr>
        <sz val="10"/>
        <rFont val="宋体"/>
        <charset val="134"/>
      </rPr>
      <t>通过手术解除肾盂输尿管连接部、输尿管、尿道处的梗阻，重建尿路。</t>
    </r>
  </si>
  <si>
    <r>
      <rPr>
        <sz val="10"/>
        <rFont val="宋体"/>
        <charset val="134"/>
      </rPr>
      <t>所定价格涵盖手术计划、术区准备、消毒、切开、解除连接部梗阻、裁剪尿路、重建、缝合、处理用物等步骤所需的人力资源和基本物质资源消耗。</t>
    </r>
  </si>
  <si>
    <t>013311000380001</t>
  </si>
  <si>
    <r>
      <rPr>
        <sz val="10"/>
        <rFont val="宋体"/>
        <charset val="134"/>
      </rPr>
      <t>尿路成形费（常规）</t>
    </r>
    <r>
      <rPr>
        <sz val="10"/>
        <rFont val="Times New Roman"/>
        <charset val="134"/>
      </rPr>
      <t>-</t>
    </r>
    <r>
      <rPr>
        <sz val="10"/>
        <rFont val="宋体"/>
        <charset val="134"/>
      </rPr>
      <t>儿童（加收）</t>
    </r>
  </si>
  <si>
    <t>013311000390000</t>
  </si>
  <si>
    <r>
      <rPr>
        <sz val="10"/>
        <rFont val="宋体"/>
        <charset val="134"/>
      </rPr>
      <t>尿路成形费（复杂）</t>
    </r>
  </si>
  <si>
    <r>
      <rPr>
        <sz val="10"/>
        <rFont val="宋体"/>
        <charset val="134"/>
      </rPr>
      <t>通过手术解除复杂情况下的肾盂输尿管连接部、输尿管、尿道处的梗阻，重建尿路。</t>
    </r>
  </si>
  <si>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指：双侧同时手术、肠管代输尿管、膀胱瓣代输尿管、口腔黏膜代输尿管、阑尾代输尿管、肾盂瓣成形的方式。</t>
    </r>
  </si>
  <si>
    <t>013311000390001</t>
  </si>
  <si>
    <r>
      <rPr>
        <sz val="10"/>
        <rFont val="宋体"/>
        <charset val="134"/>
      </rPr>
      <t>尿路成形费（复杂）</t>
    </r>
    <r>
      <rPr>
        <sz val="10"/>
        <rFont val="Times New Roman"/>
        <charset val="134"/>
      </rPr>
      <t>-</t>
    </r>
    <r>
      <rPr>
        <sz val="10"/>
        <rFont val="宋体"/>
        <charset val="134"/>
      </rPr>
      <t>儿童（加收）</t>
    </r>
  </si>
  <si>
    <t>013311000400000</t>
  </si>
  <si>
    <r>
      <rPr>
        <sz val="10"/>
        <rFont val="宋体"/>
        <charset val="134"/>
      </rPr>
      <t>人工尿道括约肌装置置入费</t>
    </r>
  </si>
  <si>
    <r>
      <rPr>
        <sz val="10"/>
        <rFont val="宋体"/>
        <charset val="134"/>
      </rPr>
      <t>通过手术置入人工尿道括约肌装置。</t>
    </r>
  </si>
  <si>
    <r>
      <rPr>
        <sz val="10"/>
        <rFont val="宋体"/>
        <charset val="134"/>
      </rPr>
      <t>所定价格涵盖手术计划、术区准备、切开、安装、调试、缝合、处理用物等步骤所需的人力资源和基本物质资源消耗。</t>
    </r>
  </si>
  <si>
    <r>
      <rPr>
        <sz val="10"/>
        <rFont val="宋体"/>
        <charset val="134"/>
      </rPr>
      <t>不与</t>
    </r>
    <r>
      <rPr>
        <sz val="10"/>
        <rFont val="Times New Roman"/>
        <charset val="134"/>
      </rPr>
      <t>“</t>
    </r>
    <r>
      <rPr>
        <sz val="10"/>
        <rFont val="宋体"/>
        <charset val="134"/>
      </rPr>
      <t>人工尿道括约肌装置更换费</t>
    </r>
    <r>
      <rPr>
        <sz val="10"/>
        <rFont val="Times New Roman"/>
        <charset val="134"/>
      </rPr>
      <t>”</t>
    </r>
    <r>
      <rPr>
        <sz val="10"/>
        <rFont val="宋体"/>
        <charset val="134"/>
      </rPr>
      <t>同时收取。</t>
    </r>
  </si>
  <si>
    <t>013311000400001</t>
  </si>
  <si>
    <r>
      <rPr>
        <sz val="10"/>
        <rFont val="宋体"/>
        <charset val="134"/>
      </rPr>
      <t>人工尿道括约肌装置置入费</t>
    </r>
    <r>
      <rPr>
        <sz val="10"/>
        <rFont val="Times New Roman"/>
        <charset val="134"/>
      </rPr>
      <t>-</t>
    </r>
    <r>
      <rPr>
        <sz val="10"/>
        <rFont val="宋体"/>
        <charset val="134"/>
      </rPr>
      <t>儿童（加收）</t>
    </r>
  </si>
  <si>
    <t>013311000410000</t>
  </si>
  <si>
    <r>
      <rPr>
        <sz val="10"/>
        <rFont val="宋体"/>
        <charset val="134"/>
      </rPr>
      <t>人工尿道括约肌装置取出费</t>
    </r>
  </si>
  <si>
    <r>
      <rPr>
        <sz val="10"/>
        <rFont val="宋体"/>
        <charset val="134"/>
      </rPr>
      <t>通过手术取出人工尿道括约肌装置。</t>
    </r>
  </si>
  <si>
    <r>
      <rPr>
        <sz val="10"/>
        <rFont val="宋体"/>
        <charset val="134"/>
      </rPr>
      <t>所定价格涵盖手术计划、术区准备、切开、取出、缝合、处理用物等步骤所需的人力资源和基本物质资源消耗。</t>
    </r>
  </si>
  <si>
    <t>013311000410001</t>
  </si>
  <si>
    <r>
      <rPr>
        <sz val="10"/>
        <rFont val="宋体"/>
        <charset val="134"/>
      </rPr>
      <t>人工尿道括约肌装置取出费</t>
    </r>
    <r>
      <rPr>
        <sz val="10"/>
        <rFont val="Times New Roman"/>
        <charset val="134"/>
      </rPr>
      <t>-</t>
    </r>
    <r>
      <rPr>
        <sz val="10"/>
        <rFont val="宋体"/>
        <charset val="134"/>
      </rPr>
      <t>儿童（加收）</t>
    </r>
  </si>
  <si>
    <t>013311000420000</t>
  </si>
  <si>
    <r>
      <rPr>
        <sz val="10"/>
        <rFont val="宋体"/>
        <charset val="134"/>
      </rPr>
      <t>人工尿道括约肌装置更换费</t>
    </r>
  </si>
  <si>
    <r>
      <rPr>
        <sz val="10"/>
        <rFont val="宋体"/>
        <charset val="134"/>
      </rPr>
      <t>通过手术更换人工尿道括约肌装置。</t>
    </r>
  </si>
  <si>
    <r>
      <rPr>
        <sz val="10"/>
        <rFont val="宋体"/>
        <charset val="134"/>
      </rPr>
      <t>不与</t>
    </r>
    <r>
      <rPr>
        <sz val="10"/>
        <rFont val="Times New Roman"/>
        <charset val="134"/>
      </rPr>
      <t>“</t>
    </r>
    <r>
      <rPr>
        <sz val="10"/>
        <rFont val="宋体"/>
        <charset val="134"/>
      </rPr>
      <t>人工尿道括约肌装置置入费</t>
    </r>
    <r>
      <rPr>
        <sz val="10"/>
        <rFont val="Times New Roman"/>
        <charset val="134"/>
      </rPr>
      <t>”“</t>
    </r>
    <r>
      <rPr>
        <sz val="10"/>
        <rFont val="宋体"/>
        <charset val="134"/>
      </rPr>
      <t>人工尿道括约肌装置取出费</t>
    </r>
    <r>
      <rPr>
        <sz val="10"/>
        <rFont val="Times New Roman"/>
        <charset val="134"/>
      </rPr>
      <t>”</t>
    </r>
    <r>
      <rPr>
        <sz val="10"/>
        <rFont val="宋体"/>
        <charset val="134"/>
      </rPr>
      <t>同时收取。</t>
    </r>
  </si>
  <si>
    <t>013311000420001</t>
  </si>
  <si>
    <r>
      <rPr>
        <sz val="10"/>
        <rFont val="宋体"/>
        <charset val="134"/>
      </rPr>
      <t>人工尿道括约肌装置更换费</t>
    </r>
    <r>
      <rPr>
        <sz val="10"/>
        <rFont val="Times New Roman"/>
        <charset val="134"/>
      </rPr>
      <t>-</t>
    </r>
    <r>
      <rPr>
        <sz val="10"/>
        <rFont val="宋体"/>
        <charset val="134"/>
      </rPr>
      <t>儿童（加收）</t>
    </r>
  </si>
  <si>
    <t>013311000430000</t>
  </si>
  <si>
    <r>
      <rPr>
        <sz val="10"/>
        <rFont val="宋体"/>
        <charset val="134"/>
      </rPr>
      <t>腹膜后肿物切除费</t>
    </r>
  </si>
  <si>
    <r>
      <rPr>
        <sz val="10"/>
        <rFont val="宋体"/>
        <charset val="134"/>
      </rPr>
      <t>通过手术切除腹膜后肿物。</t>
    </r>
  </si>
  <si>
    <r>
      <rPr>
        <sz val="10"/>
        <rFont val="宋体"/>
        <charset val="134"/>
      </rPr>
      <t>所定价格涵盖手术计划、术区准备、消毒、切开、分离、切除、缝合、处理用物等步骤所需的人力资源和基本物质资源消耗。</t>
    </r>
  </si>
  <si>
    <t>013311000430001</t>
  </si>
  <si>
    <r>
      <rPr>
        <sz val="10"/>
        <rFont val="宋体"/>
        <charset val="134"/>
      </rPr>
      <t>腹膜后肿物切除费</t>
    </r>
    <r>
      <rPr>
        <sz val="10"/>
        <rFont val="Times New Roman"/>
        <charset val="134"/>
      </rPr>
      <t>-</t>
    </r>
    <r>
      <rPr>
        <sz val="10"/>
        <rFont val="宋体"/>
        <charset val="134"/>
      </rPr>
      <t>副神经节瘤（加收）</t>
    </r>
  </si>
  <si>
    <t>013311000430011</t>
  </si>
  <si>
    <r>
      <rPr>
        <sz val="10"/>
        <rFont val="宋体"/>
        <charset val="134"/>
      </rPr>
      <t>腹膜后肿物切除费</t>
    </r>
    <r>
      <rPr>
        <sz val="10"/>
        <rFont val="Times New Roman"/>
        <charset val="134"/>
      </rPr>
      <t>-</t>
    </r>
    <r>
      <rPr>
        <sz val="10"/>
        <rFont val="宋体"/>
        <charset val="134"/>
      </rPr>
      <t>儿童（加收）</t>
    </r>
  </si>
  <si>
    <t>3311-a</t>
  </si>
  <si>
    <r>
      <rPr>
        <sz val="10"/>
        <rFont val="宋体"/>
        <charset val="134"/>
      </rPr>
      <t>使用输尿管软镜加收</t>
    </r>
  </si>
  <si>
    <t>3311-b</t>
  </si>
  <si>
    <r>
      <rPr>
        <sz val="10"/>
        <rFont val="宋体"/>
        <charset val="134"/>
      </rPr>
      <t>使用膀胱软镜加收</t>
    </r>
  </si>
  <si>
    <r>
      <rPr>
        <b/>
        <sz val="10"/>
        <rFont val="宋体"/>
        <charset val="134"/>
      </rPr>
      <t>肾脏手术</t>
    </r>
  </si>
  <si>
    <r>
      <rPr>
        <sz val="10"/>
        <rFont val="宋体"/>
        <charset val="134"/>
      </rPr>
      <t>肾血管重建术</t>
    </r>
  </si>
  <si>
    <r>
      <rPr>
        <sz val="10"/>
        <rFont val="宋体"/>
        <charset val="134"/>
      </rPr>
      <t>含取自体血管；包括肾血管狭窄成形术，</t>
    </r>
  </si>
  <si>
    <r>
      <rPr>
        <sz val="10"/>
        <rFont val="宋体"/>
        <charset val="134"/>
      </rPr>
      <t>人工血管</t>
    </r>
  </si>
  <si>
    <r>
      <rPr>
        <sz val="10"/>
        <rFont val="宋体"/>
        <charset val="134"/>
      </rPr>
      <t>自体肾移植术</t>
    </r>
  </si>
  <si>
    <r>
      <rPr>
        <sz val="10"/>
        <rFont val="宋体"/>
        <charset val="134"/>
      </rPr>
      <t>移植肾探查术</t>
    </r>
  </si>
  <si>
    <r>
      <rPr>
        <sz val="10"/>
        <rFont val="宋体"/>
        <charset val="134"/>
      </rPr>
      <t>肾肿瘤腔静脉内瘤栓切取术</t>
    </r>
  </si>
  <si>
    <t>331101025-a</t>
  </si>
  <si>
    <r>
      <rPr>
        <sz val="10"/>
        <rFont val="宋体"/>
        <charset val="134"/>
      </rPr>
      <t>需开胸的手术加收</t>
    </r>
  </si>
  <si>
    <r>
      <rPr>
        <b/>
        <sz val="10"/>
        <rFont val="宋体"/>
        <charset val="134"/>
      </rPr>
      <t>肾盂和输尿管手术</t>
    </r>
  </si>
  <si>
    <t>331102-a</t>
  </si>
  <si>
    <r>
      <rPr>
        <b/>
        <sz val="10"/>
        <rFont val="宋体"/>
        <charset val="134"/>
      </rPr>
      <t>使用双导管碎石仪加收</t>
    </r>
  </si>
  <si>
    <r>
      <rPr>
        <sz val="10"/>
        <rFont val="宋体"/>
        <charset val="134"/>
      </rPr>
      <t>含双导管碎石仪导管</t>
    </r>
  </si>
  <si>
    <r>
      <rPr>
        <b/>
        <sz val="10"/>
        <rFont val="宋体"/>
        <charset val="134"/>
      </rPr>
      <t>膀胱手术</t>
    </r>
  </si>
  <si>
    <r>
      <rPr>
        <b/>
        <sz val="10"/>
        <rFont val="宋体"/>
        <charset val="134"/>
      </rPr>
      <t>尿道手术</t>
    </r>
  </si>
  <si>
    <t>013312000010000</t>
  </si>
  <si>
    <r>
      <rPr>
        <sz val="10"/>
        <rFont val="宋体"/>
        <charset val="134"/>
      </rPr>
      <t>睾丸移植费</t>
    </r>
  </si>
  <si>
    <r>
      <rPr>
        <sz val="10"/>
        <rFont val="宋体"/>
        <charset val="134"/>
      </rPr>
      <t>通过手术移植固定睾丸。</t>
    </r>
  </si>
  <si>
    <r>
      <rPr>
        <sz val="10"/>
        <rFont val="宋体"/>
        <charset val="134"/>
      </rPr>
      <t>所定价格涵盖手术计划、术区准备、消毒、切开、游离、血管吻合、固定、关闭、缝合、处理用物等步骤所需的人力资源和基本物质资源消耗。</t>
    </r>
  </si>
  <si>
    <t>013312000010001</t>
  </si>
  <si>
    <r>
      <rPr>
        <sz val="10"/>
        <rFont val="宋体"/>
        <charset val="134"/>
      </rPr>
      <t>睾丸移植费</t>
    </r>
    <r>
      <rPr>
        <sz val="10"/>
        <rFont val="Times New Roman"/>
        <charset val="134"/>
      </rPr>
      <t>-</t>
    </r>
    <r>
      <rPr>
        <sz val="10"/>
        <rFont val="宋体"/>
        <charset val="134"/>
      </rPr>
      <t>儿童（加收）</t>
    </r>
  </si>
  <si>
    <t>013312000010100</t>
  </si>
  <si>
    <r>
      <rPr>
        <sz val="10"/>
        <rFont val="宋体"/>
        <charset val="134"/>
      </rPr>
      <t>睾丸移植费</t>
    </r>
    <r>
      <rPr>
        <sz val="10"/>
        <rFont val="Times New Roman"/>
        <charset val="134"/>
      </rPr>
      <t>-</t>
    </r>
    <r>
      <rPr>
        <sz val="10"/>
        <rFont val="宋体"/>
        <charset val="134"/>
      </rPr>
      <t>异种睾丸（扩展）</t>
    </r>
  </si>
  <si>
    <t>013312000020000</t>
  </si>
  <si>
    <r>
      <rPr>
        <sz val="10"/>
        <rFont val="宋体"/>
        <charset val="134"/>
      </rPr>
      <t>隐睾复位费</t>
    </r>
  </si>
  <si>
    <r>
      <rPr>
        <sz val="10"/>
        <rFont val="宋体"/>
        <charset val="134"/>
      </rPr>
      <t>通过手术将隐睾复位至阴囊内。</t>
    </r>
  </si>
  <si>
    <r>
      <rPr>
        <sz val="10"/>
        <rFont val="宋体"/>
        <charset val="134"/>
      </rPr>
      <t>所定价格涵盖手术计划、术区准备、消毒、切开、游离、下降睾丸、固定、关闭、缝合、处理用物等步骤所需的人力资源和基本物质资源消耗。</t>
    </r>
  </si>
  <si>
    <r>
      <rPr>
        <sz val="10"/>
        <rFont val="宋体"/>
        <charset val="134"/>
      </rPr>
      <t>本项目中的</t>
    </r>
    <r>
      <rPr>
        <sz val="10"/>
        <rFont val="Times New Roman"/>
        <charset val="134"/>
      </rPr>
      <t>“</t>
    </r>
    <r>
      <rPr>
        <sz val="10"/>
        <rFont val="宋体"/>
        <charset val="134"/>
      </rPr>
      <t>高位</t>
    </r>
    <r>
      <rPr>
        <sz val="10"/>
        <rFont val="Times New Roman"/>
        <charset val="134"/>
      </rPr>
      <t>”</t>
    </r>
    <r>
      <rPr>
        <sz val="10"/>
        <rFont val="宋体"/>
        <charset val="134"/>
      </rPr>
      <t>指：腹股沟以上部位，不含腹股沟。</t>
    </r>
  </si>
  <si>
    <t>013312000020001</t>
  </si>
  <si>
    <r>
      <rPr>
        <sz val="10"/>
        <rFont val="宋体"/>
        <charset val="134"/>
      </rPr>
      <t>隐睾复位费</t>
    </r>
    <r>
      <rPr>
        <sz val="10"/>
        <rFont val="Times New Roman"/>
        <charset val="134"/>
      </rPr>
      <t>-</t>
    </r>
    <r>
      <rPr>
        <sz val="10"/>
        <rFont val="宋体"/>
        <charset val="134"/>
      </rPr>
      <t>高位复位（加收）</t>
    </r>
  </si>
  <si>
    <t>013312000020011</t>
  </si>
  <si>
    <r>
      <rPr>
        <sz val="10"/>
        <rFont val="宋体"/>
        <charset val="134"/>
      </rPr>
      <t>隐睾复位费</t>
    </r>
    <r>
      <rPr>
        <sz val="10"/>
        <rFont val="Times New Roman"/>
        <charset val="134"/>
      </rPr>
      <t>-</t>
    </r>
    <r>
      <rPr>
        <sz val="10"/>
        <rFont val="宋体"/>
        <charset val="134"/>
      </rPr>
      <t>儿童（加收）</t>
    </r>
  </si>
  <si>
    <t>013312000030000</t>
  </si>
  <si>
    <r>
      <rPr>
        <sz val="10"/>
        <rFont val="宋体"/>
        <charset val="134"/>
      </rPr>
      <t>睾丸切除费</t>
    </r>
  </si>
  <si>
    <r>
      <rPr>
        <sz val="10"/>
        <rFont val="宋体"/>
        <charset val="134"/>
      </rPr>
      <t>通过手术切除睾丸。</t>
    </r>
  </si>
  <si>
    <r>
      <rPr>
        <sz val="10"/>
        <rFont val="宋体"/>
        <charset val="134"/>
      </rPr>
      <t>所定价格涵盖手术计划、术区准备、消毒、切开、游离、切除、关闭、缝合、处理用物等步骤所需的人力资源和基本物质资源消耗。</t>
    </r>
  </si>
  <si>
    <t>013312000030001</t>
  </si>
  <si>
    <r>
      <rPr>
        <sz val="10"/>
        <rFont val="宋体"/>
        <charset val="134"/>
      </rPr>
      <t>睾丸切除费</t>
    </r>
    <r>
      <rPr>
        <sz val="10"/>
        <rFont val="Times New Roman"/>
        <charset val="134"/>
      </rPr>
      <t>-</t>
    </r>
    <r>
      <rPr>
        <sz val="10"/>
        <rFont val="宋体"/>
        <charset val="134"/>
      </rPr>
      <t>恶性肿瘤切除（加收）</t>
    </r>
  </si>
  <si>
    <t>013312000030011</t>
  </si>
  <si>
    <r>
      <rPr>
        <sz val="10"/>
        <rFont val="宋体"/>
        <charset val="134"/>
      </rPr>
      <t>睾丸切除费</t>
    </r>
    <r>
      <rPr>
        <sz val="10"/>
        <rFont val="Times New Roman"/>
        <charset val="134"/>
      </rPr>
      <t>-</t>
    </r>
    <r>
      <rPr>
        <sz val="10"/>
        <rFont val="宋体"/>
        <charset val="134"/>
      </rPr>
      <t>儿童（加收）</t>
    </r>
  </si>
  <si>
    <t>013312000030100</t>
  </si>
  <si>
    <r>
      <rPr>
        <sz val="10"/>
        <rFont val="宋体"/>
        <charset val="134"/>
      </rPr>
      <t>睾丸切除费</t>
    </r>
    <r>
      <rPr>
        <sz val="10"/>
        <rFont val="Times New Roman"/>
        <charset val="134"/>
      </rPr>
      <t>-</t>
    </r>
    <r>
      <rPr>
        <sz val="10"/>
        <rFont val="宋体"/>
        <charset val="134"/>
      </rPr>
      <t>附睾切除（扩展）</t>
    </r>
  </si>
  <si>
    <t>013312000040000</t>
  </si>
  <si>
    <r>
      <rPr>
        <sz val="10"/>
        <rFont val="宋体"/>
        <charset val="134"/>
      </rPr>
      <t>睾丸鞘膜翻转费</t>
    </r>
  </si>
  <si>
    <r>
      <rPr>
        <sz val="10"/>
        <rFont val="宋体"/>
        <charset val="134"/>
      </rPr>
      <t>通过手术去除鞘膜积液并翻转鞘膜。</t>
    </r>
  </si>
  <si>
    <r>
      <rPr>
        <sz val="10"/>
        <rFont val="宋体"/>
        <charset val="134"/>
      </rPr>
      <t>所定价格涵盖手术计划、术区准备、消毒、切开、游离、切除、翻转固定、关闭、缝合、处理用物等步骤所需的人力资源和基本物质资源消耗。</t>
    </r>
  </si>
  <si>
    <t>013312000040001</t>
  </si>
  <si>
    <r>
      <rPr>
        <sz val="10"/>
        <rFont val="宋体"/>
        <charset val="134"/>
      </rPr>
      <t>睾丸鞘膜翻转费</t>
    </r>
    <r>
      <rPr>
        <sz val="10"/>
        <rFont val="Times New Roman"/>
        <charset val="134"/>
      </rPr>
      <t>-</t>
    </r>
    <r>
      <rPr>
        <sz val="10"/>
        <rFont val="宋体"/>
        <charset val="134"/>
      </rPr>
      <t>儿童（加收）</t>
    </r>
  </si>
  <si>
    <t>013312000050000</t>
  </si>
  <si>
    <r>
      <rPr>
        <sz val="10"/>
        <rFont val="宋体"/>
        <charset val="134"/>
      </rPr>
      <t>睾丸修补费</t>
    </r>
  </si>
  <si>
    <r>
      <rPr>
        <sz val="10"/>
        <rFont val="宋体"/>
        <charset val="134"/>
      </rPr>
      <t>通过手术修补缝合睾丸。</t>
    </r>
  </si>
  <si>
    <r>
      <rPr>
        <sz val="10"/>
        <rFont val="宋体"/>
        <charset val="134"/>
      </rPr>
      <t>所定价格涵盖手术计划、术区准备、消毒、切开、探查、修补、关闭、缝合、处理用物等步骤所需的人力资源和基本物质资源消耗。</t>
    </r>
  </si>
  <si>
    <t>013312000050001</t>
  </si>
  <si>
    <r>
      <rPr>
        <sz val="10"/>
        <rFont val="宋体"/>
        <charset val="134"/>
      </rPr>
      <t>睾丸修补费</t>
    </r>
    <r>
      <rPr>
        <sz val="10"/>
        <rFont val="Times New Roman"/>
        <charset val="134"/>
      </rPr>
      <t>-</t>
    </r>
    <r>
      <rPr>
        <sz val="10"/>
        <rFont val="宋体"/>
        <charset val="134"/>
      </rPr>
      <t>儿童（加收）</t>
    </r>
  </si>
  <si>
    <t>013312000060000</t>
  </si>
  <si>
    <r>
      <rPr>
        <sz val="10"/>
        <rFont val="宋体"/>
        <charset val="134"/>
      </rPr>
      <t>睾丸扭转复位费</t>
    </r>
  </si>
  <si>
    <r>
      <rPr>
        <sz val="10"/>
        <rFont val="宋体"/>
        <charset val="134"/>
      </rPr>
      <t>通过手术将扭转睾丸或附件复位固定。</t>
    </r>
  </si>
  <si>
    <r>
      <rPr>
        <sz val="10"/>
        <rFont val="宋体"/>
        <charset val="134"/>
      </rPr>
      <t>所定价格涵盖手术计划、术区准备、消毒、切开、探查、修补、复位、关闭、缝合、处理用物等步骤所需的人力资源和基本物质资源消耗。</t>
    </r>
  </si>
  <si>
    <t>013312000060001</t>
  </si>
  <si>
    <r>
      <rPr>
        <sz val="10"/>
        <rFont val="宋体"/>
        <charset val="134"/>
      </rPr>
      <t>睾丸扭转复位费</t>
    </r>
    <r>
      <rPr>
        <sz val="10"/>
        <rFont val="Times New Roman"/>
        <charset val="134"/>
      </rPr>
      <t>-</t>
    </r>
    <r>
      <rPr>
        <sz val="10"/>
        <rFont val="宋体"/>
        <charset val="134"/>
      </rPr>
      <t>儿童（加收）</t>
    </r>
  </si>
  <si>
    <t>013312000070000</t>
  </si>
  <si>
    <r>
      <rPr>
        <sz val="10"/>
        <rFont val="宋体"/>
        <charset val="134"/>
      </rPr>
      <t>鞘膜积液穿刺费</t>
    </r>
  </si>
  <si>
    <r>
      <rPr>
        <sz val="10"/>
        <rFont val="宋体"/>
        <charset val="134"/>
      </rPr>
      <t>通过手术穿刺鞘膜积液。</t>
    </r>
  </si>
  <si>
    <r>
      <rPr>
        <sz val="10"/>
        <rFont val="宋体"/>
        <charset val="134"/>
      </rPr>
      <t>所定价格涵盖消毒、穿刺、抽出内容物、包扎、冷敷等步骤所需的人力资源和基本物质资源消耗。</t>
    </r>
  </si>
  <si>
    <t>013312000070001</t>
  </si>
  <si>
    <r>
      <rPr>
        <sz val="10"/>
        <rFont val="宋体"/>
        <charset val="134"/>
      </rPr>
      <t>鞘膜积液穿刺费</t>
    </r>
    <r>
      <rPr>
        <sz val="10"/>
        <rFont val="Times New Roman"/>
        <charset val="134"/>
      </rPr>
      <t>-</t>
    </r>
    <r>
      <rPr>
        <sz val="10"/>
        <rFont val="宋体"/>
        <charset val="134"/>
      </rPr>
      <t>儿童（加收）</t>
    </r>
  </si>
  <si>
    <t>013312000080000</t>
  </si>
  <si>
    <r>
      <rPr>
        <sz val="10"/>
        <rFont val="宋体"/>
        <charset val="134"/>
      </rPr>
      <t>输精管阻断费</t>
    </r>
  </si>
  <si>
    <r>
      <rPr>
        <sz val="10"/>
        <rFont val="宋体"/>
        <charset val="134"/>
      </rPr>
      <t>通过手术阻断输精管。</t>
    </r>
  </si>
  <si>
    <r>
      <rPr>
        <sz val="10"/>
        <rFont val="宋体"/>
        <charset val="134"/>
      </rPr>
      <t>所定价格涵盖手术计划、术区准备、消毒、切开、定位输精管、阻断、缝合、处理用物等步骤所需的人力资源和基本物质资源消耗。</t>
    </r>
  </si>
  <si>
    <t>013312000080001</t>
  </si>
  <si>
    <r>
      <rPr>
        <sz val="10"/>
        <rFont val="宋体"/>
        <charset val="134"/>
      </rPr>
      <t>输精管阻断费</t>
    </r>
    <r>
      <rPr>
        <sz val="10"/>
        <rFont val="Times New Roman"/>
        <charset val="134"/>
      </rPr>
      <t>-</t>
    </r>
    <r>
      <rPr>
        <sz val="10"/>
        <rFont val="宋体"/>
        <charset val="134"/>
      </rPr>
      <t>儿童（加收）</t>
    </r>
  </si>
  <si>
    <t>013312000090000</t>
  </si>
  <si>
    <r>
      <rPr>
        <sz val="10"/>
        <rFont val="宋体"/>
        <charset val="134"/>
      </rPr>
      <t>输精管吻合费</t>
    </r>
  </si>
  <si>
    <r>
      <rPr>
        <sz val="10"/>
        <rFont val="宋体"/>
        <charset val="134"/>
      </rPr>
      <t>通过手术吻合输精管。</t>
    </r>
  </si>
  <si>
    <r>
      <rPr>
        <sz val="10"/>
        <rFont val="宋体"/>
        <charset val="134"/>
      </rPr>
      <t>所定价格涵盖手术计划、术区准备、消毒、切开、定位断端、瘢痕切除、通畅实验、定点画线、缝合、处理用物等步骤所需的人力资源和基本物质资源消耗。</t>
    </r>
  </si>
  <si>
    <t>013312000090001</t>
  </si>
  <si>
    <r>
      <rPr>
        <sz val="10"/>
        <rFont val="宋体"/>
        <charset val="134"/>
      </rPr>
      <t>输精管吻合费</t>
    </r>
    <r>
      <rPr>
        <sz val="10"/>
        <rFont val="Times New Roman"/>
        <charset val="134"/>
      </rPr>
      <t>-</t>
    </r>
    <r>
      <rPr>
        <sz val="10"/>
        <rFont val="宋体"/>
        <charset val="134"/>
      </rPr>
      <t>输精管附睾吻合（加收）</t>
    </r>
  </si>
  <si>
    <t>013312000090011</t>
  </si>
  <si>
    <r>
      <rPr>
        <sz val="10"/>
        <rFont val="宋体"/>
        <charset val="134"/>
      </rPr>
      <t>输精管吻合费</t>
    </r>
    <r>
      <rPr>
        <sz val="10"/>
        <rFont val="Times New Roman"/>
        <charset val="134"/>
      </rPr>
      <t>-</t>
    </r>
    <r>
      <rPr>
        <sz val="10"/>
        <rFont val="宋体"/>
        <charset val="134"/>
      </rPr>
      <t>儿童（加收）</t>
    </r>
  </si>
  <si>
    <t>013312000100000</t>
  </si>
  <si>
    <r>
      <rPr>
        <sz val="10"/>
        <rFont val="宋体"/>
        <charset val="134"/>
      </rPr>
      <t>射精管梗阻治疗费</t>
    </r>
  </si>
  <si>
    <r>
      <rPr>
        <sz val="10"/>
        <rFont val="宋体"/>
        <charset val="134"/>
      </rPr>
      <t>通过手术治疗射精管梗阻。</t>
    </r>
  </si>
  <si>
    <r>
      <rPr>
        <sz val="10"/>
        <rFont val="宋体"/>
        <charset val="134"/>
      </rPr>
      <t>所定价格涵盖手术计划、术区准备、消毒、切开前列腺小囊、止血、缝合、处理用物等步骤所需的人力资源和基本物质资源消耗。</t>
    </r>
  </si>
  <si>
    <t>013312000100001</t>
  </si>
  <si>
    <r>
      <rPr>
        <sz val="10"/>
        <rFont val="宋体"/>
        <charset val="134"/>
      </rPr>
      <t>射精管梗阻治疗费</t>
    </r>
    <r>
      <rPr>
        <sz val="10"/>
        <rFont val="Times New Roman"/>
        <charset val="134"/>
      </rPr>
      <t>-</t>
    </r>
    <r>
      <rPr>
        <sz val="10"/>
        <rFont val="宋体"/>
        <charset val="134"/>
      </rPr>
      <t>儿童（加收）</t>
    </r>
  </si>
  <si>
    <t>013312000110000</t>
  </si>
  <si>
    <r>
      <rPr>
        <sz val="10"/>
        <rFont val="宋体"/>
        <charset val="134"/>
      </rPr>
      <t>精囊冲洗费</t>
    </r>
  </si>
  <si>
    <r>
      <rPr>
        <sz val="10"/>
        <rFont val="宋体"/>
        <charset val="134"/>
      </rPr>
      <t>通过手术冲洗精囊。</t>
    </r>
  </si>
  <si>
    <r>
      <rPr>
        <sz val="10"/>
        <rFont val="宋体"/>
        <charset val="134"/>
      </rPr>
      <t>所定价格涵盖手术计划、术区准备、消毒、插管、反复冲洗精囊等步骤的人力资源和基本物质资源消耗。</t>
    </r>
  </si>
  <si>
    <t>013312000110001</t>
  </si>
  <si>
    <r>
      <rPr>
        <sz val="10"/>
        <rFont val="宋体"/>
        <charset val="134"/>
      </rPr>
      <t>精囊冲洗费</t>
    </r>
    <r>
      <rPr>
        <sz val="10"/>
        <rFont val="Times New Roman"/>
        <charset val="134"/>
      </rPr>
      <t>-</t>
    </r>
    <r>
      <rPr>
        <sz val="10"/>
        <rFont val="宋体"/>
        <charset val="134"/>
      </rPr>
      <t>儿童（加收）</t>
    </r>
  </si>
  <si>
    <t>013312000120000</t>
  </si>
  <si>
    <r>
      <rPr>
        <sz val="10"/>
        <rFont val="宋体"/>
        <charset val="134"/>
      </rPr>
      <t>精囊肿物切除费</t>
    </r>
  </si>
  <si>
    <r>
      <rPr>
        <sz val="10"/>
        <rFont val="宋体"/>
        <charset val="134"/>
      </rPr>
      <t>通过手术切除精囊肿物。</t>
    </r>
  </si>
  <si>
    <r>
      <rPr>
        <sz val="10"/>
        <rFont val="宋体"/>
        <charset val="134"/>
      </rPr>
      <t>所定价格涵盖手术计划、术区准备、消毒、切开、切除精囊肿物、吻合、关闭、缝合、处理用物等步骤所需的人力资源和基本物质资源消耗。</t>
    </r>
  </si>
  <si>
    <t>013312000120001</t>
  </si>
  <si>
    <r>
      <rPr>
        <sz val="10"/>
        <rFont val="宋体"/>
        <charset val="134"/>
      </rPr>
      <t>精囊肿物切除费</t>
    </r>
    <r>
      <rPr>
        <sz val="10"/>
        <rFont val="Times New Roman"/>
        <charset val="134"/>
      </rPr>
      <t>-</t>
    </r>
    <r>
      <rPr>
        <sz val="10"/>
        <rFont val="宋体"/>
        <charset val="134"/>
      </rPr>
      <t>恶性肿瘤切除（加收）</t>
    </r>
  </si>
  <si>
    <t>013312000120011</t>
  </si>
  <si>
    <r>
      <rPr>
        <sz val="10"/>
        <rFont val="宋体"/>
        <charset val="134"/>
      </rPr>
      <t>精囊肿物切除费</t>
    </r>
    <r>
      <rPr>
        <sz val="10"/>
        <rFont val="Times New Roman"/>
        <charset val="134"/>
      </rPr>
      <t>-</t>
    </r>
    <r>
      <rPr>
        <sz val="10"/>
        <rFont val="宋体"/>
        <charset val="134"/>
      </rPr>
      <t>儿童（加收）</t>
    </r>
  </si>
  <si>
    <t>013312000130000</t>
  </si>
  <si>
    <r>
      <rPr>
        <sz val="10"/>
        <rFont val="宋体"/>
        <charset val="134"/>
      </rPr>
      <t>精索静脉曲张结扎费</t>
    </r>
  </si>
  <si>
    <r>
      <rPr>
        <sz val="10"/>
        <rFont val="宋体"/>
        <charset val="134"/>
      </rPr>
      <t>通过手术结扎精索静脉。</t>
    </r>
  </si>
  <si>
    <r>
      <rPr>
        <sz val="10"/>
        <rFont val="宋体"/>
        <charset val="134"/>
      </rPr>
      <t>所定价格涵盖手术计划、术区准备、消毒、切开、定位、结扎、关闭、缝合、处理用物等步骤所需的人力资源和基本物质资源消耗。</t>
    </r>
  </si>
  <si>
    <t>013312000130001</t>
  </si>
  <si>
    <r>
      <rPr>
        <sz val="10"/>
        <rFont val="宋体"/>
        <charset val="134"/>
      </rPr>
      <t>精索静脉曲张结扎费</t>
    </r>
    <r>
      <rPr>
        <sz val="10"/>
        <rFont val="Times New Roman"/>
        <charset val="134"/>
      </rPr>
      <t>-</t>
    </r>
    <r>
      <rPr>
        <sz val="10"/>
        <rFont val="宋体"/>
        <charset val="134"/>
      </rPr>
      <t>儿童（加收）</t>
    </r>
  </si>
  <si>
    <t>013312000130100</t>
  </si>
  <si>
    <r>
      <rPr>
        <sz val="10"/>
        <rFont val="宋体"/>
        <charset val="134"/>
      </rPr>
      <t>精索静脉曲张结扎费</t>
    </r>
    <r>
      <rPr>
        <sz val="10"/>
        <rFont val="Times New Roman"/>
        <charset val="134"/>
      </rPr>
      <t>-</t>
    </r>
    <r>
      <rPr>
        <sz val="10"/>
        <rFont val="宋体"/>
        <charset val="134"/>
      </rPr>
      <t>精索静脉瘤切除（扩展）</t>
    </r>
  </si>
  <si>
    <t>013312000140000</t>
  </si>
  <si>
    <r>
      <rPr>
        <sz val="10"/>
        <rFont val="宋体"/>
        <charset val="134"/>
      </rPr>
      <t>精索静脉曲张栓塞费</t>
    </r>
  </si>
  <si>
    <r>
      <rPr>
        <sz val="10"/>
        <rFont val="宋体"/>
        <charset val="134"/>
      </rPr>
      <t>通过各种方式栓塞精索静脉曲张。</t>
    </r>
  </si>
  <si>
    <r>
      <rPr>
        <sz val="10"/>
        <rFont val="宋体"/>
        <charset val="134"/>
      </rPr>
      <t>所定价格涵盖手术计划、术区准备、消毒、切开、栓塞治疗、缝合、处理用物等步骤所需的人力资源和基本物质资源消耗。</t>
    </r>
  </si>
  <si>
    <t>013312000140001</t>
  </si>
  <si>
    <r>
      <rPr>
        <sz val="10"/>
        <rFont val="宋体"/>
        <charset val="134"/>
      </rPr>
      <t>精索静脉曲张栓塞费</t>
    </r>
    <r>
      <rPr>
        <sz val="10"/>
        <rFont val="Times New Roman"/>
        <charset val="134"/>
      </rPr>
      <t>-</t>
    </r>
    <r>
      <rPr>
        <sz val="10"/>
        <rFont val="宋体"/>
        <charset val="134"/>
      </rPr>
      <t>儿童（加收）</t>
    </r>
  </si>
  <si>
    <t>013312000150000</t>
  </si>
  <si>
    <r>
      <rPr>
        <sz val="10"/>
        <rFont val="宋体"/>
        <charset val="134"/>
      </rPr>
      <t>前列腺部分切除费</t>
    </r>
  </si>
  <si>
    <r>
      <rPr>
        <sz val="10"/>
        <rFont val="宋体"/>
        <charset val="134"/>
      </rPr>
      <t>通过手术切除部分前列腺。</t>
    </r>
  </si>
  <si>
    <r>
      <rPr>
        <sz val="10"/>
        <rFont val="宋体"/>
        <charset val="134"/>
      </rPr>
      <t>所定价格涵盖手术计划、术区准备、消毒、切开、冲洗、分离、切除、缝合、处理用物等步骤所需的人力资源和基本物质资源消耗。</t>
    </r>
  </si>
  <si>
    <t>013312000150001</t>
  </si>
  <si>
    <r>
      <rPr>
        <sz val="10"/>
        <rFont val="宋体"/>
        <charset val="134"/>
      </rPr>
      <t>前列腺部分切除费</t>
    </r>
    <r>
      <rPr>
        <sz val="10"/>
        <rFont val="Times New Roman"/>
        <charset val="134"/>
      </rPr>
      <t>-</t>
    </r>
    <r>
      <rPr>
        <sz val="10"/>
        <rFont val="宋体"/>
        <charset val="134"/>
      </rPr>
      <t>儿童（加收）</t>
    </r>
  </si>
  <si>
    <t>013312000160000</t>
  </si>
  <si>
    <r>
      <rPr>
        <sz val="10"/>
        <rFont val="宋体"/>
        <charset val="134"/>
      </rPr>
      <t>前列腺全切费</t>
    </r>
  </si>
  <si>
    <r>
      <rPr>
        <sz val="10"/>
        <rFont val="宋体"/>
        <charset val="134"/>
      </rPr>
      <t>通过手术切除全部前列腺。</t>
    </r>
  </si>
  <si>
    <t>013312000160001</t>
  </si>
  <si>
    <r>
      <rPr>
        <sz val="10"/>
        <rFont val="宋体"/>
        <charset val="134"/>
      </rPr>
      <t>前列腺全切费</t>
    </r>
    <r>
      <rPr>
        <sz val="10"/>
        <rFont val="Times New Roman"/>
        <charset val="134"/>
      </rPr>
      <t>-</t>
    </r>
    <r>
      <rPr>
        <sz val="10"/>
        <rFont val="宋体"/>
        <charset val="134"/>
      </rPr>
      <t>保留性神经（加收）</t>
    </r>
  </si>
  <si>
    <t>013312000160011</t>
  </si>
  <si>
    <r>
      <rPr>
        <sz val="10"/>
        <rFont val="宋体"/>
        <charset val="134"/>
      </rPr>
      <t>前列腺全切费</t>
    </r>
    <r>
      <rPr>
        <sz val="10"/>
        <rFont val="Times New Roman"/>
        <charset val="134"/>
      </rPr>
      <t>-</t>
    </r>
    <r>
      <rPr>
        <sz val="10"/>
        <rFont val="宋体"/>
        <charset val="134"/>
      </rPr>
      <t>儿童（加收）</t>
    </r>
  </si>
  <si>
    <t>013312000170000</t>
  </si>
  <si>
    <r>
      <rPr>
        <sz val="10"/>
        <rFont val="宋体"/>
        <charset val="134"/>
      </rPr>
      <t>前列腺囊肿引流费</t>
    </r>
  </si>
  <si>
    <r>
      <rPr>
        <sz val="10"/>
        <rFont val="宋体"/>
        <charset val="134"/>
      </rPr>
      <t>通过手术引流前列腺囊肿或脓肿。</t>
    </r>
  </si>
  <si>
    <r>
      <rPr>
        <sz val="10"/>
        <rFont val="宋体"/>
        <charset val="134"/>
      </rPr>
      <t>所定价格涵盖手术计划、术区准备、消毒、定位、切开、引流、包扎、缝合、处理用物等步骤所需的人力资源和基本物质资源消耗。</t>
    </r>
  </si>
  <si>
    <t>013312000170001</t>
  </si>
  <si>
    <r>
      <rPr>
        <sz val="10"/>
        <rFont val="宋体"/>
        <charset val="134"/>
      </rPr>
      <t>前列腺囊肿引流费</t>
    </r>
    <r>
      <rPr>
        <sz val="10"/>
        <rFont val="Times New Roman"/>
        <charset val="134"/>
      </rPr>
      <t>-</t>
    </r>
    <r>
      <rPr>
        <sz val="10"/>
        <rFont val="宋体"/>
        <charset val="134"/>
      </rPr>
      <t>前列腺囊肿切除（加收）</t>
    </r>
  </si>
  <si>
    <t>013312000170011</t>
  </si>
  <si>
    <r>
      <rPr>
        <sz val="10"/>
        <rFont val="宋体"/>
        <charset val="134"/>
      </rPr>
      <t>前列腺囊肿引流费</t>
    </r>
    <r>
      <rPr>
        <sz val="10"/>
        <rFont val="Times New Roman"/>
        <charset val="134"/>
      </rPr>
      <t>-</t>
    </r>
    <r>
      <rPr>
        <sz val="10"/>
        <rFont val="宋体"/>
        <charset val="134"/>
      </rPr>
      <t>儿童（加收）</t>
    </r>
  </si>
  <si>
    <t>013312000180000</t>
  </si>
  <si>
    <r>
      <rPr>
        <sz val="10"/>
        <rFont val="宋体"/>
        <charset val="134"/>
      </rPr>
      <t>阴囊肿物切除费</t>
    </r>
  </si>
  <si>
    <r>
      <rPr>
        <sz val="10"/>
        <rFont val="宋体"/>
        <charset val="134"/>
      </rPr>
      <t>通过手术切除阴囊内肿物。</t>
    </r>
  </si>
  <si>
    <r>
      <rPr>
        <sz val="10"/>
        <rFont val="宋体"/>
        <charset val="134"/>
      </rPr>
      <t>所定价格涵盖手术计划、术区准备、消毒、切开、切除、关闭、缝合、处理用物等步骤所需的人力资源和基本物质资源消耗。</t>
    </r>
  </si>
  <si>
    <t>013312000180001</t>
  </si>
  <si>
    <r>
      <rPr>
        <sz val="10"/>
        <rFont val="宋体"/>
        <charset val="134"/>
      </rPr>
      <t>阴囊肿物切除费</t>
    </r>
    <r>
      <rPr>
        <sz val="10"/>
        <rFont val="Times New Roman"/>
        <charset val="134"/>
      </rPr>
      <t>-</t>
    </r>
    <r>
      <rPr>
        <sz val="10"/>
        <rFont val="宋体"/>
        <charset val="134"/>
      </rPr>
      <t>恶性肿瘤切除（加收）</t>
    </r>
  </si>
  <si>
    <t>013312000180011</t>
  </si>
  <si>
    <r>
      <rPr>
        <sz val="10"/>
        <rFont val="宋体"/>
        <charset val="134"/>
      </rPr>
      <t>阴囊肿物切除费</t>
    </r>
    <r>
      <rPr>
        <sz val="10"/>
        <rFont val="Times New Roman"/>
        <charset val="134"/>
      </rPr>
      <t>-</t>
    </r>
    <r>
      <rPr>
        <sz val="10"/>
        <rFont val="宋体"/>
        <charset val="134"/>
      </rPr>
      <t>儿童（加收）</t>
    </r>
  </si>
  <si>
    <t>013312000190000</t>
  </si>
  <si>
    <r>
      <rPr>
        <sz val="10"/>
        <rFont val="宋体"/>
        <charset val="134"/>
      </rPr>
      <t>阴囊病变清创引流费</t>
    </r>
  </si>
  <si>
    <r>
      <rPr>
        <sz val="10"/>
        <rFont val="宋体"/>
        <charset val="134"/>
      </rPr>
      <t>通过手术对阴囊脓性肿物进行清创引流。</t>
    </r>
  </si>
  <si>
    <r>
      <rPr>
        <sz val="10"/>
        <rFont val="宋体"/>
        <charset val="134"/>
      </rPr>
      <t>所定价格涵盖手术计划、术区准备、消毒、切开、清创、引流、缝合、处理用物等步骤所需的人力资源和基本物质资源消耗。</t>
    </r>
  </si>
  <si>
    <t>013312000190001</t>
  </si>
  <si>
    <r>
      <rPr>
        <sz val="10"/>
        <rFont val="宋体"/>
        <charset val="134"/>
      </rPr>
      <t>阴囊病变清创引流费</t>
    </r>
    <r>
      <rPr>
        <sz val="10"/>
        <rFont val="Times New Roman"/>
        <charset val="134"/>
      </rPr>
      <t>-</t>
    </r>
    <r>
      <rPr>
        <sz val="10"/>
        <rFont val="宋体"/>
        <charset val="134"/>
      </rPr>
      <t>儿童（加收）</t>
    </r>
  </si>
  <si>
    <t>013312000200000</t>
  </si>
  <si>
    <r>
      <rPr>
        <sz val="10"/>
        <rFont val="宋体"/>
        <charset val="134"/>
      </rPr>
      <t>阴茎部分切除费</t>
    </r>
  </si>
  <si>
    <r>
      <rPr>
        <sz val="10"/>
        <rFont val="宋体"/>
        <charset val="134"/>
      </rPr>
      <t>通过手术切除部分阴茎、肿物、囊肿、硬性结节。</t>
    </r>
  </si>
  <si>
    <r>
      <rPr>
        <sz val="10"/>
        <rFont val="宋体"/>
        <charset val="134"/>
      </rPr>
      <t>所定价格涵盖手术计划、术区准备、消毒、切开、分离、切除、缝合及必要时尿道口整形、处理用物等步骤所需的人力资源和基本物质资源消耗。</t>
    </r>
  </si>
  <si>
    <t>013312000200001</t>
  </si>
  <si>
    <r>
      <rPr>
        <sz val="10"/>
        <rFont val="宋体"/>
        <charset val="134"/>
      </rPr>
      <t>阴茎部分切除费</t>
    </r>
    <r>
      <rPr>
        <sz val="10"/>
        <rFont val="Times New Roman"/>
        <charset val="134"/>
      </rPr>
      <t>-</t>
    </r>
    <r>
      <rPr>
        <sz val="10"/>
        <rFont val="宋体"/>
        <charset val="134"/>
      </rPr>
      <t>儿童（加收）</t>
    </r>
  </si>
  <si>
    <t>013312000210000</t>
  </si>
  <si>
    <r>
      <rPr>
        <sz val="10"/>
        <rFont val="宋体"/>
        <charset val="134"/>
      </rPr>
      <t>阴茎全切费</t>
    </r>
  </si>
  <si>
    <r>
      <rPr>
        <sz val="10"/>
        <rFont val="宋体"/>
        <charset val="134"/>
      </rPr>
      <t>通过手术切除全部阴茎，改道尿道。</t>
    </r>
  </si>
  <si>
    <r>
      <rPr>
        <sz val="10"/>
        <rFont val="宋体"/>
        <charset val="134"/>
      </rPr>
      <t>所定价格涵盖手术计划、术区准备、消毒、切开、海绵体切断、尿道游离、重建尿道外口、缝合、处理用物等步骤所需的人力资源和基本物质资源消耗。</t>
    </r>
  </si>
  <si>
    <t>013312000210001</t>
  </si>
  <si>
    <r>
      <rPr>
        <sz val="10"/>
        <rFont val="宋体"/>
        <charset val="134"/>
      </rPr>
      <t>阴茎全切费</t>
    </r>
    <r>
      <rPr>
        <sz val="10"/>
        <rFont val="Times New Roman"/>
        <charset val="134"/>
      </rPr>
      <t>-</t>
    </r>
    <r>
      <rPr>
        <sz val="10"/>
        <rFont val="宋体"/>
        <charset val="134"/>
      </rPr>
      <t>阴茎阴囊全切（加收）</t>
    </r>
  </si>
  <si>
    <t>013312000210011</t>
  </si>
  <si>
    <r>
      <rPr>
        <sz val="10"/>
        <rFont val="宋体"/>
        <charset val="134"/>
      </rPr>
      <t>阴茎全切费</t>
    </r>
    <r>
      <rPr>
        <sz val="10"/>
        <rFont val="Times New Roman"/>
        <charset val="134"/>
      </rPr>
      <t>-</t>
    </r>
    <r>
      <rPr>
        <sz val="10"/>
        <rFont val="宋体"/>
        <charset val="134"/>
      </rPr>
      <t>儿童（加收）</t>
    </r>
  </si>
  <si>
    <t>013312000220000</t>
  </si>
  <si>
    <r>
      <rPr>
        <sz val="10"/>
        <rFont val="宋体"/>
        <charset val="134"/>
      </rPr>
      <t>阴茎假体置入费</t>
    </r>
  </si>
  <si>
    <r>
      <rPr>
        <sz val="10"/>
        <rFont val="宋体"/>
        <charset val="134"/>
      </rPr>
      <t>通过手术置入阴茎假体。</t>
    </r>
  </si>
  <si>
    <r>
      <rPr>
        <sz val="10"/>
        <rFont val="宋体"/>
        <charset val="134"/>
      </rPr>
      <t>所定价格涵盖手术计划、术区准备、消毒、切开、置入假体、关闭、缝合、处理用物等步骤所需的人力资源和基本物质资源消耗。</t>
    </r>
  </si>
  <si>
    <r>
      <rPr>
        <sz val="10"/>
        <rFont val="宋体"/>
        <charset val="134"/>
      </rPr>
      <t>不与</t>
    </r>
    <r>
      <rPr>
        <sz val="10"/>
        <rFont val="Times New Roman"/>
        <charset val="134"/>
      </rPr>
      <t>“</t>
    </r>
    <r>
      <rPr>
        <sz val="10"/>
        <rFont val="宋体"/>
        <charset val="134"/>
      </rPr>
      <t>阴茎假体更换费</t>
    </r>
    <r>
      <rPr>
        <sz val="10"/>
        <rFont val="Times New Roman"/>
        <charset val="134"/>
      </rPr>
      <t>”</t>
    </r>
    <r>
      <rPr>
        <sz val="10"/>
        <rFont val="宋体"/>
        <charset val="134"/>
      </rPr>
      <t>同时收取。</t>
    </r>
  </si>
  <si>
    <t>013312000220001</t>
  </si>
  <si>
    <r>
      <rPr>
        <sz val="10"/>
        <rFont val="宋体"/>
        <charset val="134"/>
      </rPr>
      <t>阴茎假体置入费</t>
    </r>
    <r>
      <rPr>
        <sz val="10"/>
        <rFont val="Times New Roman"/>
        <charset val="134"/>
      </rPr>
      <t>-</t>
    </r>
    <r>
      <rPr>
        <sz val="10"/>
        <rFont val="宋体"/>
        <charset val="134"/>
      </rPr>
      <t>儿童（加收）</t>
    </r>
  </si>
  <si>
    <t>013312000230000</t>
  </si>
  <si>
    <r>
      <rPr>
        <sz val="10"/>
        <rFont val="宋体"/>
        <charset val="134"/>
      </rPr>
      <t>阴茎假体取出费</t>
    </r>
  </si>
  <si>
    <r>
      <rPr>
        <sz val="10"/>
        <rFont val="宋体"/>
        <charset val="134"/>
      </rPr>
      <t>通过手术取出阴茎假体。</t>
    </r>
  </si>
  <si>
    <r>
      <rPr>
        <sz val="10"/>
        <rFont val="宋体"/>
        <charset val="134"/>
      </rPr>
      <t>所定价格涵盖手术计划、术区准备、消毒、切开、取出假体、关闭、缝合、处理用物等步骤所需的人力资源和基本物质资源消耗。</t>
    </r>
  </si>
  <si>
    <t>013312000230001</t>
  </si>
  <si>
    <r>
      <rPr>
        <sz val="10"/>
        <rFont val="宋体"/>
        <charset val="134"/>
      </rPr>
      <t>阴茎假体取出费</t>
    </r>
    <r>
      <rPr>
        <sz val="10"/>
        <rFont val="Times New Roman"/>
        <charset val="134"/>
      </rPr>
      <t>-</t>
    </r>
    <r>
      <rPr>
        <sz val="10"/>
        <rFont val="宋体"/>
        <charset val="134"/>
      </rPr>
      <t>儿童（加收）</t>
    </r>
  </si>
  <si>
    <t>013312000240000</t>
  </si>
  <si>
    <r>
      <rPr>
        <sz val="10"/>
        <rFont val="宋体"/>
        <charset val="134"/>
      </rPr>
      <t>阴茎假体更换费</t>
    </r>
  </si>
  <si>
    <r>
      <rPr>
        <sz val="10"/>
        <rFont val="宋体"/>
        <charset val="134"/>
      </rPr>
      <t>通过手术更换阴茎假体。</t>
    </r>
  </si>
  <si>
    <r>
      <rPr>
        <sz val="10"/>
        <rFont val="宋体"/>
        <charset val="134"/>
      </rPr>
      <t>所定价格涵盖手术计划、术区准备、消毒、切开、取出假体、再次置入、关闭、缝合、处理用物等步骤所需的人力资源和基本物质资源消耗。</t>
    </r>
  </si>
  <si>
    <r>
      <rPr>
        <sz val="10"/>
        <rFont val="宋体"/>
        <charset val="134"/>
      </rPr>
      <t>不与</t>
    </r>
    <r>
      <rPr>
        <sz val="10"/>
        <rFont val="Times New Roman"/>
        <charset val="134"/>
      </rPr>
      <t>“</t>
    </r>
    <r>
      <rPr>
        <sz val="10"/>
        <rFont val="宋体"/>
        <charset val="134"/>
      </rPr>
      <t>阴茎假体置入费</t>
    </r>
    <r>
      <rPr>
        <sz val="10"/>
        <rFont val="Times New Roman"/>
        <charset val="134"/>
      </rPr>
      <t>”“</t>
    </r>
    <r>
      <rPr>
        <sz val="10"/>
        <rFont val="宋体"/>
        <charset val="134"/>
      </rPr>
      <t>阴茎假体取出费</t>
    </r>
    <r>
      <rPr>
        <sz val="10"/>
        <rFont val="Times New Roman"/>
        <charset val="134"/>
      </rPr>
      <t>”</t>
    </r>
    <r>
      <rPr>
        <sz val="10"/>
        <rFont val="宋体"/>
        <charset val="134"/>
      </rPr>
      <t>同时收取。</t>
    </r>
  </si>
  <si>
    <t>013312000240001</t>
  </si>
  <si>
    <r>
      <rPr>
        <sz val="10"/>
        <rFont val="宋体"/>
        <charset val="134"/>
      </rPr>
      <t>阴茎假体更换费</t>
    </r>
    <r>
      <rPr>
        <sz val="10"/>
        <rFont val="Times New Roman"/>
        <charset val="134"/>
      </rPr>
      <t>-</t>
    </r>
    <r>
      <rPr>
        <sz val="10"/>
        <rFont val="宋体"/>
        <charset val="134"/>
      </rPr>
      <t>儿童（加收）</t>
    </r>
  </si>
  <si>
    <t>013312000250000</t>
  </si>
  <si>
    <r>
      <rPr>
        <sz val="10"/>
        <rFont val="宋体"/>
        <charset val="134"/>
      </rPr>
      <t>阴茎再植费</t>
    </r>
  </si>
  <si>
    <r>
      <rPr>
        <sz val="10"/>
        <rFont val="宋体"/>
        <charset val="134"/>
      </rPr>
      <t>通过手术实现异体同种或自体阴茎再植。</t>
    </r>
  </si>
  <si>
    <r>
      <rPr>
        <sz val="10"/>
        <rFont val="宋体"/>
        <charset val="134"/>
      </rPr>
      <t>所定价格涵盖手术计划、术区准备、消毒、切开、术前或术中整复、阴茎再植、关闭、缝合、处理用物等步骤所需的人力资源和基本物质资源消耗。</t>
    </r>
  </si>
  <si>
    <t>013312000250001</t>
  </si>
  <si>
    <r>
      <rPr>
        <sz val="10"/>
        <rFont val="宋体"/>
        <charset val="134"/>
      </rPr>
      <t>阴茎再植费</t>
    </r>
    <r>
      <rPr>
        <sz val="10"/>
        <rFont val="Times New Roman"/>
        <charset val="134"/>
      </rPr>
      <t>-</t>
    </r>
    <r>
      <rPr>
        <sz val="10"/>
        <rFont val="宋体"/>
        <charset val="134"/>
      </rPr>
      <t>儿童（加收）</t>
    </r>
  </si>
  <si>
    <t>013312000250100</t>
  </si>
  <si>
    <r>
      <rPr>
        <sz val="10"/>
        <rFont val="宋体"/>
        <charset val="134"/>
      </rPr>
      <t>阴茎再植费</t>
    </r>
    <r>
      <rPr>
        <sz val="10"/>
        <rFont val="Times New Roman"/>
        <charset val="134"/>
      </rPr>
      <t>-</t>
    </r>
    <r>
      <rPr>
        <sz val="10"/>
        <rFont val="宋体"/>
        <charset val="134"/>
      </rPr>
      <t>异种器官（扩展）</t>
    </r>
  </si>
  <si>
    <t>013312000260000</t>
  </si>
  <si>
    <r>
      <rPr>
        <sz val="10"/>
        <rFont val="宋体"/>
        <charset val="134"/>
      </rPr>
      <t>阴茎畸型整形费</t>
    </r>
  </si>
  <si>
    <r>
      <rPr>
        <sz val="10"/>
        <rFont val="宋体"/>
        <charset val="134"/>
      </rPr>
      <t>通过手术校正畸形阴茎。</t>
    </r>
  </si>
  <si>
    <r>
      <rPr>
        <sz val="10"/>
        <rFont val="宋体"/>
        <charset val="134"/>
      </rPr>
      <t>所定价格涵盖手术计划、术区准备、消毒、切开、阴茎校正、纤维瘢痕组织切除、阴茎悬韧带切断、吻合、关闭、缝合、处理用物等步骤所需的人力资源和基本物质资源消耗。</t>
    </r>
  </si>
  <si>
    <t>013312000260001</t>
  </si>
  <si>
    <r>
      <rPr>
        <sz val="10"/>
        <rFont val="宋体"/>
        <charset val="134"/>
      </rPr>
      <t>阴茎畸型整形费</t>
    </r>
    <r>
      <rPr>
        <sz val="10"/>
        <rFont val="Times New Roman"/>
        <charset val="134"/>
      </rPr>
      <t>-</t>
    </r>
    <r>
      <rPr>
        <sz val="10"/>
        <rFont val="宋体"/>
        <charset val="134"/>
      </rPr>
      <t>儿童（加收）</t>
    </r>
  </si>
  <si>
    <t>013312000270000</t>
  </si>
  <si>
    <r>
      <rPr>
        <sz val="10"/>
        <rFont val="宋体"/>
        <charset val="134"/>
      </rPr>
      <t>尿道阴茎海绵体分流费</t>
    </r>
  </si>
  <si>
    <r>
      <rPr>
        <sz val="10"/>
        <rFont val="宋体"/>
        <charset val="134"/>
      </rPr>
      <t>通过手术分离尿道与阴茎海绵体结构。</t>
    </r>
  </si>
  <si>
    <r>
      <rPr>
        <sz val="10"/>
        <rFont val="宋体"/>
        <charset val="134"/>
      </rPr>
      <t>所定价格涵盖手术计划、术区准备、消毒、切开、分离、建立通道、关闭、缝合、处理用物等步骤所需的人力资源和基本物质资源消耗。</t>
    </r>
  </si>
  <si>
    <t>013312000270001</t>
  </si>
  <si>
    <r>
      <rPr>
        <sz val="10"/>
        <rFont val="宋体"/>
        <charset val="134"/>
      </rPr>
      <t>尿道阴茎海绵体分流费</t>
    </r>
    <r>
      <rPr>
        <sz val="10"/>
        <rFont val="Times New Roman"/>
        <charset val="134"/>
      </rPr>
      <t>-</t>
    </r>
    <r>
      <rPr>
        <sz val="10"/>
        <rFont val="宋体"/>
        <charset val="134"/>
      </rPr>
      <t>儿童（加收）</t>
    </r>
  </si>
  <si>
    <t>013312000280000</t>
  </si>
  <si>
    <r>
      <rPr>
        <sz val="10"/>
        <rFont val="宋体"/>
        <charset val="134"/>
      </rPr>
      <t>阴茎损伤修补费</t>
    </r>
  </si>
  <si>
    <r>
      <rPr>
        <sz val="10"/>
        <rFont val="宋体"/>
        <charset val="134"/>
      </rPr>
      <t>通过各种方式缝合修补阴茎白膜及海绵体。</t>
    </r>
  </si>
  <si>
    <r>
      <rPr>
        <sz val="10"/>
        <rFont val="宋体"/>
        <charset val="134"/>
      </rPr>
      <t>所定价格涵盖手术计划、术区准备、消毒、切开、修补、关闭、缝合、处理用物等步骤所需的人力资源和基本物质资源消耗。</t>
    </r>
  </si>
  <si>
    <t>013312000280001</t>
  </si>
  <si>
    <r>
      <rPr>
        <sz val="10"/>
        <rFont val="宋体"/>
        <charset val="134"/>
      </rPr>
      <t>阴茎损伤修补费</t>
    </r>
    <r>
      <rPr>
        <sz val="10"/>
        <rFont val="Times New Roman"/>
        <charset val="134"/>
      </rPr>
      <t>-</t>
    </r>
    <r>
      <rPr>
        <sz val="10"/>
        <rFont val="宋体"/>
        <charset val="134"/>
      </rPr>
      <t>儿童（加收）</t>
    </r>
  </si>
  <si>
    <t>013312000290000</t>
  </si>
  <si>
    <r>
      <rPr>
        <sz val="10"/>
        <rFont val="宋体"/>
        <charset val="134"/>
      </rPr>
      <t>包皮整复费</t>
    </r>
  </si>
  <si>
    <r>
      <rPr>
        <sz val="10"/>
        <rFont val="宋体"/>
        <charset val="134"/>
      </rPr>
      <t>通过手术改善包皮异常状态。</t>
    </r>
  </si>
  <si>
    <r>
      <rPr>
        <sz val="10"/>
        <rFont val="宋体"/>
        <charset val="134"/>
      </rPr>
      <t>所定价格涵盖手术计划、术区准备、消毒、包皮分离、处理用物等步骤所需的人力资源和基本物质资源消耗。</t>
    </r>
  </si>
  <si>
    <t>013312000290001</t>
  </si>
  <si>
    <r>
      <rPr>
        <sz val="10"/>
        <rFont val="宋体"/>
        <charset val="134"/>
      </rPr>
      <t>包皮整复费</t>
    </r>
    <r>
      <rPr>
        <sz val="10"/>
        <rFont val="Times New Roman"/>
        <charset val="134"/>
      </rPr>
      <t>-</t>
    </r>
    <r>
      <rPr>
        <sz val="10"/>
        <rFont val="宋体"/>
        <charset val="134"/>
      </rPr>
      <t>儿童（加收）</t>
    </r>
  </si>
  <si>
    <t>013312000300000</t>
  </si>
  <si>
    <r>
      <rPr>
        <sz val="10"/>
        <rFont val="宋体"/>
        <charset val="134"/>
      </rPr>
      <t>包皮切除费</t>
    </r>
  </si>
  <si>
    <r>
      <rPr>
        <sz val="10"/>
        <rFont val="宋体"/>
        <charset val="134"/>
      </rPr>
      <t>通过手术切除分离包皮组织。</t>
    </r>
  </si>
  <si>
    <r>
      <rPr>
        <sz val="10"/>
        <rFont val="宋体"/>
        <charset val="134"/>
      </rPr>
      <t>所定价格涵盖手术计划、术区准备、消毒、切除、松解或结扎、缝合、处理用物等步骤所需的人力资源和基本物质资源消耗。</t>
    </r>
  </si>
  <si>
    <t>013312000300001</t>
  </si>
  <si>
    <r>
      <rPr>
        <sz val="10"/>
        <rFont val="宋体"/>
        <charset val="134"/>
      </rPr>
      <t>包皮切除费</t>
    </r>
    <r>
      <rPr>
        <sz val="10"/>
        <rFont val="Times New Roman"/>
        <charset val="134"/>
      </rPr>
      <t>-</t>
    </r>
    <r>
      <rPr>
        <sz val="10"/>
        <rFont val="宋体"/>
        <charset val="134"/>
      </rPr>
      <t>儿童（加收）</t>
    </r>
  </si>
  <si>
    <r>
      <rPr>
        <b/>
        <sz val="10"/>
        <rFont val="宋体"/>
        <charset val="134"/>
      </rPr>
      <t>前列腺、精囊腺手术</t>
    </r>
  </si>
  <si>
    <r>
      <rPr>
        <sz val="10"/>
        <rFont val="宋体"/>
        <charset val="134"/>
      </rPr>
      <t>经尿道前列腺气囊扩张术</t>
    </r>
  </si>
  <si>
    <r>
      <rPr>
        <sz val="10"/>
        <rFont val="宋体"/>
        <charset val="134"/>
      </rPr>
      <t>气囊导管</t>
    </r>
  </si>
  <si>
    <r>
      <rPr>
        <sz val="10"/>
        <rFont val="宋体"/>
        <charset val="134"/>
      </rPr>
      <t>输精管穿刺术</t>
    </r>
  </si>
  <si>
    <r>
      <rPr>
        <sz val="10"/>
        <rFont val="宋体"/>
        <charset val="134"/>
      </rPr>
      <t>经尿道前列腺热蒸汽消融术</t>
    </r>
  </si>
  <si>
    <r>
      <rPr>
        <sz val="10"/>
        <rFont val="宋体"/>
        <charset val="134"/>
      </rPr>
      <t>指使用高温蒸汽使增生的前列腺组织坏死萎缩，坏死组织被人体吸收后前列腺体积明显缩小，患者恢复正常排尿。</t>
    </r>
  </si>
  <si>
    <t>阴囊、睾丸手术</t>
  </si>
  <si>
    <t>阴囊成形术</t>
  </si>
  <si>
    <t>睾丸肿瘤腹膜后淋巴结清扫术</t>
  </si>
  <si>
    <t>附睾、输精管、精索手术</t>
  </si>
  <si>
    <t>阴茎手术</t>
  </si>
  <si>
    <t>阴茎静脉结扎术</t>
  </si>
  <si>
    <t>包括海绵体静脉、背深静脉</t>
  </si>
  <si>
    <t>13.女性生殖系统</t>
  </si>
  <si>
    <t>013313000010000</t>
  </si>
  <si>
    <r>
      <rPr>
        <sz val="10"/>
        <rFont val="宋体"/>
        <charset val="134"/>
      </rPr>
      <t>外阴</t>
    </r>
    <r>
      <rPr>
        <sz val="10"/>
        <rFont val="Times New Roman"/>
        <charset val="134"/>
      </rPr>
      <t>/</t>
    </r>
    <r>
      <rPr>
        <sz val="10"/>
        <rFont val="宋体"/>
        <charset val="134"/>
      </rPr>
      <t>阴道修补费（常规）</t>
    </r>
  </si>
  <si>
    <r>
      <rPr>
        <sz val="10"/>
        <rFont val="宋体"/>
        <charset val="134"/>
      </rPr>
      <t>通过手术对外阴、阴道损伤进行缝合修补。</t>
    </r>
  </si>
  <si>
    <r>
      <rPr>
        <sz val="10"/>
        <rFont val="宋体"/>
        <charset val="134"/>
      </rPr>
      <t>所定价格涵盖手术计划、术区准备、消毒、缝合、处理用物等步骤所需的人力资源和基本物质资源消耗。</t>
    </r>
  </si>
  <si>
    <r>
      <rPr>
        <sz val="10"/>
        <rFont val="宋体"/>
        <charset val="134"/>
      </rPr>
      <t>阴道分娩时开展的会阴裂伤修补，按产科立项指南相关项目收费。</t>
    </r>
  </si>
  <si>
    <t>013313000020000</t>
  </si>
  <si>
    <r>
      <rPr>
        <sz val="10"/>
        <rFont val="宋体"/>
        <charset val="134"/>
      </rPr>
      <t>外阴</t>
    </r>
    <r>
      <rPr>
        <sz val="10"/>
        <rFont val="Times New Roman"/>
        <charset val="134"/>
      </rPr>
      <t>/</t>
    </r>
    <r>
      <rPr>
        <sz val="10"/>
        <rFont val="宋体"/>
        <charset val="134"/>
      </rPr>
      <t>阴道修补费（复杂）</t>
    </r>
  </si>
  <si>
    <r>
      <rPr>
        <sz val="10"/>
        <rFont val="宋体"/>
        <charset val="134"/>
      </rPr>
      <t>通过手术对情况复杂的外阴、阴道损伤进行缝合修补。</t>
    </r>
  </si>
  <si>
    <r>
      <rPr>
        <sz val="10"/>
        <rFont val="Times New Roman"/>
        <charset val="134"/>
      </rPr>
      <t>1.</t>
    </r>
    <r>
      <rPr>
        <sz val="10"/>
        <rFont val="宋体"/>
        <charset val="134"/>
      </rPr>
      <t>阴道分娩时开展的会阴裂伤修补，按产科立项指南相关项目收费。</t>
    </r>
    <r>
      <rPr>
        <sz val="10"/>
        <rFont val="Times New Roman"/>
        <charset val="134"/>
      </rPr>
      <t>2.</t>
    </r>
    <r>
      <rPr>
        <sz val="10"/>
        <rFont val="宋体"/>
        <charset val="134"/>
      </rPr>
      <t>复杂指：会阴</t>
    </r>
    <r>
      <rPr>
        <sz val="10"/>
        <rFont val="Times New Roman"/>
        <charset val="134"/>
      </rPr>
      <t>Ⅲ-IV</t>
    </r>
    <r>
      <rPr>
        <sz val="10"/>
        <rFont val="宋体"/>
        <charset val="134"/>
      </rPr>
      <t>度裂伤、陈旧性会阴</t>
    </r>
    <r>
      <rPr>
        <sz val="10"/>
        <rFont val="Times New Roman"/>
        <charset val="134"/>
      </rPr>
      <t>Ⅱ-Ⅲ</t>
    </r>
    <r>
      <rPr>
        <sz val="10"/>
        <rFont val="宋体"/>
        <charset val="134"/>
      </rPr>
      <t>度裂伤等。</t>
    </r>
  </si>
  <si>
    <t>013313000030000</t>
  </si>
  <si>
    <r>
      <rPr>
        <sz val="10"/>
        <rFont val="宋体"/>
        <charset val="134"/>
      </rPr>
      <t>外阴</t>
    </r>
    <r>
      <rPr>
        <sz val="10"/>
        <rFont val="Times New Roman"/>
        <charset val="134"/>
      </rPr>
      <t>/</t>
    </r>
    <r>
      <rPr>
        <sz val="10"/>
        <rFont val="宋体"/>
        <charset val="134"/>
      </rPr>
      <t>阴道囊肿切开引流费</t>
    </r>
  </si>
  <si>
    <r>
      <rPr>
        <sz val="10"/>
        <rFont val="宋体"/>
        <charset val="134"/>
      </rPr>
      <t>通过切开引流方式治疗患者外阴或阴道的囊肿、脓肿、血肿等囊性肿物。</t>
    </r>
  </si>
  <si>
    <r>
      <rPr>
        <sz val="10"/>
        <rFont val="宋体"/>
        <charset val="134"/>
      </rPr>
      <t>所定价格涵盖手术计划、术区准备、消毒、切开引流、处理用物，必要时包扎固定、放置引流物等步骤所需的人力资源和基本物质资源消耗。</t>
    </r>
  </si>
  <si>
    <t>013313000040000</t>
  </si>
  <si>
    <r>
      <rPr>
        <sz val="10"/>
        <rFont val="宋体"/>
        <charset val="134"/>
      </rPr>
      <t>外阴病变切除费</t>
    </r>
  </si>
  <si>
    <r>
      <rPr>
        <sz val="10"/>
        <rFont val="宋体"/>
        <charset val="134"/>
      </rPr>
      <t>通过手术切除外阴肿物、癌前病变等局部外阴病变。</t>
    </r>
  </si>
  <si>
    <r>
      <rPr>
        <sz val="10"/>
        <rFont val="宋体"/>
        <charset val="134"/>
      </rPr>
      <t>所定价格涵盖手术计划、术区准备、消毒、切除、缝合、处理用物，必要时包扎固定、放置引流物等步骤所需的人力资源和基本物质资源消耗。</t>
    </r>
  </si>
  <si>
    <t>013313000050000</t>
  </si>
  <si>
    <r>
      <rPr>
        <sz val="10"/>
        <rFont val="宋体"/>
        <charset val="134"/>
      </rPr>
      <t>外阴广泛切除费</t>
    </r>
  </si>
  <si>
    <r>
      <rPr>
        <sz val="10"/>
        <rFont val="宋体"/>
        <charset val="134"/>
      </rPr>
      <t>通过手术切除外阴及周围组织。</t>
    </r>
  </si>
  <si>
    <r>
      <rPr>
        <sz val="10"/>
        <rFont val="宋体"/>
        <charset val="134"/>
      </rPr>
      <t>所定价格涵盖手术计划、术区准备、消毒、切开、分离、切除、缝合修复、处理用物，必要时包扎固定、放置引流物等步骤所需的人力资源和基本物质资源消耗。</t>
    </r>
  </si>
  <si>
    <t>013313000060000</t>
  </si>
  <si>
    <r>
      <rPr>
        <sz val="10"/>
        <rFont val="宋体"/>
        <charset val="134"/>
      </rPr>
      <t>阴蒂整形费</t>
    </r>
  </si>
  <si>
    <r>
      <rPr>
        <sz val="10"/>
        <rFont val="宋体"/>
        <charset val="134"/>
      </rPr>
      <t>通过手术方式缩小或成形阴蒂。</t>
    </r>
  </si>
  <si>
    <r>
      <rPr>
        <sz val="10"/>
        <rFont val="宋体"/>
        <charset val="134"/>
      </rPr>
      <t>所定价格涵盖手术计划、术区准备、消毒、切除、缝合、成形、处理用物等步骤所需的人力资源和基本物质资源消耗。</t>
    </r>
  </si>
  <si>
    <t>013313000070000</t>
  </si>
  <si>
    <r>
      <rPr>
        <sz val="10"/>
        <rFont val="宋体"/>
        <charset val="134"/>
      </rPr>
      <t>阴唇整形费</t>
    </r>
  </si>
  <si>
    <r>
      <rPr>
        <sz val="10"/>
        <rFont val="宋体"/>
        <charset val="134"/>
      </rPr>
      <t>通过手术切除增生或不对称的阴唇组织，或成形阴唇。</t>
    </r>
  </si>
  <si>
    <t>013313000080000</t>
  </si>
  <si>
    <r>
      <rPr>
        <sz val="10"/>
        <rFont val="宋体"/>
        <charset val="134"/>
      </rPr>
      <t>阴唇粘连分离费</t>
    </r>
  </si>
  <si>
    <r>
      <rPr>
        <sz val="10"/>
        <rFont val="宋体"/>
        <charset val="134"/>
      </rPr>
      <t>通过手术分离阴唇粘连。</t>
    </r>
  </si>
  <si>
    <r>
      <rPr>
        <sz val="10"/>
        <rFont val="宋体"/>
        <charset val="134"/>
      </rPr>
      <t>所定价格涵盖手术计划、术区准备、消毒、分离、处理用物等步骤所需的人力资源和基本物质资源消耗。</t>
    </r>
  </si>
  <si>
    <t>013313000090000</t>
  </si>
  <si>
    <r>
      <rPr>
        <sz val="10"/>
        <rFont val="宋体"/>
        <charset val="134"/>
      </rPr>
      <t>处女膜切开费</t>
    </r>
  </si>
  <si>
    <r>
      <rPr>
        <sz val="10"/>
        <rFont val="宋体"/>
        <charset val="134"/>
      </rPr>
      <t>通过手术切开闭锁或者肥厚的处女膜。</t>
    </r>
  </si>
  <si>
    <t>013313000100000</t>
  </si>
  <si>
    <r>
      <rPr>
        <sz val="10"/>
        <rFont val="宋体"/>
        <charset val="134"/>
      </rPr>
      <t>处女膜修复费</t>
    </r>
  </si>
  <si>
    <r>
      <rPr>
        <sz val="10"/>
        <rFont val="宋体"/>
        <charset val="134"/>
      </rPr>
      <t>通过手术修补恢复完整处女膜缘。</t>
    </r>
  </si>
  <si>
    <r>
      <rPr>
        <sz val="10"/>
        <rFont val="宋体"/>
        <charset val="134"/>
      </rPr>
      <t>所定价格涵盖手术计划、术区准备、消毒、缝合修复、处理用物等步骤所需的人力资源和基本物质资源消耗。</t>
    </r>
  </si>
  <si>
    <t>013313000110000</t>
  </si>
  <si>
    <r>
      <rPr>
        <sz val="10"/>
        <rFont val="宋体"/>
        <charset val="134"/>
      </rPr>
      <t>阴道切除费</t>
    </r>
  </si>
  <si>
    <r>
      <rPr>
        <sz val="10"/>
        <rFont val="宋体"/>
        <charset val="134"/>
      </rPr>
      <t>通过手术切除部分或全部阴道。</t>
    </r>
  </si>
  <si>
    <r>
      <rPr>
        <sz val="10"/>
        <rFont val="宋体"/>
        <charset val="134"/>
      </rPr>
      <t>所定价格涵盖手术计划、术区准备、消毒、切除、缝合、处理用物等步骤所需的人力资源和基本物质资源消耗。</t>
    </r>
  </si>
  <si>
    <t>013313000110001</t>
  </si>
  <si>
    <r>
      <rPr>
        <sz val="10"/>
        <rFont val="宋体"/>
        <charset val="134"/>
      </rPr>
      <t>阴道切除费</t>
    </r>
    <r>
      <rPr>
        <sz val="10"/>
        <rFont val="Times New Roman"/>
        <charset val="134"/>
      </rPr>
      <t>-</t>
    </r>
    <r>
      <rPr>
        <sz val="10"/>
        <rFont val="宋体"/>
        <charset val="134"/>
      </rPr>
      <t>阴道赘生物或肿物切除（减收）</t>
    </r>
  </si>
  <si>
    <t>013313000120000</t>
  </si>
  <si>
    <r>
      <rPr>
        <sz val="10"/>
        <rFont val="宋体"/>
        <charset val="134"/>
      </rPr>
      <t>阴道壁修补费</t>
    </r>
  </si>
  <si>
    <r>
      <rPr>
        <sz val="10"/>
        <rFont val="宋体"/>
        <charset val="134"/>
      </rPr>
      <t>通过手术修补阴道壁。</t>
    </r>
  </si>
  <si>
    <r>
      <rPr>
        <sz val="10"/>
        <rFont val="宋体"/>
        <charset val="134"/>
      </rPr>
      <t>所定价格涵盖手术计划、术区准备、消毒、切开、分离、缝合修补、处理用物，必要时放置引流物等步骤所需的人力资源和基本物质资源消耗。</t>
    </r>
  </si>
  <si>
    <t>013313000120001</t>
  </si>
  <si>
    <r>
      <rPr>
        <sz val="10"/>
        <rFont val="宋体"/>
        <charset val="134"/>
      </rPr>
      <t>阴道壁修补费</t>
    </r>
    <r>
      <rPr>
        <sz val="10"/>
        <rFont val="Times New Roman"/>
        <charset val="134"/>
      </rPr>
      <t>-</t>
    </r>
    <r>
      <rPr>
        <sz val="10"/>
        <rFont val="宋体"/>
        <charset val="134"/>
      </rPr>
      <t>前后壁同时修补（加收）</t>
    </r>
  </si>
  <si>
    <t>013313000130000</t>
  </si>
  <si>
    <r>
      <rPr>
        <sz val="10"/>
        <rFont val="宋体"/>
        <charset val="134"/>
      </rPr>
      <t>阴道瘘修补费</t>
    </r>
  </si>
  <si>
    <r>
      <rPr>
        <sz val="10"/>
        <rFont val="宋体"/>
        <charset val="134"/>
      </rPr>
      <t>通过手术修补外阴或其他器官与阴道间的异常通道（瘘管）。</t>
    </r>
  </si>
  <si>
    <r>
      <rPr>
        <sz val="10"/>
        <rFont val="宋体"/>
        <charset val="134"/>
      </rPr>
      <t>所定价格涵盖手术计划、术区准备、消毒、分离、切除、缝合修补、处理用物，必要时放置引流物等步骤所需的人力资源和基本物质资源消耗。</t>
    </r>
  </si>
  <si>
    <t>013313000140000</t>
  </si>
  <si>
    <r>
      <rPr>
        <sz val="10"/>
        <rFont val="宋体"/>
        <charset val="134"/>
      </rPr>
      <t>阴道矫形费</t>
    </r>
  </si>
  <si>
    <r>
      <rPr>
        <sz val="10"/>
        <rFont val="宋体"/>
        <charset val="134"/>
      </rPr>
      <t>通过手术修复畸形或结构异常的阴道。</t>
    </r>
  </si>
  <si>
    <r>
      <rPr>
        <sz val="10"/>
        <rFont val="宋体"/>
        <charset val="134"/>
      </rPr>
      <t>所定价格涵盖手术计划、术区准备、消毒、切开、成形、缝合、处理用物，必要时包扎固定、放置引流物等步骤所需的人力资源和基本物质资源消耗。</t>
    </r>
  </si>
  <si>
    <t>013313000150000</t>
  </si>
  <si>
    <r>
      <rPr>
        <sz val="10"/>
        <rFont val="宋体"/>
        <charset val="134"/>
      </rPr>
      <t>阴道紧缩手术费</t>
    </r>
  </si>
  <si>
    <r>
      <rPr>
        <sz val="10"/>
        <rFont val="宋体"/>
        <charset val="134"/>
      </rPr>
      <t>通过手术紧缩阴道壁。</t>
    </r>
  </si>
  <si>
    <r>
      <rPr>
        <sz val="10"/>
        <rFont val="宋体"/>
        <charset val="134"/>
      </rPr>
      <t>所定价格涵盖手术计划、术区准备、消毒、加固、缝合、处理用物等步骤所需的人力资源和基本物质资源消耗。</t>
    </r>
  </si>
  <si>
    <t>013313000160000</t>
  </si>
  <si>
    <r>
      <rPr>
        <sz val="10"/>
        <rFont val="宋体"/>
        <charset val="134"/>
      </rPr>
      <t>阴道替代成形费</t>
    </r>
  </si>
  <si>
    <r>
      <rPr>
        <sz val="10"/>
        <rFont val="宋体"/>
        <charset val="134"/>
      </rPr>
      <t>通过手术替代成形，治疗阴道缺失、畸形或结构异常。</t>
    </r>
  </si>
  <si>
    <t>013313000170000</t>
  </si>
  <si>
    <r>
      <rPr>
        <sz val="10"/>
        <rFont val="宋体"/>
        <charset val="134"/>
      </rPr>
      <t>阴道闭合手术费</t>
    </r>
  </si>
  <si>
    <r>
      <rPr>
        <sz val="10"/>
        <rFont val="宋体"/>
        <charset val="134"/>
      </rPr>
      <t>通过手术方式缝合部分或全部阴道腔。</t>
    </r>
  </si>
  <si>
    <r>
      <rPr>
        <sz val="10"/>
        <rFont val="宋体"/>
        <charset val="134"/>
      </rPr>
      <t>所定价格涵盖手术计划、术区准备、消毒、分离、切除、缝合、处理用物，必要时包扎固定、放置引流物等步骤所需的人力资源和基本物质资源消耗。</t>
    </r>
  </si>
  <si>
    <t>013313000180000</t>
  </si>
  <si>
    <r>
      <rPr>
        <sz val="10"/>
        <rFont val="宋体"/>
        <charset val="134"/>
      </rPr>
      <t>宫颈环扎费（非孕期）</t>
    </r>
  </si>
  <si>
    <r>
      <rPr>
        <sz val="10"/>
        <rFont val="宋体"/>
        <charset val="134"/>
      </rPr>
      <t>通过手术环扎宫颈口。</t>
    </r>
  </si>
  <si>
    <r>
      <rPr>
        <sz val="10"/>
        <rFont val="宋体"/>
        <charset val="134"/>
      </rPr>
      <t>所定价格涵盖手术计划、术区准备、消毒、环扎、处理用物、拆线等步骤所需的人力资源和基本物质资源消耗。</t>
    </r>
  </si>
  <si>
    <t>013313000190000</t>
  </si>
  <si>
    <r>
      <rPr>
        <sz val="10"/>
        <rFont val="宋体"/>
        <charset val="134"/>
      </rPr>
      <t>宫颈部分切除费</t>
    </r>
  </si>
  <si>
    <r>
      <rPr>
        <sz val="10"/>
        <rFont val="宋体"/>
        <charset val="134"/>
      </rPr>
      <t>通过手术切除部分宫颈。</t>
    </r>
  </si>
  <si>
    <t>013313000200000</t>
  </si>
  <si>
    <r>
      <rPr>
        <sz val="10"/>
        <rFont val="宋体"/>
        <charset val="134"/>
      </rPr>
      <t>宫颈根治性切除费</t>
    </r>
  </si>
  <si>
    <r>
      <rPr>
        <sz val="10"/>
        <rFont val="宋体"/>
        <charset val="134"/>
      </rPr>
      <t>通过手术切除全部的宫颈、周围组织及盆腔淋巴结。</t>
    </r>
  </si>
  <si>
    <r>
      <rPr>
        <sz val="10"/>
        <rFont val="宋体"/>
        <charset val="134"/>
      </rPr>
      <t>所定价格涵盖手术计划、术区准备、消毒、分离、切除、缝合、处理用物等步骤所需的人力资源和基本物质资源消耗。</t>
    </r>
  </si>
  <si>
    <r>
      <rPr>
        <sz val="10"/>
        <rFont val="宋体"/>
        <charset val="134"/>
      </rPr>
      <t>不得同时收取淋巴结清扫费用。</t>
    </r>
  </si>
  <si>
    <t>013313000210000</t>
  </si>
  <si>
    <r>
      <rPr>
        <sz val="10"/>
        <rFont val="宋体"/>
        <charset val="134"/>
      </rPr>
      <t>宫颈肌瘤切除费（常规）</t>
    </r>
  </si>
  <si>
    <r>
      <rPr>
        <sz val="10"/>
        <rFont val="宋体"/>
        <charset val="134"/>
      </rPr>
      <t>通过手术切除宫颈肌瘤。</t>
    </r>
  </si>
  <si>
    <r>
      <rPr>
        <sz val="10"/>
        <rFont val="宋体"/>
        <charset val="134"/>
      </rPr>
      <t>所定价格涵盖手术计划、术区准备、消毒、宫腔探查、切除肌瘤、缝合、处理用物等步骤所需的人力资源和基本物质资源消耗。</t>
    </r>
  </si>
  <si>
    <t>013313000220000</t>
  </si>
  <si>
    <r>
      <rPr>
        <sz val="10"/>
        <rFont val="宋体"/>
        <charset val="134"/>
      </rPr>
      <t>宫颈肌瘤切除费（复杂）</t>
    </r>
  </si>
  <si>
    <r>
      <rPr>
        <sz val="10"/>
        <rFont val="宋体"/>
        <charset val="134"/>
      </rPr>
      <t>通过手术切除复杂情况宫颈肌瘤。</t>
    </r>
  </si>
  <si>
    <r>
      <rPr>
        <sz val="10"/>
        <rFont val="宋体"/>
        <charset val="134"/>
      </rPr>
      <t>复杂指：宫颈管内肌瘤</t>
    </r>
    <r>
      <rPr>
        <sz val="10"/>
        <rFont val="Times New Roman"/>
        <charset val="134"/>
      </rPr>
      <t>≥3</t>
    </r>
    <r>
      <rPr>
        <sz val="10"/>
        <rFont val="宋体"/>
        <charset val="134"/>
      </rPr>
      <t>厘米或肌瘤切除数</t>
    </r>
    <r>
      <rPr>
        <sz val="10"/>
        <rFont val="Times New Roman"/>
        <charset val="134"/>
      </rPr>
      <t>≥2</t>
    </r>
    <r>
      <rPr>
        <sz val="10"/>
        <rFont val="宋体"/>
        <charset val="134"/>
      </rPr>
      <t>个。</t>
    </r>
  </si>
  <si>
    <t>013313000230000</t>
  </si>
  <si>
    <r>
      <rPr>
        <sz val="10"/>
        <rFont val="宋体"/>
        <charset val="134"/>
      </rPr>
      <t>人工流产费（常规）</t>
    </r>
  </si>
  <si>
    <r>
      <rPr>
        <sz val="10"/>
        <rFont val="宋体"/>
        <charset val="134"/>
      </rPr>
      <t>通过钳刮、吸引等方式终止早期妊娠。</t>
    </r>
  </si>
  <si>
    <r>
      <rPr>
        <sz val="10"/>
        <rFont val="宋体"/>
        <charset val="134"/>
      </rPr>
      <t>所定价格涵盖手术计划、术区准备、冲洗、消毒、探针探查、钳刮、吸引、检查妊娠物的完整性、处理用物等步骤所需的人力资源和基本物质资源消耗。</t>
    </r>
  </si>
  <si>
    <t>013313000240000</t>
  </si>
  <si>
    <r>
      <rPr>
        <sz val="10"/>
        <rFont val="宋体"/>
        <charset val="134"/>
      </rPr>
      <t>人工流产费（复杂）</t>
    </r>
  </si>
  <si>
    <r>
      <rPr>
        <sz val="10"/>
        <rFont val="宋体"/>
        <charset val="134"/>
      </rPr>
      <t>通过钳刮、吸引等方式终止复杂情况的早期妊娠。</t>
    </r>
  </si>
  <si>
    <r>
      <rPr>
        <sz val="10"/>
        <rFont val="宋体"/>
        <charset val="134"/>
      </rPr>
      <t>复杂指：畸形子宫、瘢痕子宫、哺乳期子宫、宫颈妊娠等。</t>
    </r>
  </si>
  <si>
    <t>013313000250000</t>
  </si>
  <si>
    <r>
      <rPr>
        <sz val="10"/>
        <rFont val="宋体"/>
        <charset val="134"/>
      </rPr>
      <t>清宫费（常规）</t>
    </r>
  </si>
  <si>
    <r>
      <rPr>
        <sz val="10"/>
        <rFont val="宋体"/>
        <charset val="134"/>
      </rPr>
      <t>通过手术去除宫内异常组织，或取出宫内组织。</t>
    </r>
  </si>
  <si>
    <r>
      <rPr>
        <sz val="10"/>
        <rFont val="宋体"/>
        <charset val="134"/>
      </rPr>
      <t>所定价格涵盖手术计划、术区准备、消毒、宫腔探查、清宫或分段刮宫、处理用物等步骤所需的人力资源和基本物质资源消耗。</t>
    </r>
  </si>
  <si>
    <r>
      <rPr>
        <sz val="10"/>
        <rFont val="宋体"/>
        <charset val="134"/>
      </rPr>
      <t>不与</t>
    </r>
    <r>
      <rPr>
        <sz val="10"/>
        <rFont val="Times New Roman"/>
        <charset val="134"/>
      </rPr>
      <t>“</t>
    </r>
    <r>
      <rPr>
        <sz val="10"/>
        <rFont val="宋体"/>
        <charset val="134"/>
      </rPr>
      <t>宫腔异物取出费</t>
    </r>
    <r>
      <rPr>
        <sz val="10"/>
        <rFont val="Times New Roman"/>
        <charset val="134"/>
      </rPr>
      <t>”</t>
    </r>
    <r>
      <rPr>
        <sz val="10"/>
        <rFont val="宋体"/>
        <charset val="134"/>
      </rPr>
      <t>、</t>
    </r>
    <r>
      <rPr>
        <sz val="10"/>
        <rFont val="Times New Roman"/>
        <charset val="134"/>
      </rPr>
      <t>“</t>
    </r>
    <r>
      <rPr>
        <sz val="10"/>
        <rFont val="宋体"/>
        <charset val="134"/>
      </rPr>
      <t>瘢痕子宫妊娠病灶切除费</t>
    </r>
    <r>
      <rPr>
        <sz val="10"/>
        <rFont val="Times New Roman"/>
        <charset val="134"/>
      </rPr>
      <t>”</t>
    </r>
    <r>
      <rPr>
        <sz val="10"/>
        <rFont val="宋体"/>
        <charset val="134"/>
      </rPr>
      <t>同时收取。</t>
    </r>
  </si>
  <si>
    <t>013313000250100</t>
  </si>
  <si>
    <r>
      <rPr>
        <sz val="10"/>
        <rFont val="宋体"/>
        <charset val="134"/>
      </rPr>
      <t>清宫费（常规）</t>
    </r>
    <r>
      <rPr>
        <sz val="10"/>
        <rFont val="Times New Roman"/>
        <charset val="134"/>
      </rPr>
      <t>-</t>
    </r>
    <r>
      <rPr>
        <sz val="10"/>
        <rFont val="宋体"/>
        <charset val="134"/>
      </rPr>
      <t>宫腔组织吸取（扩展）</t>
    </r>
  </si>
  <si>
    <t>013313000250200</t>
  </si>
  <si>
    <r>
      <rPr>
        <sz val="10"/>
        <rFont val="宋体"/>
        <charset val="134"/>
      </rPr>
      <t>清宫费（常规）</t>
    </r>
    <r>
      <rPr>
        <sz val="10"/>
        <rFont val="Times New Roman"/>
        <charset val="134"/>
      </rPr>
      <t>-</t>
    </r>
    <r>
      <rPr>
        <sz val="10"/>
        <rFont val="宋体"/>
        <charset val="134"/>
      </rPr>
      <t>刮宫（扩展）</t>
    </r>
  </si>
  <si>
    <t>013313000260000</t>
  </si>
  <si>
    <r>
      <rPr>
        <sz val="10"/>
        <rFont val="宋体"/>
        <charset val="134"/>
      </rPr>
      <t>清宫费（复杂）</t>
    </r>
  </si>
  <si>
    <r>
      <rPr>
        <sz val="10"/>
        <rFont val="宋体"/>
        <charset val="134"/>
      </rPr>
      <t>对病情复杂的情况，通过手术去除宫内异常组织，或取出宫内组织。</t>
    </r>
  </si>
  <si>
    <r>
      <rPr>
        <sz val="10"/>
        <rFont val="Times New Roman"/>
        <charset val="134"/>
      </rPr>
      <t>1.</t>
    </r>
    <r>
      <rPr>
        <sz val="10"/>
        <rFont val="宋体"/>
        <charset val="134"/>
      </rPr>
      <t>复杂指：畸形子宫、瘢痕子宫、稽留流产等。</t>
    </r>
    <r>
      <rPr>
        <sz val="10"/>
        <rFont val="Times New Roman"/>
        <charset val="134"/>
      </rPr>
      <t>2.</t>
    </r>
    <r>
      <rPr>
        <sz val="10"/>
        <rFont val="宋体"/>
        <charset val="134"/>
      </rPr>
      <t>分段诊刮指同时取出宫颈和宫腔的组织。</t>
    </r>
    <r>
      <rPr>
        <sz val="10"/>
        <rFont val="Times New Roman"/>
        <charset val="134"/>
      </rPr>
      <t>3.</t>
    </r>
    <r>
      <rPr>
        <sz val="10"/>
        <rFont val="宋体"/>
        <charset val="134"/>
      </rPr>
      <t>不与</t>
    </r>
    <r>
      <rPr>
        <sz val="10"/>
        <rFont val="Times New Roman"/>
        <charset val="134"/>
      </rPr>
      <t>“</t>
    </r>
    <r>
      <rPr>
        <sz val="10"/>
        <rFont val="宋体"/>
        <charset val="134"/>
      </rPr>
      <t>宫腔异物取出费</t>
    </r>
    <r>
      <rPr>
        <sz val="10"/>
        <rFont val="Times New Roman"/>
        <charset val="134"/>
      </rPr>
      <t>”</t>
    </r>
    <r>
      <rPr>
        <sz val="10"/>
        <rFont val="宋体"/>
        <charset val="134"/>
      </rPr>
      <t>、</t>
    </r>
    <r>
      <rPr>
        <sz val="10"/>
        <rFont val="Times New Roman"/>
        <charset val="134"/>
      </rPr>
      <t>“</t>
    </r>
    <r>
      <rPr>
        <sz val="10"/>
        <rFont val="宋体"/>
        <charset val="134"/>
      </rPr>
      <t>瘢痕子宫妊娠病灶切除费</t>
    </r>
    <r>
      <rPr>
        <sz val="10"/>
        <rFont val="Times New Roman"/>
        <charset val="134"/>
      </rPr>
      <t>”</t>
    </r>
    <r>
      <rPr>
        <sz val="10"/>
        <rFont val="宋体"/>
        <charset val="134"/>
      </rPr>
      <t>同时收取。</t>
    </r>
  </si>
  <si>
    <t>013313000260100</t>
  </si>
  <si>
    <r>
      <rPr>
        <sz val="10"/>
        <rFont val="宋体"/>
        <charset val="134"/>
      </rPr>
      <t>清宫费（复杂）</t>
    </r>
    <r>
      <rPr>
        <sz val="10"/>
        <rFont val="Times New Roman"/>
        <charset val="134"/>
      </rPr>
      <t>-</t>
    </r>
    <r>
      <rPr>
        <sz val="10"/>
        <rFont val="宋体"/>
        <charset val="134"/>
      </rPr>
      <t>分段诊刮（扩展）</t>
    </r>
  </si>
  <si>
    <t>013313000270000</t>
  </si>
  <si>
    <r>
      <rPr>
        <sz val="10"/>
        <rFont val="宋体"/>
        <charset val="134"/>
      </rPr>
      <t>宫腔粘连分离费</t>
    </r>
  </si>
  <si>
    <r>
      <rPr>
        <sz val="10"/>
        <rFont val="宋体"/>
        <charset val="134"/>
      </rPr>
      <t>通过手术分离宫腔粘连。</t>
    </r>
  </si>
  <si>
    <r>
      <rPr>
        <sz val="10"/>
        <rFont val="宋体"/>
        <charset val="134"/>
      </rPr>
      <t>所定价格涵盖手术计划、术区准备、消毒、宫腔探查、分离、处理用物等步骤所需的人力资源和基本物质资源消耗。</t>
    </r>
  </si>
  <si>
    <t>013313000270001</t>
  </si>
  <si>
    <r>
      <rPr>
        <sz val="10"/>
        <rFont val="宋体"/>
        <charset val="134"/>
      </rPr>
      <t>宫腔粘连分离费</t>
    </r>
    <r>
      <rPr>
        <sz val="10"/>
        <rFont val="Times New Roman"/>
        <charset val="134"/>
      </rPr>
      <t>-</t>
    </r>
    <r>
      <rPr>
        <sz val="10"/>
        <rFont val="宋体"/>
        <charset val="134"/>
      </rPr>
      <t>宫颈管粘连分离（加收）</t>
    </r>
  </si>
  <si>
    <t>013313000280000</t>
  </si>
  <si>
    <r>
      <rPr>
        <sz val="10"/>
        <rFont val="宋体"/>
        <charset val="134"/>
      </rPr>
      <t>宫腔异物取出费</t>
    </r>
  </si>
  <si>
    <r>
      <rPr>
        <sz val="10"/>
        <rFont val="宋体"/>
        <charset val="134"/>
      </rPr>
      <t>通过器械取出嵌顿在子宫壁的宫腔内异物。</t>
    </r>
  </si>
  <si>
    <r>
      <rPr>
        <sz val="10"/>
        <rFont val="宋体"/>
        <charset val="134"/>
      </rPr>
      <t>所定价格涵盖手术计划、扩宫、探查、取异物，必要时缝合、处理用物等操作所需的人力资源和基本物质资源消耗。</t>
    </r>
  </si>
  <si>
    <r>
      <rPr>
        <sz val="10"/>
        <rFont val="宋体"/>
        <charset val="134"/>
      </rPr>
      <t>不与</t>
    </r>
    <r>
      <rPr>
        <sz val="10"/>
        <rFont val="Times New Roman"/>
        <charset val="134"/>
      </rPr>
      <t>“</t>
    </r>
    <r>
      <rPr>
        <sz val="10"/>
        <rFont val="宋体"/>
        <charset val="134"/>
      </rPr>
      <t>清宫费</t>
    </r>
    <r>
      <rPr>
        <sz val="10"/>
        <rFont val="Times New Roman"/>
        <charset val="134"/>
      </rPr>
      <t>”</t>
    </r>
    <r>
      <rPr>
        <sz val="10"/>
        <rFont val="宋体"/>
        <charset val="134"/>
      </rPr>
      <t>、</t>
    </r>
    <r>
      <rPr>
        <sz val="10"/>
        <rFont val="Times New Roman"/>
        <charset val="134"/>
      </rPr>
      <t>“</t>
    </r>
    <r>
      <rPr>
        <sz val="10"/>
        <rFont val="宋体"/>
        <charset val="134"/>
      </rPr>
      <t>瘢痕子宫妊娠病灶切除费</t>
    </r>
    <r>
      <rPr>
        <sz val="10"/>
        <rFont val="Times New Roman"/>
        <charset val="134"/>
      </rPr>
      <t>”</t>
    </r>
    <r>
      <rPr>
        <sz val="10"/>
        <rFont val="宋体"/>
        <charset val="134"/>
      </rPr>
      <t>同时收取。</t>
    </r>
  </si>
  <si>
    <t>013313000290000</t>
  </si>
  <si>
    <r>
      <rPr>
        <sz val="10"/>
        <rFont val="宋体"/>
        <charset val="134"/>
      </rPr>
      <t>宫内节育器放置费</t>
    </r>
  </si>
  <si>
    <r>
      <rPr>
        <sz val="10"/>
        <rFont val="宋体"/>
        <charset val="134"/>
      </rPr>
      <t>在子宫内放入节育器。</t>
    </r>
  </si>
  <si>
    <r>
      <rPr>
        <sz val="10"/>
        <rFont val="宋体"/>
        <charset val="134"/>
      </rPr>
      <t>所定价格涵盖手术计划、术区准备、冲洗、消毒、扩张、放置节育器、处理用物等步骤所需的人力资源和基本物质资源消耗。</t>
    </r>
  </si>
  <si>
    <t>013313000290001</t>
  </si>
  <si>
    <r>
      <rPr>
        <sz val="10"/>
        <rFont val="宋体"/>
        <charset val="134"/>
      </rPr>
      <t>宫内节育器放置费</t>
    </r>
    <r>
      <rPr>
        <sz val="10"/>
        <rFont val="Times New Roman"/>
        <charset val="134"/>
      </rPr>
      <t>-</t>
    </r>
    <r>
      <rPr>
        <sz val="10"/>
        <rFont val="宋体"/>
        <charset val="134"/>
      </rPr>
      <t>宫内节育器缝合固定（加收）</t>
    </r>
  </si>
  <si>
    <t>013313000300000</t>
  </si>
  <si>
    <r>
      <rPr>
        <sz val="10"/>
        <rFont val="宋体"/>
        <charset val="134"/>
      </rPr>
      <t>宫内节育器取出费</t>
    </r>
  </si>
  <si>
    <r>
      <rPr>
        <sz val="10"/>
        <rFont val="宋体"/>
        <charset val="134"/>
      </rPr>
      <t>取出子宫内的节育器。</t>
    </r>
  </si>
  <si>
    <r>
      <rPr>
        <sz val="10"/>
        <rFont val="宋体"/>
        <charset val="134"/>
      </rPr>
      <t>所定价格涵盖手术计划、术区准备、冲洗、消毒、扩张、取出节育器、处理用物等步骤所需的人力资源和基本物质资源消耗。</t>
    </r>
  </si>
  <si>
    <r>
      <rPr>
        <sz val="10"/>
        <rFont val="宋体"/>
        <charset val="134"/>
      </rPr>
      <t>取出嵌顿在子宫壁上的节育器，按</t>
    </r>
    <r>
      <rPr>
        <sz val="10"/>
        <rFont val="Times New Roman"/>
        <charset val="134"/>
      </rPr>
      <t>“</t>
    </r>
    <r>
      <rPr>
        <sz val="10"/>
        <rFont val="宋体"/>
        <charset val="134"/>
      </rPr>
      <t>宫腔异物取出费</t>
    </r>
    <r>
      <rPr>
        <sz val="10"/>
        <rFont val="Times New Roman"/>
        <charset val="134"/>
      </rPr>
      <t>”</t>
    </r>
    <r>
      <rPr>
        <sz val="10"/>
        <rFont val="宋体"/>
        <charset val="134"/>
      </rPr>
      <t>收取。</t>
    </r>
  </si>
  <si>
    <t>013313000310000</t>
  </si>
  <si>
    <r>
      <rPr>
        <sz val="10"/>
        <rFont val="宋体"/>
        <charset val="134"/>
      </rPr>
      <t>子宫活检费</t>
    </r>
  </si>
  <si>
    <r>
      <rPr>
        <sz val="10"/>
        <rFont val="宋体"/>
        <charset val="134"/>
      </rPr>
      <t>取子宫或韧带部位组织进行活检。</t>
    </r>
  </si>
  <si>
    <r>
      <rPr>
        <sz val="10"/>
        <rFont val="宋体"/>
        <charset val="134"/>
      </rPr>
      <t>所定价格涵盖手术计划、术区准备、消毒、切开、探查、取样、处理用物等步骤所需的人力资源和基本物质资源消耗。</t>
    </r>
  </si>
  <si>
    <t>013313000320000</t>
  </si>
  <si>
    <r>
      <rPr>
        <sz val="10"/>
        <rFont val="宋体"/>
        <charset val="134"/>
      </rPr>
      <t>瘢痕子宫妊娠病灶切除费</t>
    </r>
  </si>
  <si>
    <r>
      <rPr>
        <sz val="10"/>
        <rFont val="宋体"/>
        <charset val="134"/>
      </rPr>
      <t>通过手术切除瘢痕子宫的妊娠组织。</t>
    </r>
  </si>
  <si>
    <r>
      <rPr>
        <sz val="10"/>
        <rFont val="宋体"/>
        <charset val="134"/>
      </rPr>
      <t>所定价格涵盖手术计划、术区准备、消毒、切开、宫腔探查、切除、缝合、处理用物，必要时修补等步骤所需的人力资源和基本物质资源消耗。</t>
    </r>
  </si>
  <si>
    <r>
      <rPr>
        <sz val="10"/>
        <rFont val="宋体"/>
        <charset val="134"/>
      </rPr>
      <t>不与</t>
    </r>
    <r>
      <rPr>
        <sz val="10"/>
        <rFont val="Times New Roman"/>
        <charset val="134"/>
      </rPr>
      <t>“</t>
    </r>
    <r>
      <rPr>
        <sz val="10"/>
        <rFont val="宋体"/>
        <charset val="134"/>
      </rPr>
      <t>清宫费</t>
    </r>
    <r>
      <rPr>
        <sz val="10"/>
        <rFont val="Times New Roman"/>
        <charset val="134"/>
      </rPr>
      <t>”</t>
    </r>
    <r>
      <rPr>
        <sz val="10"/>
        <rFont val="宋体"/>
        <charset val="134"/>
      </rPr>
      <t>、</t>
    </r>
    <r>
      <rPr>
        <sz val="10"/>
        <rFont val="Times New Roman"/>
        <charset val="134"/>
      </rPr>
      <t>“</t>
    </r>
    <r>
      <rPr>
        <sz val="10"/>
        <rFont val="宋体"/>
        <charset val="134"/>
      </rPr>
      <t>宫腔异物取出费</t>
    </r>
    <r>
      <rPr>
        <sz val="10"/>
        <rFont val="Times New Roman"/>
        <charset val="134"/>
      </rPr>
      <t>”</t>
    </r>
    <r>
      <rPr>
        <sz val="10"/>
        <rFont val="宋体"/>
        <charset val="134"/>
      </rPr>
      <t>同时收取。</t>
    </r>
  </si>
  <si>
    <t>013313000320100</t>
  </si>
  <si>
    <r>
      <rPr>
        <sz val="10"/>
        <rFont val="宋体"/>
        <charset val="134"/>
      </rPr>
      <t>瘢痕子宫妊娠病灶切除费</t>
    </r>
    <r>
      <rPr>
        <sz val="10"/>
        <rFont val="Times New Roman"/>
        <charset val="134"/>
      </rPr>
      <t>-</t>
    </r>
    <r>
      <rPr>
        <sz val="10"/>
        <rFont val="宋体"/>
        <charset val="134"/>
      </rPr>
      <t>宫角妊娠病灶切除（扩展）</t>
    </r>
  </si>
  <si>
    <t>013313000330000</t>
  </si>
  <si>
    <r>
      <rPr>
        <sz val="10"/>
        <rFont val="宋体"/>
        <charset val="134"/>
      </rPr>
      <t>子宫内膜去除费</t>
    </r>
  </si>
  <si>
    <r>
      <rPr>
        <sz val="10"/>
        <rFont val="宋体"/>
        <charset val="134"/>
      </rPr>
      <t>通过各种方式去除子宫内膜。</t>
    </r>
  </si>
  <si>
    <r>
      <rPr>
        <sz val="10"/>
        <rFont val="宋体"/>
        <charset val="134"/>
      </rPr>
      <t>所定价格涵盖手术计划、术区准备、消毒、宫腔探查、去除内膜、处理用物等步骤所需的人力资源和基本物质资源消耗。</t>
    </r>
  </si>
  <si>
    <t>013313000340000</t>
  </si>
  <si>
    <r>
      <rPr>
        <sz val="10"/>
        <rFont val="宋体"/>
        <charset val="134"/>
      </rPr>
      <t>子宫内膜息肉去除费</t>
    </r>
  </si>
  <si>
    <r>
      <rPr>
        <sz val="10"/>
        <rFont val="宋体"/>
        <charset val="134"/>
      </rPr>
      <t>通过手术去除子宫内膜息肉。</t>
    </r>
  </si>
  <si>
    <r>
      <rPr>
        <sz val="10"/>
        <rFont val="宋体"/>
        <charset val="134"/>
      </rPr>
      <t>所定价格涵盖手术计划、术区准备、消毒、宫腔探查、去除、处理用物等步骤所需的人力资源和基本物质资源消耗。</t>
    </r>
  </si>
  <si>
    <t>013313000340001</t>
  </si>
  <si>
    <r>
      <rPr>
        <sz val="10"/>
        <rFont val="宋体"/>
        <charset val="134"/>
      </rPr>
      <t>子宫内膜息肉去除费</t>
    </r>
    <r>
      <rPr>
        <sz val="10"/>
        <rFont val="Times New Roman"/>
        <charset val="134"/>
      </rPr>
      <t>-</t>
    </r>
    <r>
      <rPr>
        <sz val="10"/>
        <rFont val="宋体"/>
        <charset val="134"/>
      </rPr>
      <t>宫颈管息肉去除（减收）</t>
    </r>
  </si>
  <si>
    <t>013313000350000</t>
  </si>
  <si>
    <r>
      <rPr>
        <sz val="10"/>
        <rFont val="宋体"/>
        <charset val="134"/>
      </rPr>
      <t>子宫肌瘤切除费（常规）</t>
    </r>
  </si>
  <si>
    <r>
      <rPr>
        <sz val="10"/>
        <rFont val="宋体"/>
        <charset val="134"/>
      </rPr>
      <t>通过手术切除子宫肌瘤。</t>
    </r>
  </si>
  <si>
    <t>013313000350100</t>
  </si>
  <si>
    <r>
      <rPr>
        <sz val="10"/>
        <rFont val="宋体"/>
        <charset val="134"/>
      </rPr>
      <t>子宫肌瘤切除费（常规）</t>
    </r>
    <r>
      <rPr>
        <sz val="10"/>
        <rFont val="Times New Roman"/>
        <charset val="134"/>
      </rPr>
      <t>-</t>
    </r>
    <r>
      <rPr>
        <sz val="10"/>
        <rFont val="宋体"/>
        <charset val="134"/>
      </rPr>
      <t>子宫腺肌病灶切除（扩展）</t>
    </r>
  </si>
  <si>
    <t>013313000360000</t>
  </si>
  <si>
    <r>
      <rPr>
        <sz val="10"/>
        <rFont val="宋体"/>
        <charset val="134"/>
      </rPr>
      <t>子宫肌瘤切除费（复杂）</t>
    </r>
  </si>
  <si>
    <r>
      <rPr>
        <sz val="10"/>
        <rFont val="宋体"/>
        <charset val="134"/>
      </rPr>
      <t>通过手术切除复杂情况子宫肌瘤。</t>
    </r>
  </si>
  <si>
    <r>
      <rPr>
        <sz val="10"/>
        <rFont val="宋体"/>
        <charset val="134"/>
      </rPr>
      <t>复杂指：肌瘤</t>
    </r>
    <r>
      <rPr>
        <sz val="10"/>
        <rFont val="Times New Roman"/>
        <charset val="134"/>
      </rPr>
      <t>≥8</t>
    </r>
    <r>
      <rPr>
        <sz val="10"/>
        <rFont val="宋体"/>
        <charset val="134"/>
      </rPr>
      <t>厘米或肌瘤切除数</t>
    </r>
    <r>
      <rPr>
        <sz val="10"/>
        <rFont val="Times New Roman"/>
        <charset val="134"/>
      </rPr>
      <t>≥6</t>
    </r>
    <r>
      <rPr>
        <sz val="10"/>
        <rFont val="宋体"/>
        <charset val="134"/>
      </rPr>
      <t>个。</t>
    </r>
  </si>
  <si>
    <t>013313000370000</t>
  </si>
  <si>
    <r>
      <rPr>
        <sz val="10"/>
        <rFont val="宋体"/>
        <charset val="134"/>
      </rPr>
      <t>子宫动脉结扎费</t>
    </r>
  </si>
  <si>
    <r>
      <rPr>
        <sz val="10"/>
        <rFont val="宋体"/>
        <charset val="134"/>
      </rPr>
      <t>通过手术结扎子宫动脉，阻断子宫血供。</t>
    </r>
  </si>
  <si>
    <r>
      <rPr>
        <sz val="10"/>
        <rFont val="宋体"/>
        <charset val="134"/>
      </rPr>
      <t>所定价格涵盖手术计划、术区准备、消毒、宫腔探查、结扎、处理用物等步骤所需的人力资源和基本物质资源消耗。</t>
    </r>
  </si>
  <si>
    <t>013313000380000</t>
  </si>
  <si>
    <r>
      <rPr>
        <sz val="10"/>
        <rFont val="宋体"/>
        <charset val="134"/>
      </rPr>
      <t>子宫次全切除费</t>
    </r>
  </si>
  <si>
    <r>
      <rPr>
        <sz val="10"/>
        <rFont val="宋体"/>
        <charset val="134"/>
      </rPr>
      <t>通过手术切除子宫体，同时保留宫颈。</t>
    </r>
  </si>
  <si>
    <r>
      <rPr>
        <sz val="10"/>
        <rFont val="宋体"/>
        <charset val="134"/>
      </rPr>
      <t>所定价格涵盖手术计划、术区准备、消毒、切开、宫腔探查、切除、分离、缝合、处理用物等步骤所需的人力资源和基本物质资源消耗。</t>
    </r>
  </si>
  <si>
    <t>013313000390000</t>
  </si>
  <si>
    <r>
      <rPr>
        <sz val="10"/>
        <rFont val="宋体"/>
        <charset val="134"/>
      </rPr>
      <t>子宫全切除费</t>
    </r>
  </si>
  <si>
    <r>
      <rPr>
        <sz val="10"/>
        <rFont val="宋体"/>
        <charset val="134"/>
      </rPr>
      <t>通过手术切除全部子宫。</t>
    </r>
  </si>
  <si>
    <t>013313000400000</t>
  </si>
  <si>
    <r>
      <rPr>
        <sz val="10"/>
        <rFont val="宋体"/>
        <charset val="134"/>
      </rPr>
      <t>子宫扩大切除费（常规）</t>
    </r>
  </si>
  <si>
    <r>
      <rPr>
        <sz val="10"/>
        <rFont val="宋体"/>
        <charset val="134"/>
      </rPr>
      <t>通过手术切除全部子宫及筋膜外周围组织。</t>
    </r>
  </si>
  <si>
    <r>
      <rPr>
        <sz val="10"/>
        <rFont val="宋体"/>
        <charset val="134"/>
      </rPr>
      <t>所定价格涵盖手术计划、术区准备、消毒、切开、盆腹腔探查、分离、切除、缝合、处理用物，必要时放置引流物等步骤所需的人力资源和基本物质资源消耗。</t>
    </r>
  </si>
  <si>
    <t>013313000410000</t>
  </si>
  <si>
    <r>
      <rPr>
        <sz val="10"/>
        <rFont val="宋体"/>
        <charset val="134"/>
      </rPr>
      <t>子宫扩大切除费（复杂）</t>
    </r>
  </si>
  <si>
    <r>
      <rPr>
        <sz val="10"/>
        <rFont val="宋体"/>
        <charset val="134"/>
      </rPr>
      <t>通过手术切除全部子宫，并次广泛、广泛切除筋膜外周围组织。</t>
    </r>
  </si>
  <si>
    <t>013313000420000</t>
  </si>
  <si>
    <r>
      <rPr>
        <sz val="10"/>
        <rFont val="宋体"/>
        <charset val="134"/>
      </rPr>
      <t>子宫修补费</t>
    </r>
  </si>
  <si>
    <r>
      <rPr>
        <sz val="10"/>
        <rFont val="宋体"/>
        <charset val="134"/>
      </rPr>
      <t>通过手术修补破损子宫（包括剖腹产切口憩室）。</t>
    </r>
  </si>
  <si>
    <r>
      <rPr>
        <sz val="10"/>
        <rFont val="宋体"/>
        <charset val="134"/>
      </rPr>
      <t>所定价格涵盖手术计划、术区准备、消毒、宫腔探查、缝合修补、处理用物等步骤所需的人力资源和基本物质资源消耗。</t>
    </r>
  </si>
  <si>
    <t>013313000430000</t>
  </si>
  <si>
    <r>
      <rPr>
        <sz val="10"/>
        <rFont val="宋体"/>
        <charset val="134"/>
      </rPr>
      <t>子宫矫形费</t>
    </r>
  </si>
  <si>
    <r>
      <rPr>
        <sz val="10"/>
        <rFont val="宋体"/>
        <charset val="134"/>
      </rPr>
      <t>通过手术纠正子宫纵隔、残角子宫、双角子宫等子宫畸形。</t>
    </r>
  </si>
  <si>
    <r>
      <rPr>
        <sz val="10"/>
        <rFont val="宋体"/>
        <charset val="134"/>
      </rPr>
      <t>所定价格涵盖手术计划、术区准备、消毒、切开、宫腔探查、缝合、处理用物，必要时切除等步骤所需的人力资源和基本物质资源消耗。</t>
    </r>
  </si>
  <si>
    <t>013313000440000</t>
  </si>
  <si>
    <r>
      <rPr>
        <sz val="10"/>
        <rFont val="宋体"/>
        <charset val="134"/>
      </rPr>
      <t>子宫悬吊费</t>
    </r>
  </si>
  <si>
    <r>
      <rPr>
        <sz val="10"/>
        <rFont val="宋体"/>
        <charset val="134"/>
      </rPr>
      <t>对子宫、阴道周围韧带等组织进行悬吊固定。</t>
    </r>
  </si>
  <si>
    <r>
      <rPr>
        <sz val="10"/>
        <rFont val="宋体"/>
        <charset val="134"/>
      </rPr>
      <t>所定价格涵盖手术计划、术区准备、消毒、切开、分离、缝合悬吊、处理用物等步骤所需的人力资源和基本物质资源消耗。</t>
    </r>
  </si>
  <si>
    <t>013313000450000</t>
  </si>
  <si>
    <r>
      <rPr>
        <sz val="10"/>
        <rFont val="宋体"/>
        <charset val="134"/>
      </rPr>
      <t>输卵管穿刺费</t>
    </r>
  </si>
  <si>
    <r>
      <rPr>
        <sz val="10"/>
        <rFont val="宋体"/>
        <charset val="134"/>
      </rPr>
      <t>通过穿刺输卵管，抽吸引流、注药等。</t>
    </r>
  </si>
  <si>
    <r>
      <rPr>
        <sz val="10"/>
        <rFont val="宋体"/>
        <charset val="134"/>
      </rPr>
      <t>所定价格涵盖手术计划、术区准备、消毒、切开、穿刺、抽吸，必要时注药、取样等步骤所需的人力资源和基本物质资源消耗。</t>
    </r>
  </si>
  <si>
    <t>013313000460000</t>
  </si>
  <si>
    <r>
      <rPr>
        <sz val="10"/>
        <rFont val="宋体"/>
        <charset val="134"/>
      </rPr>
      <t>输卵管通液费</t>
    </r>
  </si>
  <si>
    <r>
      <rPr>
        <sz val="10"/>
        <rFont val="宋体"/>
        <charset val="134"/>
      </rPr>
      <t>通过输卵管注液，进行诊断或治疗输卵管病变。</t>
    </r>
  </si>
  <si>
    <r>
      <rPr>
        <sz val="10"/>
        <rFont val="宋体"/>
        <charset val="134"/>
      </rPr>
      <t>所定价格涵盖手术计划、术区准备、设备调试、摆位、消毒、插管、注液、拔管、处理用物，必要时注药等步骤所需的人力资源和基本物质资源消耗。</t>
    </r>
  </si>
  <si>
    <r>
      <rPr>
        <sz val="10"/>
        <rFont val="宋体"/>
        <charset val="134"/>
      </rPr>
      <t>开展输卵管造影，按</t>
    </r>
    <r>
      <rPr>
        <sz val="10"/>
        <rFont val="Times New Roman"/>
        <charset val="134"/>
      </rPr>
      <t>“</t>
    </r>
    <r>
      <rPr>
        <sz val="10"/>
        <rFont val="宋体"/>
        <charset val="134"/>
      </rPr>
      <t>输卵管通液费</t>
    </r>
    <r>
      <rPr>
        <sz val="10"/>
        <rFont val="Times New Roman"/>
        <charset val="134"/>
      </rPr>
      <t>”+</t>
    </r>
    <r>
      <rPr>
        <sz val="10"/>
        <rFont val="宋体"/>
        <charset val="134"/>
      </rPr>
      <t>相关影像学造影成像项目收费。</t>
    </r>
  </si>
  <si>
    <t>013313000470000</t>
  </si>
  <si>
    <r>
      <rPr>
        <sz val="10"/>
        <rFont val="宋体"/>
        <charset val="134"/>
      </rPr>
      <t>输卵管矫形费</t>
    </r>
  </si>
  <si>
    <r>
      <rPr>
        <sz val="10"/>
        <rFont val="宋体"/>
        <charset val="134"/>
      </rPr>
      <t>通过手术修复输卵管。</t>
    </r>
  </si>
  <si>
    <t>013313000480000</t>
  </si>
  <si>
    <r>
      <rPr>
        <sz val="10"/>
        <rFont val="宋体"/>
        <charset val="134"/>
      </rPr>
      <t>输卵管吻合复通费</t>
    </r>
  </si>
  <si>
    <r>
      <rPr>
        <sz val="10"/>
        <rFont val="宋体"/>
        <charset val="134"/>
      </rPr>
      <t>通过手术吻合复通输卵管。</t>
    </r>
  </si>
  <si>
    <r>
      <rPr>
        <sz val="10"/>
        <rFont val="宋体"/>
        <charset val="134"/>
      </rPr>
      <t>所定价格涵盖手术计划、术区准备、消毒、切开、分离、切除、吻合、处理用物等步骤所需的人力资源和基本物质资源消耗。</t>
    </r>
  </si>
  <si>
    <t>013313000490000</t>
  </si>
  <si>
    <r>
      <rPr>
        <sz val="10"/>
        <rFont val="宋体"/>
        <charset val="134"/>
      </rPr>
      <t>输卵管宫角植入费</t>
    </r>
  </si>
  <si>
    <r>
      <rPr>
        <sz val="10"/>
        <rFont val="宋体"/>
        <charset val="134"/>
      </rPr>
      <t>通过手术切除输卵管阻塞段，固定于子宫角。</t>
    </r>
  </si>
  <si>
    <r>
      <rPr>
        <sz val="10"/>
        <rFont val="宋体"/>
        <charset val="134"/>
      </rPr>
      <t>所定价格涵盖手术计划、术区准备、消毒、切除、缝合固定、处理用物等步骤所需的人力资源和基本物质资源消耗。</t>
    </r>
  </si>
  <si>
    <t>013313000500000</t>
  </si>
  <si>
    <r>
      <rPr>
        <sz val="10"/>
        <rFont val="宋体"/>
        <charset val="134"/>
      </rPr>
      <t>输卵管切除费</t>
    </r>
  </si>
  <si>
    <r>
      <rPr>
        <sz val="10"/>
        <rFont val="宋体"/>
        <charset val="134"/>
      </rPr>
      <t>通过手术切除输卵管或输卵管病灶。</t>
    </r>
  </si>
  <si>
    <t>013313000510000</t>
  </si>
  <si>
    <r>
      <rPr>
        <sz val="10"/>
        <rFont val="宋体"/>
        <charset val="134"/>
      </rPr>
      <t>输卵管开窗费</t>
    </r>
  </si>
  <si>
    <r>
      <rPr>
        <sz val="10"/>
        <rFont val="宋体"/>
        <charset val="134"/>
      </rPr>
      <t>通过手术取出输卵管妊娠物。</t>
    </r>
  </si>
  <si>
    <r>
      <rPr>
        <sz val="10"/>
        <rFont val="宋体"/>
        <charset val="134"/>
      </rPr>
      <t>所定价格涵盖手术计划、术区准备、消毒、切开、分离、取出、处理用物，必要时注药等步骤所需的人力资源和基本物质资源消耗。</t>
    </r>
  </si>
  <si>
    <t>013313000520000</t>
  </si>
  <si>
    <r>
      <rPr>
        <sz val="10"/>
        <rFont val="宋体"/>
        <charset val="134"/>
      </rPr>
      <t>输卵管阻断费</t>
    </r>
  </si>
  <si>
    <r>
      <rPr>
        <sz val="10"/>
        <rFont val="宋体"/>
        <charset val="134"/>
      </rPr>
      <t>通过各种方式阻断输卵管。</t>
    </r>
  </si>
  <si>
    <r>
      <rPr>
        <sz val="10"/>
        <rFont val="宋体"/>
        <charset val="134"/>
      </rPr>
      <t>所定价格涵盖手术计划、术区准备、消毒、切开、分离、阻断、缝合、处理用物等步骤所需的人力资源和基本物质资源消耗。</t>
    </r>
  </si>
  <si>
    <t>013313000530000</t>
  </si>
  <si>
    <r>
      <rPr>
        <sz val="10"/>
        <rFont val="宋体"/>
        <charset val="134"/>
      </rPr>
      <t>卵巢打孔费</t>
    </r>
  </si>
  <si>
    <r>
      <rPr>
        <sz val="10"/>
        <rFont val="宋体"/>
        <charset val="134"/>
      </rPr>
      <t>通过手术在卵巢上打孔。</t>
    </r>
  </si>
  <si>
    <r>
      <rPr>
        <sz val="10"/>
        <rFont val="宋体"/>
        <charset val="134"/>
      </rPr>
      <t>所定价格涵盖手术计划、术区准备、消毒、切开、分离、打孔、处理用物等步骤所需的人力资源和基本物质资源消耗。</t>
    </r>
  </si>
  <si>
    <t>013313000540000</t>
  </si>
  <si>
    <r>
      <rPr>
        <sz val="10"/>
        <rFont val="宋体"/>
        <charset val="134"/>
      </rPr>
      <t>卵巢切开探查费</t>
    </r>
  </si>
  <si>
    <r>
      <rPr>
        <sz val="10"/>
        <rFont val="宋体"/>
        <charset val="134"/>
      </rPr>
      <t>通过手术探查卵巢。</t>
    </r>
  </si>
  <si>
    <r>
      <rPr>
        <sz val="10"/>
        <rFont val="宋体"/>
        <charset val="134"/>
      </rPr>
      <t>所定价格涵盖手术计划、术区准备、消毒、探查、处理用物，必要时取样等步骤所需的人力资源和基本物质资源消耗。</t>
    </r>
  </si>
  <si>
    <t>013313000550000</t>
  </si>
  <si>
    <r>
      <rPr>
        <sz val="10"/>
        <rFont val="宋体"/>
        <charset val="134"/>
      </rPr>
      <t>卵巢部分切除费</t>
    </r>
  </si>
  <si>
    <r>
      <rPr>
        <sz val="10"/>
        <rFont val="宋体"/>
        <charset val="134"/>
      </rPr>
      <t>通过手术切除部分卵巢或卵巢病灶。</t>
    </r>
  </si>
  <si>
    <r>
      <rPr>
        <sz val="10"/>
        <rFont val="宋体"/>
        <charset val="134"/>
      </rPr>
      <t>所定价格涵盖手术计划、术区准备、消毒、切开、分离、切除、缝合、修复、处理用物等步骤所需的人力资源和基本物质资源消耗。</t>
    </r>
  </si>
  <si>
    <t>013313000550100</t>
  </si>
  <si>
    <r>
      <rPr>
        <sz val="10"/>
        <rFont val="宋体"/>
        <charset val="134"/>
      </rPr>
      <t>卵巢部分切除费</t>
    </r>
    <r>
      <rPr>
        <sz val="10"/>
        <rFont val="Times New Roman"/>
        <charset val="134"/>
      </rPr>
      <t>-</t>
    </r>
    <r>
      <rPr>
        <sz val="10"/>
        <rFont val="宋体"/>
        <charset val="134"/>
      </rPr>
      <t>卵巢组织切取（扩展）</t>
    </r>
  </si>
  <si>
    <t>013313000560000</t>
  </si>
  <si>
    <r>
      <rPr>
        <sz val="10"/>
        <rFont val="宋体"/>
        <charset val="134"/>
      </rPr>
      <t>卵巢切除费</t>
    </r>
  </si>
  <si>
    <r>
      <rPr>
        <sz val="10"/>
        <rFont val="宋体"/>
        <charset val="134"/>
      </rPr>
      <t>通过手术切除整个卵巢。</t>
    </r>
  </si>
  <si>
    <t>013313000570000</t>
  </si>
  <si>
    <r>
      <rPr>
        <sz val="10"/>
        <rFont val="宋体"/>
        <charset val="134"/>
      </rPr>
      <t>卵巢癌根治性切除费</t>
    </r>
  </si>
  <si>
    <r>
      <rPr>
        <sz val="10"/>
        <rFont val="宋体"/>
        <charset val="134"/>
      </rPr>
      <t>通过手术切除整个子宫、双附件及区域淋巴结、大网膜。</t>
    </r>
  </si>
  <si>
    <t>013313000580000</t>
  </si>
  <si>
    <r>
      <rPr>
        <sz val="10"/>
        <rFont val="宋体"/>
        <charset val="134"/>
      </rPr>
      <t>卵巢移位费</t>
    </r>
  </si>
  <si>
    <r>
      <rPr>
        <sz val="10"/>
        <rFont val="宋体"/>
        <charset val="134"/>
      </rPr>
      <t>通过手术将卵巢移位至身体其他部位。</t>
    </r>
  </si>
  <si>
    <r>
      <rPr>
        <sz val="10"/>
        <rFont val="宋体"/>
        <charset val="134"/>
      </rPr>
      <t>所定价格涵盖手术计划、术区准备、消毒、切开、探查、游离、移位、固定、缝合、处理用物等步骤所需的人力资源和基本物质资源消耗。</t>
    </r>
  </si>
  <si>
    <t>013313000590000</t>
  </si>
  <si>
    <r>
      <rPr>
        <sz val="10"/>
        <rFont val="宋体"/>
        <charset val="134"/>
      </rPr>
      <t>卵巢组织移植费</t>
    </r>
  </si>
  <si>
    <r>
      <rPr>
        <sz val="10"/>
        <rFont val="宋体"/>
        <charset val="134"/>
      </rPr>
      <t>通过手术移植卵巢组织。</t>
    </r>
  </si>
  <si>
    <r>
      <rPr>
        <sz val="10"/>
        <rFont val="宋体"/>
        <charset val="134"/>
      </rPr>
      <t>所定价格涵盖手术计划、术区准备、消毒、切开、分离植入、吻合、固定、缝合、处理用物等步骤所需的人力资源和基本物质资源消耗。</t>
    </r>
  </si>
  <si>
    <t>013313000600000</t>
  </si>
  <si>
    <r>
      <rPr>
        <sz val="10"/>
        <rFont val="宋体"/>
        <charset val="134"/>
      </rPr>
      <t>盆腔手术探查费</t>
    </r>
  </si>
  <si>
    <r>
      <rPr>
        <sz val="10"/>
        <rFont val="宋体"/>
        <charset val="134"/>
      </rPr>
      <t>通过手术探查盆腔脏器、腹膜。</t>
    </r>
  </si>
  <si>
    <t>013313000610000</t>
  </si>
  <si>
    <r>
      <rPr>
        <sz val="10"/>
        <rFont val="宋体"/>
        <charset val="134"/>
      </rPr>
      <t>子宫内膜异位病灶切除费（常规）</t>
    </r>
  </si>
  <si>
    <r>
      <rPr>
        <sz val="10"/>
        <rFont val="宋体"/>
        <charset val="134"/>
      </rPr>
      <t>通过手术切除子宫内膜异位病灶。</t>
    </r>
  </si>
  <si>
    <r>
      <rPr>
        <sz val="10"/>
        <rFont val="宋体"/>
        <charset val="134"/>
      </rPr>
      <t>所定价格涵盖手术计划、术区准备、消毒、切开、探查、分离、切除异位内膜，必要时缝合、放置引流物、处理用物等步骤所需的人力资源和基本物质资源消耗。</t>
    </r>
  </si>
  <si>
    <t>013313000620000</t>
  </si>
  <si>
    <r>
      <rPr>
        <sz val="10"/>
        <rFont val="宋体"/>
        <charset val="134"/>
      </rPr>
      <t>子宫内膜异位病灶切除费（复杂）</t>
    </r>
  </si>
  <si>
    <r>
      <rPr>
        <sz val="10"/>
        <rFont val="宋体"/>
        <charset val="134"/>
      </rPr>
      <t>通过手术切除复杂情况子宫内膜异位病灶。</t>
    </r>
  </si>
  <si>
    <r>
      <rPr>
        <sz val="10"/>
        <rFont val="宋体"/>
        <charset val="134"/>
      </rPr>
      <t>复杂指：子宫内膜异位病变浸润深度</t>
    </r>
    <r>
      <rPr>
        <sz val="10"/>
        <rFont val="Times New Roman"/>
        <charset val="134"/>
      </rPr>
      <t>≥5</t>
    </r>
    <r>
      <rPr>
        <sz val="10"/>
        <rFont val="宋体"/>
        <charset val="134"/>
      </rPr>
      <t>毫米或侵犯</t>
    </r>
    <r>
      <rPr>
        <sz val="10"/>
        <rFont val="Times New Roman"/>
        <charset val="134"/>
      </rPr>
      <t>3</t>
    </r>
    <r>
      <rPr>
        <sz val="10"/>
        <rFont val="宋体"/>
        <charset val="134"/>
      </rPr>
      <t>个及以上部位。</t>
    </r>
  </si>
  <si>
    <t>013313000630000</t>
  </si>
  <si>
    <r>
      <rPr>
        <sz val="10"/>
        <rFont val="宋体"/>
        <charset val="134"/>
      </rPr>
      <t>淋巴结清扫费（盆腔）</t>
    </r>
  </si>
  <si>
    <r>
      <rPr>
        <sz val="10"/>
        <rFont val="宋体"/>
        <charset val="134"/>
      </rPr>
      <t>通过手术清扫盆腔淋巴结。</t>
    </r>
  </si>
  <si>
    <t>013313000640000</t>
  </si>
  <si>
    <r>
      <rPr>
        <sz val="10"/>
        <rFont val="宋体"/>
        <charset val="134"/>
      </rPr>
      <t>盆腔粘连松解费</t>
    </r>
  </si>
  <si>
    <r>
      <rPr>
        <sz val="10"/>
        <rFont val="宋体"/>
        <charset val="134"/>
      </rPr>
      <t>通过手术分离盆腔粘连组织。</t>
    </r>
  </si>
  <si>
    <r>
      <rPr>
        <sz val="10"/>
        <rFont val="宋体"/>
        <charset val="134"/>
      </rPr>
      <t>所定价格涵盖手术计划、术区准备、消毒、探查、分离松解、处理用物等步骤所需的人力资源和基本物质资源消耗。</t>
    </r>
  </si>
  <si>
    <t>013313000650000</t>
  </si>
  <si>
    <r>
      <rPr>
        <sz val="10"/>
        <rFont val="宋体"/>
        <charset val="134"/>
      </rPr>
      <t>盆腔肿瘤切除费</t>
    </r>
  </si>
  <si>
    <r>
      <rPr>
        <sz val="10"/>
        <rFont val="宋体"/>
        <charset val="134"/>
      </rPr>
      <t>通过手术切除盆腔内肿瘤。</t>
    </r>
  </si>
  <si>
    <r>
      <rPr>
        <sz val="10"/>
        <rFont val="宋体"/>
        <charset val="134"/>
      </rPr>
      <t>所定价格涵盖手术计划、术区准备、消毒、探查、切除、缝合、处理用物等步骤所需的人力资源和基本物质资源消耗。</t>
    </r>
  </si>
  <si>
    <t>013313000660000</t>
  </si>
  <si>
    <r>
      <rPr>
        <sz val="10"/>
        <rFont val="宋体"/>
        <charset val="134"/>
      </rPr>
      <t>盆底重建费</t>
    </r>
  </si>
  <si>
    <r>
      <rPr>
        <sz val="10"/>
        <rFont val="宋体"/>
        <charset val="134"/>
      </rPr>
      <t>通过手术重建盆底支持组织。</t>
    </r>
  </si>
  <si>
    <t>013313000670000</t>
  </si>
  <si>
    <r>
      <rPr>
        <sz val="10"/>
        <rFont val="宋体"/>
        <charset val="134"/>
      </rPr>
      <t>避孕药皮下埋植费</t>
    </r>
  </si>
  <si>
    <r>
      <rPr>
        <sz val="10"/>
        <rFont val="宋体"/>
        <charset val="134"/>
      </rPr>
      <t>皮下埋植避孕药。</t>
    </r>
  </si>
  <si>
    <r>
      <rPr>
        <sz val="10"/>
        <rFont val="宋体"/>
        <charset val="134"/>
      </rPr>
      <t>所定价格涵盖手术计划、术区准备、消毒、切开、埋植、取出药物、缝合、处理用物等步骤所需的人力资源和基本物质资源消耗。</t>
    </r>
  </si>
  <si>
    <t>013313000680000</t>
  </si>
  <si>
    <r>
      <rPr>
        <sz val="10"/>
        <rFont val="宋体"/>
        <charset val="134"/>
      </rPr>
      <t>避孕药取出费</t>
    </r>
  </si>
  <si>
    <r>
      <rPr>
        <sz val="10"/>
        <rFont val="宋体"/>
        <charset val="134"/>
      </rPr>
      <t>取出皮下埋植的避孕药。</t>
    </r>
  </si>
  <si>
    <r>
      <rPr>
        <sz val="10"/>
        <rFont val="宋体"/>
        <charset val="134"/>
      </rPr>
      <t>所定价格涵盖手术计划、术区准备、消毒、切开、取出药物、缝合、处理用物等步骤所需的人力资源和基本物质资源消耗。</t>
    </r>
  </si>
  <si>
    <r>
      <rPr>
        <b/>
        <sz val="10"/>
        <rFont val="宋体"/>
        <charset val="134"/>
      </rPr>
      <t>卵巢手术</t>
    </r>
  </si>
  <si>
    <r>
      <rPr>
        <b/>
        <sz val="10"/>
        <rFont val="宋体"/>
        <charset val="134"/>
      </rPr>
      <t>输卵管手术</t>
    </r>
  </si>
  <si>
    <r>
      <rPr>
        <sz val="10"/>
        <rFont val="宋体"/>
        <charset val="134"/>
      </rPr>
      <t>输卵管介入治疗</t>
    </r>
  </si>
  <si>
    <r>
      <rPr>
        <sz val="10"/>
        <rFont val="宋体"/>
        <charset val="134"/>
      </rPr>
      <t>包括再通术、灭能术</t>
    </r>
  </si>
  <si>
    <r>
      <rPr>
        <b/>
        <sz val="10"/>
        <rFont val="宋体"/>
        <charset val="134"/>
      </rPr>
      <t>子宫手术</t>
    </r>
  </si>
  <si>
    <r>
      <rPr>
        <sz val="10"/>
        <rFont val="宋体"/>
        <charset val="134"/>
      </rPr>
      <t>子宫病损微波消融术</t>
    </r>
  </si>
  <si>
    <r>
      <rPr>
        <sz val="10"/>
        <rFont val="宋体"/>
        <charset val="134"/>
      </rPr>
      <t>消融针经定位后穿刺入子宫病灶，用于治疗子宫肌瘤、子宫腺肌瘤、子宫腺肌症、子宫内膜良性病灶疾病。</t>
    </r>
  </si>
  <si>
    <r>
      <rPr>
        <sz val="10"/>
        <rFont val="宋体"/>
        <charset val="134"/>
      </rPr>
      <t>一次性微波消融针</t>
    </r>
  </si>
  <si>
    <r>
      <rPr>
        <b/>
        <sz val="10"/>
        <rFont val="宋体"/>
        <charset val="134"/>
      </rPr>
      <t>阴道手术</t>
    </r>
  </si>
  <si>
    <r>
      <rPr>
        <b/>
        <sz val="10"/>
        <rFont val="宋体"/>
        <charset val="134"/>
      </rPr>
      <t>外阴手术</t>
    </r>
  </si>
  <si>
    <r>
      <rPr>
        <sz val="10"/>
        <rFont val="宋体"/>
        <charset val="134"/>
      </rPr>
      <t>两性畸形整形术</t>
    </r>
  </si>
  <si>
    <r>
      <rPr>
        <sz val="10"/>
        <rFont val="宋体"/>
        <charset val="134"/>
      </rPr>
      <t>变性术</t>
    </r>
  </si>
  <si>
    <r>
      <rPr>
        <sz val="10"/>
        <rFont val="宋体"/>
        <charset val="134"/>
      </rPr>
      <t>含器官切除、器官再造</t>
    </r>
  </si>
  <si>
    <r>
      <rPr>
        <sz val="10"/>
        <rFont val="宋体"/>
        <charset val="134"/>
      </rPr>
      <t>特需服务项目</t>
    </r>
  </si>
  <si>
    <r>
      <rPr>
        <b/>
        <sz val="10"/>
        <rFont val="宋体"/>
        <charset val="134"/>
      </rPr>
      <t>女性生殖器官其他手术</t>
    </r>
  </si>
  <si>
    <r>
      <rPr>
        <sz val="10"/>
        <rFont val="宋体"/>
        <charset val="134"/>
      </rPr>
      <t>自体骨髓干细胞宫腔移植术</t>
    </r>
  </si>
  <si>
    <r>
      <rPr>
        <sz val="10"/>
        <rFont val="宋体"/>
        <charset val="134"/>
      </rPr>
      <t>将负载骨髓干细胞的胶原支架放置入宫腔，治疗严重宫腔粘连，不含骨髓采集、骨髓干细胞制备。</t>
    </r>
  </si>
  <si>
    <r>
      <rPr>
        <b/>
        <sz val="10"/>
        <rFont val="Times New Roman"/>
        <charset val="134"/>
      </rPr>
      <t>14</t>
    </r>
    <r>
      <rPr>
        <b/>
        <sz val="10"/>
        <rFont val="宋体"/>
        <charset val="134"/>
      </rPr>
      <t>．产科手术与操作</t>
    </r>
  </si>
  <si>
    <r>
      <rPr>
        <sz val="10"/>
        <rFont val="宋体"/>
        <charset val="134"/>
      </rPr>
      <t>特殊脐带夹、载液擦拭器</t>
    </r>
  </si>
  <si>
    <t>013314000010000</t>
  </si>
  <si>
    <r>
      <rPr>
        <sz val="10"/>
        <rFont val="宋体"/>
        <charset val="134"/>
      </rPr>
      <t>阴道分娩（常规）</t>
    </r>
  </si>
  <si>
    <r>
      <rPr>
        <sz val="10"/>
        <rFont val="宋体"/>
        <charset val="134"/>
      </rPr>
      <t>阴道分娩接生及新生儿处理的全过程处置。</t>
    </r>
  </si>
  <si>
    <r>
      <rPr>
        <sz val="10"/>
        <rFont val="宋体"/>
        <charset val="134"/>
      </rPr>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t>
    </r>
    <r>
      <rPr>
        <sz val="10"/>
        <rFont val="Times New Roman"/>
        <charset val="134"/>
      </rPr>
      <t>1-2</t>
    </r>
    <r>
      <rPr>
        <sz val="10"/>
        <rFont val="宋体"/>
        <charset val="134"/>
      </rPr>
      <t>度），母婴观察、处理、评分及记录等所需的人力资源和基本物质资源消耗。</t>
    </r>
  </si>
  <si>
    <t>013314000010001</t>
  </si>
  <si>
    <r>
      <rPr>
        <sz val="10"/>
        <rFont val="宋体"/>
        <charset val="134"/>
      </rPr>
      <t>阴道分娩（常规）</t>
    </r>
    <r>
      <rPr>
        <sz val="10"/>
        <rFont val="Times New Roman"/>
        <charset val="134"/>
      </rPr>
      <t>-</t>
    </r>
    <r>
      <rPr>
        <sz val="10"/>
        <rFont val="宋体"/>
        <charset val="134"/>
      </rPr>
      <t>会阴裂伤修补（限</t>
    </r>
    <r>
      <rPr>
        <sz val="10"/>
        <rFont val="Times New Roman"/>
        <charset val="134"/>
      </rPr>
      <t>3-4</t>
    </r>
    <r>
      <rPr>
        <sz val="10"/>
        <rFont val="宋体"/>
        <charset val="134"/>
      </rPr>
      <t>度）（加收）</t>
    </r>
  </si>
  <si>
    <t>013314000010002</t>
  </si>
  <si>
    <r>
      <rPr>
        <sz val="10"/>
        <rFont val="宋体"/>
        <charset val="134"/>
      </rPr>
      <t>阴道分娩（常规）</t>
    </r>
    <r>
      <rPr>
        <sz val="10"/>
        <rFont val="Times New Roman"/>
        <charset val="134"/>
      </rPr>
      <t>-</t>
    </r>
    <r>
      <rPr>
        <sz val="10"/>
        <rFont val="宋体"/>
        <charset val="134"/>
      </rPr>
      <t>宫颈裂伤修补（加收）</t>
    </r>
  </si>
  <si>
    <t>013314000020000</t>
  </si>
  <si>
    <r>
      <rPr>
        <sz val="10"/>
        <rFont val="宋体"/>
        <charset val="134"/>
      </rPr>
      <t>阴道分娩（复杂）</t>
    </r>
  </si>
  <si>
    <r>
      <rPr>
        <sz val="10"/>
        <rFont val="宋体"/>
        <charset val="134"/>
      </rPr>
      <t>产妇或胎儿存在情况复杂、风险较高等情况，经阴道分娩接生及新生儿处理的全过程处置。</t>
    </r>
  </si>
  <si>
    <r>
      <rPr>
        <sz val="10"/>
        <rFont val="宋体"/>
        <charset val="134"/>
      </rPr>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t>
    </r>
    <r>
      <rPr>
        <sz val="10"/>
        <rFont val="Times New Roman"/>
        <charset val="134"/>
      </rPr>
      <t>1-2</t>
    </r>
    <r>
      <rPr>
        <sz val="10"/>
        <rFont val="宋体"/>
        <charset val="134"/>
      </rPr>
      <t>度），母婴观察、处理、评分及记录等所需的人力资源和基本物质资源消耗。</t>
    </r>
  </si>
  <si>
    <r>
      <rPr>
        <sz val="10"/>
        <rFont val="Times New Roman"/>
        <charset val="134"/>
      </rPr>
      <t>“</t>
    </r>
    <r>
      <rPr>
        <sz val="10"/>
        <rFont val="宋体"/>
        <charset val="134"/>
      </rPr>
      <t>阴道分娩（复杂）</t>
    </r>
    <r>
      <rPr>
        <sz val="10"/>
        <rFont val="Times New Roman"/>
        <charset val="134"/>
      </rPr>
      <t>”</t>
    </r>
    <r>
      <rPr>
        <sz val="10"/>
        <rFont val="宋体"/>
        <charset val="134"/>
      </rPr>
      <t>是指：产妇或胎儿存在瘢痕子宫、巨大儿、胎儿臀位、肩难产等显著增加阴道分娩难度及风险的情况，或生产过程中医务人员采用胎位旋转、臀位助产、器械助产、手取胎盘等特殊措施的情况。</t>
    </r>
  </si>
  <si>
    <t>013314000020001</t>
  </si>
  <si>
    <r>
      <rPr>
        <sz val="10"/>
        <rFont val="宋体"/>
        <charset val="134"/>
      </rPr>
      <t>阴道分娩（复杂）</t>
    </r>
    <r>
      <rPr>
        <sz val="10"/>
        <rFont val="Times New Roman"/>
        <charset val="134"/>
      </rPr>
      <t>-</t>
    </r>
    <r>
      <rPr>
        <sz val="10"/>
        <rFont val="宋体"/>
        <charset val="134"/>
      </rPr>
      <t>会阴裂伤修补（限</t>
    </r>
    <r>
      <rPr>
        <sz val="10"/>
        <rFont val="Times New Roman"/>
        <charset val="134"/>
      </rPr>
      <t>3-4</t>
    </r>
    <r>
      <rPr>
        <sz val="10"/>
        <rFont val="宋体"/>
        <charset val="134"/>
      </rPr>
      <t>度）（加收）</t>
    </r>
  </si>
  <si>
    <t>013314000020002</t>
  </si>
  <si>
    <r>
      <rPr>
        <sz val="10"/>
        <rFont val="宋体"/>
        <charset val="134"/>
      </rPr>
      <t>阴道分娩（复杂）</t>
    </r>
    <r>
      <rPr>
        <sz val="10"/>
        <rFont val="Times New Roman"/>
        <charset val="134"/>
      </rPr>
      <t>-</t>
    </r>
    <r>
      <rPr>
        <sz val="10"/>
        <rFont val="宋体"/>
        <charset val="134"/>
      </rPr>
      <t>宫颈裂伤修补（加收）</t>
    </r>
  </si>
  <si>
    <t>013314000030000</t>
  </si>
  <si>
    <r>
      <rPr>
        <sz val="10"/>
        <rFont val="宋体"/>
        <charset val="134"/>
      </rPr>
      <t>剖宫产（常规）</t>
    </r>
  </si>
  <si>
    <r>
      <rPr>
        <sz val="10"/>
        <rFont val="宋体"/>
        <charset val="134"/>
      </rPr>
      <t>产妇难产或不适于阴道分娩，通过手术方式分娩接生及新生儿处理的全过程处置。</t>
    </r>
  </si>
  <si>
    <r>
      <rPr>
        <sz val="10"/>
        <rFont val="宋体"/>
        <charset val="134"/>
      </rPr>
      <t>所定价格涵盖常规情况通过手术娩出胎儿的全过程和必要操作，包括切开子宫、娩出胎儿、胎盘处理、清理缝合、止血包扎处理等手术全过程，新生儿的观察、处理、评分及记录等所需的人力资源和基本物质资源消耗。</t>
    </r>
  </si>
  <si>
    <t>013314000030001</t>
  </si>
  <si>
    <r>
      <rPr>
        <sz val="10"/>
        <rFont val="宋体"/>
        <charset val="134"/>
      </rPr>
      <t>剖宫产（常规）</t>
    </r>
    <r>
      <rPr>
        <sz val="10"/>
        <rFont val="Times New Roman"/>
        <charset val="134"/>
      </rPr>
      <t>-</t>
    </r>
    <r>
      <rPr>
        <sz val="10"/>
        <rFont val="宋体"/>
        <charset val="134"/>
      </rPr>
      <t>阴道分娩转剖宫产（加收）</t>
    </r>
  </si>
  <si>
    <t>013314000040000</t>
  </si>
  <si>
    <r>
      <rPr>
        <sz val="10"/>
        <rFont val="宋体"/>
        <charset val="134"/>
      </rPr>
      <t>剖宫产（复杂）</t>
    </r>
  </si>
  <si>
    <r>
      <rPr>
        <sz val="10"/>
        <rFont val="宋体"/>
        <charset val="134"/>
      </rPr>
      <t>产妇难产或不适于阴道分娩，且产妇或胎儿存在情况复杂、风险较高等情况，通过手术方式分娩接生及新生儿处理的全过程处置。</t>
    </r>
  </si>
  <si>
    <r>
      <rPr>
        <sz val="10"/>
        <rFont val="宋体"/>
        <charset val="134"/>
      </rPr>
      <t>所定价格涵盖复杂情况通过手术娩出胎儿的全过程和必要操作，包括切开子宫、娩出胎儿、胎盘处理、清理缝合、止血包扎处理等手术全过程，新生儿的观察、处理、评分及记录等所需的人力资源和基本物质资源消耗。</t>
    </r>
  </si>
  <si>
    <r>
      <rPr>
        <sz val="10"/>
        <rFont val="Times New Roman"/>
        <charset val="134"/>
      </rPr>
      <t>“</t>
    </r>
    <r>
      <rPr>
        <sz val="10"/>
        <rFont val="宋体"/>
        <charset val="134"/>
      </rPr>
      <t>剖宫产（复杂）</t>
    </r>
    <r>
      <rPr>
        <sz val="10"/>
        <rFont val="Times New Roman"/>
        <charset val="134"/>
      </rPr>
      <t>”</t>
    </r>
    <r>
      <rPr>
        <sz val="10"/>
        <rFont val="宋体"/>
        <charset val="134"/>
      </rPr>
      <t>是指：产妇或胎儿存在前置胎盘、胎盘植入、凝血功能异常、子宫肌瘤（</t>
    </r>
    <r>
      <rPr>
        <sz val="10"/>
        <rFont val="Times New Roman"/>
        <charset val="134"/>
      </rPr>
      <t>4-5cm</t>
    </r>
    <r>
      <rPr>
        <sz val="10"/>
        <rFont val="宋体"/>
        <charset val="134"/>
      </rPr>
      <t>以上）、瘢痕子宫、胎儿横位、胎儿臀位、产程中剖宫产、腹膜外妊娠等显著增加剖宫产实施难度及风险的情况。</t>
    </r>
  </si>
  <si>
    <t>013314000040001</t>
  </si>
  <si>
    <r>
      <rPr>
        <sz val="10"/>
        <rFont val="宋体"/>
        <charset val="134"/>
      </rPr>
      <t>剖宫产（复杂）</t>
    </r>
    <r>
      <rPr>
        <sz val="10"/>
        <rFont val="Times New Roman"/>
        <charset val="134"/>
      </rPr>
      <t>-</t>
    </r>
    <r>
      <rPr>
        <sz val="10"/>
        <rFont val="宋体"/>
        <charset val="134"/>
      </rPr>
      <t>阴道分娩转剖宫产（加收）</t>
    </r>
  </si>
  <si>
    <t>013314000050000</t>
  </si>
  <si>
    <r>
      <rPr>
        <sz val="10"/>
        <rFont val="宋体"/>
        <charset val="134"/>
      </rPr>
      <t>宫颈环扎术（常规）</t>
    </r>
  </si>
  <si>
    <r>
      <rPr>
        <sz val="10"/>
        <rFont val="宋体"/>
        <charset val="134"/>
      </rPr>
      <t>对宫颈机能不全的治疗，达到延长孕周，维持胎儿存活目的。</t>
    </r>
  </si>
  <si>
    <r>
      <rPr>
        <sz val="10"/>
        <rFont val="宋体"/>
        <charset val="134"/>
      </rPr>
      <t>所定价格涵盖消毒、宫颈固定、缝合、拆线，必要时胎膜复位等宫颈环扎术所有必要操作所需的人力资源和基本物质资源消耗。</t>
    </r>
  </si>
  <si>
    <t>013314000060000</t>
  </si>
  <si>
    <r>
      <rPr>
        <sz val="10"/>
        <rFont val="宋体"/>
        <charset val="134"/>
      </rPr>
      <t>宫颈环扎术（特殊）</t>
    </r>
  </si>
  <si>
    <r>
      <rPr>
        <sz val="10"/>
        <rFont val="宋体"/>
        <charset val="134"/>
      </rPr>
      <t>对宫口扩张</t>
    </r>
    <r>
      <rPr>
        <sz val="10"/>
        <rFont val="Times New Roman"/>
        <charset val="134"/>
      </rPr>
      <t>3cm</t>
    </r>
    <r>
      <rPr>
        <sz val="10"/>
        <rFont val="宋体"/>
        <charset val="134"/>
      </rPr>
      <t>以上等特殊情况的紧急环扎治疗，达到延长孕周，维持胎儿存活目的。</t>
    </r>
  </si>
  <si>
    <t>013314000060001</t>
  </si>
  <si>
    <r>
      <rPr>
        <sz val="10"/>
        <rFont val="宋体"/>
        <charset val="134"/>
      </rPr>
      <t>宫颈环扎术（特殊）</t>
    </r>
    <r>
      <rPr>
        <sz val="10"/>
        <rFont val="Times New Roman"/>
        <charset val="134"/>
      </rPr>
      <t>-</t>
    </r>
    <r>
      <rPr>
        <sz val="10"/>
        <rFont val="宋体"/>
        <charset val="134"/>
      </rPr>
      <t>内镜下辅助操作（加收）</t>
    </r>
  </si>
  <si>
    <t>013314000070000</t>
  </si>
  <si>
    <r>
      <rPr>
        <sz val="10"/>
        <rFont val="宋体"/>
        <charset val="134"/>
      </rPr>
      <t>院外分娩产后处置</t>
    </r>
  </si>
  <si>
    <r>
      <rPr>
        <sz val="10"/>
        <rFont val="宋体"/>
        <charset val="134"/>
      </rPr>
      <t>产妇于院外娩出胎儿后，在院内对产妇和新生儿进行的产后处理。</t>
    </r>
  </si>
  <si>
    <r>
      <rPr>
        <sz val="10"/>
        <rFont val="宋体"/>
        <charset val="134"/>
      </rPr>
      <t>所定价格涵盖第三产程开始的脐带和胎盘处理，会阴裂伤修补（</t>
    </r>
    <r>
      <rPr>
        <sz val="10"/>
        <rFont val="Times New Roman"/>
        <charset val="134"/>
      </rPr>
      <t>1-2</t>
    </r>
    <r>
      <rPr>
        <sz val="10"/>
        <rFont val="宋体"/>
        <charset val="134"/>
      </rPr>
      <t>度）、侧切及缝合、胎儿娩出后母婴观察等院外分娩产后处置所有必要操作所需的人力资源和基本物质资源消耗。</t>
    </r>
  </si>
  <si>
    <t>013314000070001</t>
  </si>
  <si>
    <r>
      <rPr>
        <sz val="10"/>
        <rFont val="宋体"/>
        <charset val="134"/>
      </rPr>
      <t>院外分娩产后处置</t>
    </r>
    <r>
      <rPr>
        <sz val="10"/>
        <rFont val="Times New Roman"/>
        <charset val="134"/>
      </rPr>
      <t>-</t>
    </r>
    <r>
      <rPr>
        <sz val="10"/>
        <rFont val="宋体"/>
        <charset val="134"/>
      </rPr>
      <t>会阴裂伤修补（限</t>
    </r>
    <r>
      <rPr>
        <sz val="10"/>
        <rFont val="Times New Roman"/>
        <charset val="134"/>
      </rPr>
      <t>3-4</t>
    </r>
    <r>
      <rPr>
        <sz val="10"/>
        <rFont val="宋体"/>
        <charset val="134"/>
      </rPr>
      <t>度）（加收）</t>
    </r>
  </si>
  <si>
    <t>013314000070002</t>
  </si>
  <si>
    <r>
      <rPr>
        <sz val="10"/>
        <rFont val="宋体"/>
        <charset val="134"/>
      </rPr>
      <t>院外分娩产后处置</t>
    </r>
    <r>
      <rPr>
        <sz val="10"/>
        <rFont val="Times New Roman"/>
        <charset val="134"/>
      </rPr>
      <t>-</t>
    </r>
    <r>
      <rPr>
        <sz val="10"/>
        <rFont val="宋体"/>
        <charset val="134"/>
      </rPr>
      <t>宫颈裂伤修补（加收）</t>
    </r>
  </si>
  <si>
    <t>013314000080000</t>
  </si>
  <si>
    <r>
      <rPr>
        <sz val="10"/>
        <rFont val="宋体"/>
        <charset val="134"/>
      </rPr>
      <t>手术减胎</t>
    </r>
  </si>
  <si>
    <r>
      <rPr>
        <sz val="10"/>
        <rFont val="宋体"/>
        <charset val="134"/>
      </rPr>
      <t>因孕妇要求或医学指征，通过手术终止多胎妊娠中某一或两个（及以上）胎儿的发育。</t>
    </r>
  </si>
  <si>
    <r>
      <rPr>
        <sz val="10"/>
        <rFont val="宋体"/>
        <charset val="134"/>
      </rPr>
      <t>所定价格涵盖消毒、确认位置、穿刺、使用电凝、激光、射频等各种方式进行减胎所需的人力资源和基本物质资源消耗。</t>
    </r>
  </si>
  <si>
    <t>013315000010000</t>
  </si>
  <si>
    <r>
      <rPr>
        <sz val="10"/>
        <rFont val="宋体"/>
        <charset val="134"/>
      </rPr>
      <t>骨伤制动外固定费（小）</t>
    </r>
  </si>
  <si>
    <r>
      <rPr>
        <sz val="10"/>
        <rFont val="宋体"/>
        <charset val="134"/>
      </rPr>
      <t>通过石膏、支具、固定板等进行塑形、制动、固定。固定范围不跨越大关节。</t>
    </r>
  </si>
  <si>
    <r>
      <rPr>
        <sz val="10"/>
        <rFont val="宋体"/>
        <charset val="134"/>
      </rPr>
      <t>所定价格涵盖复位、制动、固定、处理用物等步骤所需的人力资源和基本物质资源消耗。</t>
    </r>
  </si>
  <si>
    <r>
      <rPr>
        <sz val="10"/>
        <rFont val="宋体"/>
        <charset val="134"/>
      </rPr>
      <t>不与中医骨伤项目同时收取。</t>
    </r>
  </si>
  <si>
    <t>013315000010001</t>
  </si>
  <si>
    <r>
      <rPr>
        <sz val="10"/>
        <rFont val="宋体"/>
        <charset val="134"/>
      </rPr>
      <t>骨伤制动外固定费（小）</t>
    </r>
    <r>
      <rPr>
        <sz val="10"/>
        <rFont val="Times New Roman"/>
        <charset val="134"/>
      </rPr>
      <t>-</t>
    </r>
    <r>
      <rPr>
        <sz val="10"/>
        <rFont val="宋体"/>
        <charset val="134"/>
      </rPr>
      <t>儿童（加收）</t>
    </r>
  </si>
  <si>
    <t>013315000020000</t>
  </si>
  <si>
    <r>
      <rPr>
        <sz val="10"/>
        <rFont val="宋体"/>
        <charset val="134"/>
      </rPr>
      <t>骨伤制动外固定费（中）</t>
    </r>
  </si>
  <si>
    <r>
      <rPr>
        <sz val="10"/>
        <rFont val="宋体"/>
        <charset val="134"/>
      </rPr>
      <t>通过石膏、支具、固定板等进行塑形、制动、固定。固定范围跨越一个大关节。</t>
    </r>
  </si>
  <si>
    <t>013315000020001</t>
  </si>
  <si>
    <r>
      <rPr>
        <sz val="10"/>
        <rFont val="宋体"/>
        <charset val="134"/>
      </rPr>
      <t>骨伤制动外固定费（中）</t>
    </r>
    <r>
      <rPr>
        <sz val="10"/>
        <rFont val="Times New Roman"/>
        <charset val="134"/>
      </rPr>
      <t>-</t>
    </r>
    <r>
      <rPr>
        <sz val="10"/>
        <rFont val="宋体"/>
        <charset val="134"/>
      </rPr>
      <t>儿童（加收）</t>
    </r>
  </si>
  <si>
    <t>013315000030000</t>
  </si>
  <si>
    <r>
      <rPr>
        <sz val="10"/>
        <rFont val="宋体"/>
        <charset val="134"/>
      </rPr>
      <t>骨伤制动外固定费（大）</t>
    </r>
  </si>
  <si>
    <r>
      <rPr>
        <sz val="10"/>
        <rFont val="宋体"/>
        <charset val="134"/>
      </rPr>
      <t>通过石膏、支具、固定板等进行塑形、制动、固定。固定范围跨越两个及以上大关节。</t>
    </r>
  </si>
  <si>
    <t>013315000030001</t>
  </si>
  <si>
    <r>
      <rPr>
        <sz val="10"/>
        <rFont val="宋体"/>
        <charset val="134"/>
      </rPr>
      <t>骨伤制动外固定费（大）</t>
    </r>
    <r>
      <rPr>
        <sz val="10"/>
        <rFont val="Times New Roman"/>
        <charset val="134"/>
      </rPr>
      <t>-</t>
    </r>
    <r>
      <rPr>
        <sz val="10"/>
        <rFont val="宋体"/>
        <charset val="134"/>
      </rPr>
      <t>儿童（加收）</t>
    </r>
  </si>
  <si>
    <t>013315000040000</t>
  </si>
  <si>
    <r>
      <rPr>
        <sz val="10"/>
        <rFont val="宋体"/>
        <charset val="134"/>
      </rPr>
      <t>骨伤制动外固定费（特大）</t>
    </r>
  </si>
  <si>
    <r>
      <rPr>
        <sz val="10"/>
        <rFont val="宋体"/>
        <charset val="134"/>
      </rPr>
      <t>通过石膏、支具、固定板等进行塑形、制动、固定。固定范围包括躯干。</t>
    </r>
  </si>
  <si>
    <r>
      <rPr>
        <sz val="10"/>
        <rFont val="宋体"/>
        <charset val="134"/>
      </rPr>
      <t>所定价格涵盖复位、制动、固定等、处理用物等步骤所需的人力资源和基本物质资源消耗。</t>
    </r>
  </si>
  <si>
    <r>
      <rPr>
        <sz val="10"/>
        <rFont val="宋体"/>
        <charset val="134"/>
      </rPr>
      <t>不与其他骨伤制动外固定费、中医骨伤项目同时收取。</t>
    </r>
  </si>
  <si>
    <t>013315000040001</t>
  </si>
  <si>
    <r>
      <rPr>
        <sz val="10"/>
        <rFont val="宋体"/>
        <charset val="134"/>
      </rPr>
      <t>骨伤制动外固定费（特大）</t>
    </r>
    <r>
      <rPr>
        <sz val="10"/>
        <rFont val="Times New Roman"/>
        <charset val="134"/>
      </rPr>
      <t>-</t>
    </r>
    <r>
      <rPr>
        <sz val="10"/>
        <rFont val="宋体"/>
        <charset val="134"/>
      </rPr>
      <t>儿童（加收）</t>
    </r>
  </si>
  <si>
    <t>013315000050000</t>
  </si>
  <si>
    <r>
      <rPr>
        <sz val="10"/>
        <rFont val="宋体"/>
        <charset val="134"/>
      </rPr>
      <t>骨牵引安装费</t>
    </r>
  </si>
  <si>
    <r>
      <rPr>
        <sz val="10"/>
        <rFont val="宋体"/>
        <charset val="134"/>
      </rPr>
      <t>安装穿透骨质的器具直接牵引骨骼关节。</t>
    </r>
  </si>
  <si>
    <r>
      <rPr>
        <sz val="10"/>
        <rFont val="宋体"/>
        <charset val="134"/>
      </rPr>
      <t>所定价格涵盖手术计划、术区准备、消毒、安装、牵拉、调试、拆除、处理用物等步骤所需的人力资源和基本物质资源消耗。</t>
    </r>
  </si>
  <si>
    <t>013315000050001</t>
  </si>
  <si>
    <r>
      <rPr>
        <sz val="10"/>
        <rFont val="宋体"/>
        <charset val="134"/>
      </rPr>
      <t>骨牵引安装费</t>
    </r>
    <r>
      <rPr>
        <sz val="10"/>
        <rFont val="Times New Roman"/>
        <charset val="134"/>
      </rPr>
      <t>-</t>
    </r>
    <r>
      <rPr>
        <sz val="10"/>
        <rFont val="宋体"/>
        <charset val="134"/>
      </rPr>
      <t>儿童（加收）</t>
    </r>
  </si>
  <si>
    <t>013315000060000</t>
  </si>
  <si>
    <r>
      <rPr>
        <sz val="10"/>
        <rFont val="宋体"/>
        <charset val="134"/>
      </rPr>
      <t>颅颈交界区减压重建费（常规）</t>
    </r>
  </si>
  <si>
    <r>
      <rPr>
        <sz val="10"/>
        <rFont val="宋体"/>
        <charset val="134"/>
      </rPr>
      <t>通过手术对颅颈交界区的畸形、压迫、骨折进行减压、矫形、复位并植骨融合固定。</t>
    </r>
  </si>
  <si>
    <r>
      <rPr>
        <sz val="10"/>
        <rFont val="宋体"/>
        <charset val="134"/>
      </rPr>
      <t>所定价格涵盖手术计划、术区准备、消毒、切开、分离、切除、减压、重建固定、止血、引流、缝合、处理用物等步骤所需的人力资源和基本物质资源消耗。</t>
    </r>
  </si>
  <si>
    <t>013315000060001</t>
  </si>
  <si>
    <r>
      <rPr>
        <sz val="10"/>
        <rFont val="宋体"/>
        <charset val="134"/>
      </rPr>
      <t>颅颈交界区减压重建费（常规）</t>
    </r>
    <r>
      <rPr>
        <sz val="10"/>
        <rFont val="Times New Roman"/>
        <charset val="134"/>
      </rPr>
      <t>-</t>
    </r>
    <r>
      <rPr>
        <sz val="10"/>
        <rFont val="宋体"/>
        <charset val="134"/>
      </rPr>
      <t>儿童（加收）</t>
    </r>
  </si>
  <si>
    <t>013315000070000</t>
  </si>
  <si>
    <r>
      <rPr>
        <sz val="10"/>
        <rFont val="宋体"/>
        <charset val="134"/>
      </rPr>
      <t>颅颈交界区减压重建费（复杂）</t>
    </r>
  </si>
  <si>
    <r>
      <rPr>
        <sz val="10"/>
        <rFont val="宋体"/>
        <charset val="134"/>
      </rPr>
      <t>通过手术对复杂情形下颅颈交界区的畸形、压迫、骨折进行减压、矫形、复位并植骨融合固定。</t>
    </r>
  </si>
  <si>
    <r>
      <rPr>
        <sz val="10"/>
        <rFont val="宋体"/>
        <charset val="134"/>
      </rPr>
      <t>所定价格涵盖手术计划、术区准备、消毒、切开、分离、切除、减压、重建固定、止血、引流、缝合等步骤所需的人力资源和基本物质资源消耗。</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</si>
  <si>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指：多入路联合手术、寰枢椎畸形、椎动脉高跨、难复性寰枢椎骨折脱位、枕骨大孔或寰椎后弓减压的情况。</t>
    </r>
  </si>
  <si>
    <t>013315000070001</t>
  </si>
  <si>
    <r>
      <rPr>
        <sz val="10"/>
        <rFont val="宋体"/>
        <charset val="134"/>
      </rPr>
      <t>颅颈交界区减压重建费（复杂）</t>
    </r>
    <r>
      <rPr>
        <sz val="10"/>
        <rFont val="Times New Roman"/>
        <charset val="134"/>
      </rPr>
      <t>-</t>
    </r>
    <r>
      <rPr>
        <sz val="10"/>
        <rFont val="宋体"/>
        <charset val="134"/>
      </rPr>
      <t>儿童（加收）</t>
    </r>
  </si>
  <si>
    <t>013315000080000</t>
  </si>
  <si>
    <r>
      <rPr>
        <sz val="10"/>
        <rFont val="宋体"/>
        <charset val="134"/>
      </rPr>
      <t>颈椎椎管减压费（常规）</t>
    </r>
  </si>
  <si>
    <r>
      <rPr>
        <sz val="10"/>
        <rFont val="宋体"/>
        <charset val="134"/>
      </rPr>
      <t>通过手术解除颈椎周围组织对脊髓、神经、血管、食管等的压迫。</t>
    </r>
  </si>
  <si>
    <r>
      <rPr>
        <sz val="10"/>
        <rFont val="宋体"/>
        <charset val="134"/>
      </rPr>
      <t>所定价格涵盖手术计划、术区准备、消毒、切开、分离、减压、切除、止血、引流、缝合、处理用物等步骤所需的人力资源和基本物质资源消耗。</t>
    </r>
  </si>
  <si>
    <r>
      <rPr>
        <sz val="10"/>
        <rFont val="Times New Roman"/>
        <charset val="134"/>
      </rPr>
      <t>1.</t>
    </r>
    <r>
      <rPr>
        <sz val="10"/>
        <rFont val="宋体"/>
        <charset val="134"/>
      </rPr>
      <t>跨颈胸节段只收取一次费用。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颈椎椎管减压融合内固定费</t>
    </r>
    <r>
      <rPr>
        <sz val="10"/>
        <rFont val="Times New Roman"/>
        <charset val="134"/>
      </rPr>
      <t>”</t>
    </r>
    <r>
      <rPr>
        <sz val="10"/>
        <rFont val="宋体"/>
        <charset val="134"/>
      </rPr>
      <t>同时收取。</t>
    </r>
  </si>
  <si>
    <t>013315000080001</t>
  </si>
  <si>
    <r>
      <rPr>
        <sz val="10"/>
        <rFont val="宋体"/>
        <charset val="134"/>
      </rPr>
      <t>颈椎椎管减压费（常规）</t>
    </r>
    <r>
      <rPr>
        <sz val="10"/>
        <rFont val="Times New Roman"/>
        <charset val="134"/>
      </rPr>
      <t>-</t>
    </r>
    <r>
      <rPr>
        <sz val="10"/>
        <rFont val="宋体"/>
        <charset val="134"/>
      </rPr>
      <t>儿童（加收）</t>
    </r>
  </si>
  <si>
    <t>013315000090000</t>
  </si>
  <si>
    <r>
      <rPr>
        <sz val="10"/>
        <rFont val="宋体"/>
        <charset val="134"/>
      </rPr>
      <t>颈椎椎管减压费（复杂）</t>
    </r>
  </si>
  <si>
    <r>
      <rPr>
        <sz val="10"/>
        <rFont val="宋体"/>
        <charset val="134"/>
      </rPr>
      <t>通过手术解除复杂情形下颈椎周围组织对脊髓、神经、血管、食管等的压迫。</t>
    </r>
  </si>
  <si>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指：总减压节段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跨颈胸节段只收取一次费用。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颈椎椎管减压融合内固定费</t>
    </r>
    <r>
      <rPr>
        <sz val="10"/>
        <rFont val="Times New Roman"/>
        <charset val="134"/>
      </rPr>
      <t>”</t>
    </r>
    <r>
      <rPr>
        <sz val="10"/>
        <rFont val="宋体"/>
        <charset val="134"/>
      </rPr>
      <t>同时收取。</t>
    </r>
  </si>
  <si>
    <t>013315000090001</t>
  </si>
  <si>
    <r>
      <rPr>
        <sz val="10"/>
        <rFont val="宋体"/>
        <charset val="134"/>
      </rPr>
      <t>颈椎椎管减压费（复杂）</t>
    </r>
    <r>
      <rPr>
        <sz val="10"/>
        <rFont val="Times New Roman"/>
        <charset val="134"/>
      </rPr>
      <t>-</t>
    </r>
    <r>
      <rPr>
        <sz val="10"/>
        <rFont val="宋体"/>
        <charset val="134"/>
      </rPr>
      <t>儿童（加收）</t>
    </r>
  </si>
  <si>
    <t>013315000100000</t>
  </si>
  <si>
    <r>
      <rPr>
        <sz val="10"/>
        <rFont val="宋体"/>
        <charset val="134"/>
      </rPr>
      <t>颈椎椎管减压融合内固定费（常规）</t>
    </r>
  </si>
  <si>
    <r>
      <rPr>
        <sz val="10"/>
        <rFont val="宋体"/>
        <charset val="134"/>
      </rPr>
      <t>通过手术解除颈椎周围组织对脊髓、神经、血管、食管等的压迫，重建稳定。</t>
    </r>
  </si>
  <si>
    <r>
      <rPr>
        <sz val="10"/>
        <rFont val="宋体"/>
        <charset val="134"/>
      </rPr>
      <t>所定价格涵盖手术计划、术区准备、消毒、切开、分离、减压、融合固定、植骨、重建、止血、引流、缝合、处理用物等步骤所需的人力资源和基本物质资源消耗。</t>
    </r>
  </si>
  <si>
    <r>
      <rPr>
        <sz val="10"/>
        <rFont val="Times New Roman"/>
        <charset val="134"/>
      </rPr>
      <t>1.</t>
    </r>
    <r>
      <rPr>
        <sz val="10"/>
        <rFont val="宋体"/>
        <charset val="134"/>
      </rPr>
      <t>跨颈胸节段只收取一次费用。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颈椎椎管减压费</t>
    </r>
    <r>
      <rPr>
        <sz val="10"/>
        <rFont val="Times New Roman"/>
        <charset val="134"/>
      </rPr>
      <t>”</t>
    </r>
    <r>
      <rPr>
        <sz val="10"/>
        <rFont val="宋体"/>
        <charset val="134"/>
      </rPr>
      <t>同时收取。</t>
    </r>
  </si>
  <si>
    <t>013315000100001</t>
  </si>
  <si>
    <r>
      <rPr>
        <sz val="10"/>
        <rFont val="宋体"/>
        <charset val="134"/>
      </rPr>
      <t>颈椎椎管减压融合内固定费（常规）</t>
    </r>
    <r>
      <rPr>
        <sz val="10"/>
        <rFont val="Times New Roman"/>
        <charset val="134"/>
      </rPr>
      <t>-</t>
    </r>
    <r>
      <rPr>
        <sz val="10"/>
        <rFont val="宋体"/>
        <charset val="134"/>
      </rPr>
      <t>儿童（加收）</t>
    </r>
  </si>
  <si>
    <t>013315000110000</t>
  </si>
  <si>
    <r>
      <rPr>
        <sz val="10"/>
        <rFont val="宋体"/>
        <charset val="134"/>
      </rPr>
      <t>颈椎椎管减压融合内固定费（复杂）</t>
    </r>
  </si>
  <si>
    <r>
      <rPr>
        <sz val="10"/>
        <rFont val="宋体"/>
        <charset val="134"/>
      </rPr>
      <t>通过手术解除复杂情形下颈椎周围组织对脊髓、神经、血管、食管等的压迫，重建稳定。</t>
    </r>
  </si>
  <si>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跨颈胸节段只收取一次费用。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颈椎椎管减压费</t>
    </r>
    <r>
      <rPr>
        <sz val="10"/>
        <rFont val="Times New Roman"/>
        <charset val="134"/>
      </rPr>
      <t>”</t>
    </r>
    <r>
      <rPr>
        <sz val="10"/>
        <rFont val="宋体"/>
        <charset val="134"/>
      </rPr>
      <t>同时收取。</t>
    </r>
  </si>
  <si>
    <t>013315000110001</t>
  </si>
  <si>
    <r>
      <rPr>
        <sz val="10"/>
        <rFont val="宋体"/>
        <charset val="134"/>
      </rPr>
      <t>颈椎椎管减压融合内固定费（复杂）</t>
    </r>
    <r>
      <rPr>
        <sz val="10"/>
        <rFont val="Times New Roman"/>
        <charset val="134"/>
      </rPr>
      <t>-</t>
    </r>
    <r>
      <rPr>
        <sz val="10"/>
        <rFont val="宋体"/>
        <charset val="134"/>
      </rPr>
      <t>儿童（加收）</t>
    </r>
  </si>
  <si>
    <t>013315000120000</t>
  </si>
  <si>
    <r>
      <rPr>
        <sz val="10"/>
        <rFont val="宋体"/>
        <charset val="134"/>
      </rPr>
      <t>胸椎椎管减压费（常规）</t>
    </r>
  </si>
  <si>
    <r>
      <rPr>
        <sz val="10"/>
        <rFont val="宋体"/>
        <charset val="134"/>
      </rPr>
      <t>通过手术解除胸椎周围组织对脊髓、神经、血管等的压迫。</t>
    </r>
  </si>
  <si>
    <r>
      <rPr>
        <sz val="10"/>
        <rFont val="Times New Roman"/>
        <charset val="134"/>
      </rPr>
      <t>1.</t>
    </r>
    <r>
      <rPr>
        <sz val="10"/>
        <rFont val="宋体"/>
        <charset val="134"/>
      </rPr>
      <t>跨颈胸、胸腰节段只收取一次费用。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胸椎椎管减压融合内固定费</t>
    </r>
    <r>
      <rPr>
        <sz val="10"/>
        <rFont val="Times New Roman"/>
        <charset val="134"/>
      </rPr>
      <t>”</t>
    </r>
    <r>
      <rPr>
        <sz val="10"/>
        <rFont val="宋体"/>
        <charset val="134"/>
      </rPr>
      <t>同时收取。</t>
    </r>
  </si>
  <si>
    <t>013315000120001</t>
  </si>
  <si>
    <r>
      <rPr>
        <sz val="10"/>
        <rFont val="宋体"/>
        <charset val="134"/>
      </rPr>
      <t>胸椎椎管减压费（常规）</t>
    </r>
    <r>
      <rPr>
        <sz val="10"/>
        <rFont val="Times New Roman"/>
        <charset val="134"/>
      </rPr>
      <t>-</t>
    </r>
    <r>
      <rPr>
        <sz val="10"/>
        <rFont val="宋体"/>
        <charset val="134"/>
      </rPr>
      <t>儿童（加收）</t>
    </r>
  </si>
  <si>
    <t>013315000130000</t>
  </si>
  <si>
    <r>
      <rPr>
        <sz val="10"/>
        <rFont val="宋体"/>
        <charset val="134"/>
      </rPr>
      <t>胸椎椎管减压费（复杂）</t>
    </r>
  </si>
  <si>
    <r>
      <rPr>
        <sz val="10"/>
        <rFont val="宋体"/>
        <charset val="134"/>
      </rPr>
      <t>通过手术解除复杂情形下胸椎周围组织对脊髓、神经、血管等的压迫。</t>
    </r>
  </si>
  <si>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跨颈胸、胸腰节段只收取一次费用。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胸椎椎管减压融合内固定费</t>
    </r>
    <r>
      <rPr>
        <sz val="10"/>
        <rFont val="Times New Roman"/>
        <charset val="134"/>
      </rPr>
      <t>”</t>
    </r>
    <r>
      <rPr>
        <sz val="10"/>
        <rFont val="宋体"/>
        <charset val="134"/>
      </rPr>
      <t>同时收取。</t>
    </r>
  </si>
  <si>
    <t>013315000130001</t>
  </si>
  <si>
    <r>
      <rPr>
        <sz val="10"/>
        <rFont val="宋体"/>
        <charset val="134"/>
      </rPr>
      <t>胸椎椎管减压费（复杂）</t>
    </r>
    <r>
      <rPr>
        <sz val="10"/>
        <rFont val="Times New Roman"/>
        <charset val="134"/>
      </rPr>
      <t>-</t>
    </r>
    <r>
      <rPr>
        <sz val="10"/>
        <rFont val="宋体"/>
        <charset val="134"/>
      </rPr>
      <t>儿童（加收）</t>
    </r>
  </si>
  <si>
    <t>013315000140000</t>
  </si>
  <si>
    <r>
      <rPr>
        <sz val="10"/>
        <rFont val="宋体"/>
        <charset val="134"/>
      </rPr>
      <t>胸椎椎管减压融合内固定费（常规）</t>
    </r>
  </si>
  <si>
    <r>
      <rPr>
        <sz val="10"/>
        <rFont val="宋体"/>
        <charset val="134"/>
      </rPr>
      <t>通过手术解除胸椎周围组织对脊髓、神经、血管的压迫，重建稳定。</t>
    </r>
  </si>
  <si>
    <r>
      <rPr>
        <sz val="10"/>
        <rFont val="Times New Roman"/>
        <charset val="134"/>
      </rPr>
      <t>1.</t>
    </r>
    <r>
      <rPr>
        <sz val="10"/>
        <rFont val="宋体"/>
        <charset val="134"/>
      </rPr>
      <t>跨颈胸、胸腰节段只收取一次费用。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胸椎椎管减压费</t>
    </r>
    <r>
      <rPr>
        <sz val="10"/>
        <rFont val="Times New Roman"/>
        <charset val="134"/>
      </rPr>
      <t>”</t>
    </r>
    <r>
      <rPr>
        <sz val="10"/>
        <rFont val="宋体"/>
        <charset val="134"/>
      </rPr>
      <t>同时收取。</t>
    </r>
  </si>
  <si>
    <t>013315000140001</t>
  </si>
  <si>
    <r>
      <rPr>
        <sz val="10"/>
        <rFont val="宋体"/>
        <charset val="134"/>
      </rPr>
      <t>胸椎椎管减压融合内固定费（常规）</t>
    </r>
    <r>
      <rPr>
        <sz val="10"/>
        <rFont val="Times New Roman"/>
        <charset val="134"/>
      </rPr>
      <t>-</t>
    </r>
    <r>
      <rPr>
        <sz val="10"/>
        <rFont val="宋体"/>
        <charset val="134"/>
      </rPr>
      <t>儿童（加收）</t>
    </r>
  </si>
  <si>
    <t>013315000150000</t>
  </si>
  <si>
    <r>
      <rPr>
        <sz val="10"/>
        <rFont val="宋体"/>
        <charset val="134"/>
      </rPr>
      <t>胸椎椎管减压融合内固定费（复杂）</t>
    </r>
  </si>
  <si>
    <r>
      <rPr>
        <sz val="10"/>
        <rFont val="宋体"/>
        <charset val="134"/>
      </rPr>
      <t>通过手术解除复杂情形下胸椎周围组织对脊髓、神经、血管等的压迫，重建稳定。</t>
    </r>
  </si>
  <si>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跨颈胸、胸腰节段只收取一次费用。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胸椎椎管减压费</t>
    </r>
    <r>
      <rPr>
        <sz val="10"/>
        <rFont val="Times New Roman"/>
        <charset val="134"/>
      </rPr>
      <t>”</t>
    </r>
    <r>
      <rPr>
        <sz val="10"/>
        <rFont val="宋体"/>
        <charset val="134"/>
      </rPr>
      <t>同时收取。</t>
    </r>
  </si>
  <si>
    <t>013315000150001</t>
  </si>
  <si>
    <r>
      <rPr>
        <sz val="10"/>
        <rFont val="宋体"/>
        <charset val="134"/>
      </rPr>
      <t>胸椎椎管减压融合内固定费（复杂）</t>
    </r>
    <r>
      <rPr>
        <sz val="10"/>
        <rFont val="Times New Roman"/>
        <charset val="134"/>
      </rPr>
      <t>-</t>
    </r>
    <r>
      <rPr>
        <sz val="10"/>
        <rFont val="宋体"/>
        <charset val="134"/>
      </rPr>
      <t>儿童（加收）</t>
    </r>
  </si>
  <si>
    <t>013315000160000</t>
  </si>
  <si>
    <r>
      <rPr>
        <sz val="10"/>
        <rFont val="宋体"/>
        <charset val="134"/>
      </rPr>
      <t>腰椎椎管减压费（常规）</t>
    </r>
  </si>
  <si>
    <r>
      <rPr>
        <sz val="10"/>
        <rFont val="宋体"/>
        <charset val="134"/>
      </rPr>
      <t>通过手术解除腰椎周围组织对脊髓、神经、血管等的压迫。</t>
    </r>
  </si>
  <si>
    <r>
      <rPr>
        <sz val="10"/>
        <rFont val="Times New Roman"/>
        <charset val="134"/>
      </rPr>
      <t>1.</t>
    </r>
    <r>
      <rPr>
        <sz val="10"/>
        <rFont val="宋体"/>
        <charset val="134"/>
      </rPr>
      <t>跨胸腰节段只收取一次费用。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腰椎椎管减压融合内固定费</t>
    </r>
    <r>
      <rPr>
        <sz val="10"/>
        <rFont val="Times New Roman"/>
        <charset val="134"/>
      </rPr>
      <t>”</t>
    </r>
    <r>
      <rPr>
        <sz val="10"/>
        <rFont val="宋体"/>
        <charset val="134"/>
      </rPr>
      <t>同时收取。</t>
    </r>
  </si>
  <si>
    <t>013315000160001</t>
  </si>
  <si>
    <r>
      <rPr>
        <sz val="10"/>
        <rFont val="宋体"/>
        <charset val="134"/>
      </rPr>
      <t>腰椎椎管减压费（常规）</t>
    </r>
    <r>
      <rPr>
        <sz val="10"/>
        <rFont val="Times New Roman"/>
        <charset val="134"/>
      </rPr>
      <t>-</t>
    </r>
    <r>
      <rPr>
        <sz val="10"/>
        <rFont val="宋体"/>
        <charset val="134"/>
      </rPr>
      <t>儿童（加收）</t>
    </r>
  </si>
  <si>
    <t>013315000170000</t>
  </si>
  <si>
    <r>
      <rPr>
        <sz val="10"/>
        <rFont val="宋体"/>
        <charset val="134"/>
      </rPr>
      <t>腰椎椎管减压费（复杂）</t>
    </r>
  </si>
  <si>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跨胸腰节段只收取一次费用。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腰椎椎管减压融合内固定费</t>
    </r>
    <r>
      <rPr>
        <sz val="10"/>
        <rFont val="Times New Roman"/>
        <charset val="134"/>
      </rPr>
      <t>”</t>
    </r>
    <r>
      <rPr>
        <sz val="10"/>
        <rFont val="宋体"/>
        <charset val="134"/>
      </rPr>
      <t>同时收取。</t>
    </r>
  </si>
  <si>
    <t>013315000170001</t>
  </si>
  <si>
    <r>
      <rPr>
        <sz val="10"/>
        <rFont val="宋体"/>
        <charset val="134"/>
      </rPr>
      <t>腰椎椎管减压费（复杂）</t>
    </r>
    <r>
      <rPr>
        <sz val="10"/>
        <rFont val="Times New Roman"/>
        <charset val="134"/>
      </rPr>
      <t>-</t>
    </r>
    <r>
      <rPr>
        <sz val="10"/>
        <rFont val="宋体"/>
        <charset val="134"/>
      </rPr>
      <t>儿童（加收）</t>
    </r>
  </si>
  <si>
    <t>013315000180000</t>
  </si>
  <si>
    <r>
      <rPr>
        <sz val="10"/>
        <rFont val="宋体"/>
        <charset val="134"/>
      </rPr>
      <t>腰椎椎管减压融合内固定费（常规）</t>
    </r>
  </si>
  <si>
    <r>
      <rPr>
        <sz val="10"/>
        <rFont val="宋体"/>
        <charset val="134"/>
      </rPr>
      <t>通过手术解除腰椎周围组织对脊髓、神经、血管等的压迫，重建稳定。</t>
    </r>
  </si>
  <si>
    <r>
      <rPr>
        <sz val="10"/>
        <rFont val="Times New Roman"/>
        <charset val="134"/>
      </rPr>
      <t>1.</t>
    </r>
    <r>
      <rPr>
        <sz val="10"/>
        <rFont val="宋体"/>
        <charset val="134"/>
      </rPr>
      <t>跨胸腰节段只收取一次费用。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腰椎椎管减压费</t>
    </r>
    <r>
      <rPr>
        <sz val="10"/>
        <rFont val="Times New Roman"/>
        <charset val="134"/>
      </rPr>
      <t>”</t>
    </r>
    <r>
      <rPr>
        <sz val="10"/>
        <rFont val="宋体"/>
        <charset val="134"/>
      </rPr>
      <t>同时收取。</t>
    </r>
  </si>
  <si>
    <t>013315000180001</t>
  </si>
  <si>
    <r>
      <rPr>
        <sz val="10"/>
        <rFont val="宋体"/>
        <charset val="134"/>
      </rPr>
      <t>腰椎椎管减压融合内固定费（常规）</t>
    </r>
    <r>
      <rPr>
        <sz val="10"/>
        <rFont val="Times New Roman"/>
        <charset val="134"/>
      </rPr>
      <t>-</t>
    </r>
    <r>
      <rPr>
        <sz val="10"/>
        <rFont val="宋体"/>
        <charset val="134"/>
      </rPr>
      <t>儿童（加收）</t>
    </r>
  </si>
  <si>
    <t>013315000190000</t>
  </si>
  <si>
    <r>
      <rPr>
        <sz val="10"/>
        <rFont val="宋体"/>
        <charset val="134"/>
      </rPr>
      <t>腰椎椎管减压融合内固定费（复杂）</t>
    </r>
  </si>
  <si>
    <r>
      <rPr>
        <sz val="10"/>
        <rFont val="宋体"/>
        <charset val="134"/>
      </rPr>
      <t>通过手术解除复杂情形下腰椎周围组织对脊髓、神经、血管等的压迫，重建稳定。</t>
    </r>
  </si>
  <si>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跨胸腰节段只收取一次费用。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腰椎椎管减压费</t>
    </r>
    <r>
      <rPr>
        <sz val="10"/>
        <rFont val="Times New Roman"/>
        <charset val="134"/>
      </rPr>
      <t>”</t>
    </r>
    <r>
      <rPr>
        <sz val="10"/>
        <rFont val="宋体"/>
        <charset val="134"/>
      </rPr>
      <t>同时收取。</t>
    </r>
  </si>
  <si>
    <t>013315000190001</t>
  </si>
  <si>
    <r>
      <rPr>
        <sz val="10"/>
        <rFont val="宋体"/>
        <charset val="134"/>
      </rPr>
      <t>腰椎椎管减压融合内固定费（复杂）</t>
    </r>
    <r>
      <rPr>
        <sz val="10"/>
        <rFont val="Times New Roman"/>
        <charset val="134"/>
      </rPr>
      <t>-</t>
    </r>
    <r>
      <rPr>
        <sz val="10"/>
        <rFont val="宋体"/>
        <charset val="134"/>
      </rPr>
      <t>儿童（加收）</t>
    </r>
  </si>
  <si>
    <t>013315000200000</t>
  </si>
  <si>
    <r>
      <rPr>
        <sz val="10"/>
        <rFont val="宋体"/>
        <charset val="134"/>
      </rPr>
      <t>椎间盘切除费</t>
    </r>
  </si>
  <si>
    <r>
      <rPr>
        <sz val="10"/>
        <rFont val="宋体"/>
        <charset val="134"/>
      </rPr>
      <t>通过手术切除椎间盘。</t>
    </r>
  </si>
  <si>
    <r>
      <rPr>
        <sz val="10"/>
        <rFont val="宋体"/>
        <charset val="134"/>
      </rPr>
      <t>所定价格涵盖手术计划、术区准备、消毒、切开、探查、切除、止血、引流、缝合、处理用物等步骤所需的人力资源和基本物质资源消耗。</t>
    </r>
  </si>
  <si>
    <r>
      <rPr>
        <sz val="10"/>
        <rFont val="宋体"/>
        <charset val="134"/>
      </rPr>
      <t>每椎间盘</t>
    </r>
  </si>
  <si>
    <t>013315000200001</t>
  </si>
  <si>
    <r>
      <rPr>
        <sz val="10"/>
        <rFont val="宋体"/>
        <charset val="134"/>
      </rPr>
      <t>椎间盘切除费</t>
    </r>
    <r>
      <rPr>
        <sz val="10"/>
        <rFont val="Times New Roman"/>
        <charset val="134"/>
      </rPr>
      <t>-</t>
    </r>
    <r>
      <rPr>
        <sz val="10"/>
        <rFont val="宋体"/>
        <charset val="134"/>
      </rPr>
      <t>儿童（加收）</t>
    </r>
  </si>
  <si>
    <t>013315000210000</t>
  </si>
  <si>
    <r>
      <rPr>
        <sz val="10"/>
        <rFont val="宋体"/>
        <charset val="134"/>
      </rPr>
      <t>椎体成形费</t>
    </r>
  </si>
  <si>
    <r>
      <rPr>
        <sz val="10"/>
        <rFont val="宋体"/>
        <charset val="134"/>
      </rPr>
      <t>通过手术向椎体注入各种成形材料。</t>
    </r>
  </si>
  <si>
    <r>
      <rPr>
        <sz val="10"/>
        <rFont val="宋体"/>
        <charset val="134"/>
      </rPr>
      <t>所定价格涵盖手术计划、术区准备、消毒、穿刺、必要时复位、成形材料注入、止血、引流、缝合、处理用物等步骤所需的人力资源和基本物质资源消耗。</t>
    </r>
  </si>
  <si>
    <r>
      <rPr>
        <sz val="10"/>
        <rFont val="宋体"/>
        <charset val="134"/>
      </rPr>
      <t>每椎体</t>
    </r>
  </si>
  <si>
    <t>013315000210001</t>
  </si>
  <si>
    <r>
      <rPr>
        <sz val="10"/>
        <rFont val="宋体"/>
        <charset val="134"/>
      </rPr>
      <t>椎体成形费</t>
    </r>
    <r>
      <rPr>
        <sz val="10"/>
        <rFont val="Times New Roman"/>
        <charset val="134"/>
      </rPr>
      <t>-</t>
    </r>
    <r>
      <rPr>
        <sz val="10"/>
        <rFont val="宋体"/>
        <charset val="134"/>
      </rPr>
      <t>儿童（加收）</t>
    </r>
  </si>
  <si>
    <t>013315000210100</t>
  </si>
  <si>
    <r>
      <rPr>
        <sz val="10"/>
        <rFont val="宋体"/>
        <charset val="134"/>
      </rPr>
      <t>椎体成形费</t>
    </r>
    <r>
      <rPr>
        <sz val="10"/>
        <rFont val="Times New Roman"/>
        <charset val="134"/>
      </rPr>
      <t>-</t>
    </r>
    <r>
      <rPr>
        <sz val="10"/>
        <rFont val="宋体"/>
        <charset val="134"/>
      </rPr>
      <t>后凸成形（扩展）</t>
    </r>
  </si>
  <si>
    <t>013315000220000</t>
  </si>
  <si>
    <r>
      <rPr>
        <sz val="10"/>
        <rFont val="宋体"/>
        <charset val="134"/>
      </rPr>
      <t>椎体重建费</t>
    </r>
  </si>
  <si>
    <r>
      <rPr>
        <sz val="10"/>
        <rFont val="宋体"/>
        <charset val="134"/>
      </rPr>
      <t>通过手术切除病损椎体并置入内植物。</t>
    </r>
  </si>
  <si>
    <r>
      <rPr>
        <sz val="10"/>
        <rFont val="宋体"/>
        <charset val="134"/>
      </rPr>
      <t>所定价格涵盖手术计划、术区准备、消毒、分离、切除、置入、重建、止血、引流、缝合、处理用物等步骤所需的人力资源和基本物质资源消耗。</t>
    </r>
  </si>
  <si>
    <t>013315000220001</t>
  </si>
  <si>
    <r>
      <rPr>
        <sz val="10"/>
        <rFont val="宋体"/>
        <charset val="134"/>
      </rPr>
      <t>椎体重建费</t>
    </r>
    <r>
      <rPr>
        <sz val="10"/>
        <rFont val="Times New Roman"/>
        <charset val="134"/>
      </rPr>
      <t>-</t>
    </r>
    <r>
      <rPr>
        <sz val="10"/>
        <rFont val="宋体"/>
        <charset val="134"/>
      </rPr>
      <t>儿童（加收）</t>
    </r>
  </si>
  <si>
    <t>013315000230000</t>
  </si>
  <si>
    <r>
      <rPr>
        <sz val="10"/>
        <rFont val="宋体"/>
        <charset val="134"/>
      </rPr>
      <t>脊柱肿物切除费（常规）</t>
    </r>
  </si>
  <si>
    <r>
      <rPr>
        <sz val="10"/>
        <rFont val="宋体"/>
        <charset val="134"/>
      </rPr>
      <t>通过手术切除脊柱肿物。</t>
    </r>
  </si>
  <si>
    <r>
      <rPr>
        <sz val="10"/>
        <rFont val="宋体"/>
        <charset val="134"/>
      </rPr>
      <t>所定价格涵盖手术计划、术区准备、消毒、分离、探查、切除、减压、清理、止血、引流、缝合、处理用物等步骤所需的人力资源和基本物质资源消耗。</t>
    </r>
  </si>
  <si>
    <t>013315000230001</t>
  </si>
  <si>
    <r>
      <rPr>
        <sz val="10"/>
        <rFont val="宋体"/>
        <charset val="134"/>
      </rPr>
      <t>脊柱肿物切除费（常规）</t>
    </r>
    <r>
      <rPr>
        <sz val="10"/>
        <rFont val="Times New Roman"/>
        <charset val="134"/>
      </rPr>
      <t>-</t>
    </r>
    <r>
      <rPr>
        <sz val="10"/>
        <rFont val="宋体"/>
        <charset val="134"/>
      </rPr>
      <t>儿童（加收）</t>
    </r>
  </si>
  <si>
    <t>013315000240000</t>
  </si>
  <si>
    <r>
      <rPr>
        <sz val="10"/>
        <rFont val="宋体"/>
        <charset val="134"/>
      </rPr>
      <t>脊柱肿物切除费（复杂）</t>
    </r>
  </si>
  <si>
    <r>
      <rPr>
        <sz val="10"/>
        <rFont val="宋体"/>
        <charset val="134"/>
      </rPr>
      <t>通过手术切除复杂情形下脊柱肿物。</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</si>
  <si>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指：切除节段</t>
    </r>
    <r>
      <rPr>
        <sz val="10"/>
        <rFont val="Times New Roman"/>
        <charset val="134"/>
      </rPr>
      <t>≥3</t>
    </r>
    <r>
      <rPr>
        <sz val="10"/>
        <rFont val="宋体"/>
        <charset val="134"/>
      </rPr>
      <t>个椎体、多入路联合、恶性肿瘤根治性切除的情况。</t>
    </r>
  </si>
  <si>
    <t>013315000240001</t>
  </si>
  <si>
    <r>
      <rPr>
        <sz val="10"/>
        <rFont val="宋体"/>
        <charset val="134"/>
      </rPr>
      <t>脊柱肿物切除费（复杂）</t>
    </r>
    <r>
      <rPr>
        <sz val="10"/>
        <rFont val="Times New Roman"/>
        <charset val="134"/>
      </rPr>
      <t>-</t>
    </r>
    <r>
      <rPr>
        <sz val="10"/>
        <rFont val="宋体"/>
        <charset val="134"/>
      </rPr>
      <t>儿童（加收）</t>
    </r>
  </si>
  <si>
    <t>013315000250000</t>
  </si>
  <si>
    <r>
      <rPr>
        <sz val="10"/>
        <rFont val="宋体"/>
        <charset val="134"/>
      </rPr>
      <t>骶髂骨盆肿物切除费（常规）</t>
    </r>
  </si>
  <si>
    <r>
      <rPr>
        <sz val="10"/>
        <rFont val="宋体"/>
        <charset val="134"/>
      </rPr>
      <t>通过手术切除骶髂骨盆肿物。</t>
    </r>
  </si>
  <si>
    <t>013315000250001</t>
  </si>
  <si>
    <r>
      <rPr>
        <sz val="10"/>
        <rFont val="宋体"/>
        <charset val="134"/>
      </rPr>
      <t>骶髂骨盆肿物切除费（常规）</t>
    </r>
    <r>
      <rPr>
        <sz val="10"/>
        <rFont val="Times New Roman"/>
        <charset val="134"/>
      </rPr>
      <t>-</t>
    </r>
    <r>
      <rPr>
        <sz val="10"/>
        <rFont val="宋体"/>
        <charset val="134"/>
      </rPr>
      <t>儿童（加收）</t>
    </r>
  </si>
  <si>
    <t>013315000260000</t>
  </si>
  <si>
    <r>
      <rPr>
        <sz val="10"/>
        <rFont val="宋体"/>
        <charset val="134"/>
      </rPr>
      <t>骶髂骨盆肿物切除费（复杂）</t>
    </r>
  </si>
  <si>
    <r>
      <rPr>
        <sz val="10"/>
        <rFont val="宋体"/>
        <charset val="134"/>
      </rPr>
      <t>通过手术切除复杂情形下骶髂骨盆肿物。</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</si>
  <si>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指：多入路联合、恶性肿瘤根治性切除的情况。</t>
    </r>
  </si>
  <si>
    <t>013315000260001</t>
  </si>
  <si>
    <r>
      <rPr>
        <sz val="10"/>
        <rFont val="宋体"/>
        <charset val="134"/>
      </rPr>
      <t>骶髂骨盆肿物切除费（复杂）</t>
    </r>
    <r>
      <rPr>
        <sz val="10"/>
        <rFont val="Times New Roman"/>
        <charset val="134"/>
      </rPr>
      <t>-</t>
    </r>
    <r>
      <rPr>
        <sz val="10"/>
        <rFont val="宋体"/>
        <charset val="134"/>
      </rPr>
      <t>儿童（加收）</t>
    </r>
  </si>
  <si>
    <t>013315000270000</t>
  </si>
  <si>
    <r>
      <rPr>
        <sz val="10"/>
        <rFont val="宋体"/>
        <charset val="134"/>
      </rPr>
      <t>肩胛骨肿物切除费</t>
    </r>
  </si>
  <si>
    <r>
      <rPr>
        <sz val="10"/>
        <rFont val="宋体"/>
        <charset val="134"/>
      </rPr>
      <t>通过手术切除肩胛骨肿物。</t>
    </r>
  </si>
  <si>
    <t>013315000270001</t>
  </si>
  <si>
    <r>
      <rPr>
        <sz val="10"/>
        <rFont val="宋体"/>
        <charset val="134"/>
      </rPr>
      <t>肩胛骨肿物切除费</t>
    </r>
    <r>
      <rPr>
        <sz val="10"/>
        <rFont val="Times New Roman"/>
        <charset val="134"/>
      </rPr>
      <t>-</t>
    </r>
    <r>
      <rPr>
        <sz val="10"/>
        <rFont val="宋体"/>
        <charset val="134"/>
      </rPr>
      <t>儿童（加收）</t>
    </r>
  </si>
  <si>
    <t>013315000270011</t>
  </si>
  <si>
    <r>
      <rPr>
        <sz val="10"/>
        <rFont val="宋体"/>
        <charset val="134"/>
      </rPr>
      <t>肩胛骨肿物切除费</t>
    </r>
    <r>
      <rPr>
        <sz val="10"/>
        <rFont val="Times New Roman"/>
        <charset val="134"/>
      </rPr>
      <t>-</t>
    </r>
    <r>
      <rPr>
        <sz val="10"/>
        <rFont val="宋体"/>
        <charset val="134"/>
      </rPr>
      <t>功能形态重建（加收）</t>
    </r>
  </si>
  <si>
    <t>013315000280000</t>
  </si>
  <si>
    <r>
      <rPr>
        <sz val="10"/>
        <rFont val="宋体"/>
        <charset val="134"/>
      </rPr>
      <t>锁骨肿物切除费</t>
    </r>
  </si>
  <si>
    <r>
      <rPr>
        <sz val="10"/>
        <rFont val="宋体"/>
        <charset val="134"/>
      </rPr>
      <t>通过手术切除锁骨肿物。</t>
    </r>
  </si>
  <si>
    <t>013315000280001</t>
  </si>
  <si>
    <r>
      <rPr>
        <sz val="10"/>
        <rFont val="宋体"/>
        <charset val="134"/>
      </rPr>
      <t>锁骨肿物切除费</t>
    </r>
    <r>
      <rPr>
        <sz val="10"/>
        <rFont val="Times New Roman"/>
        <charset val="134"/>
      </rPr>
      <t>-</t>
    </r>
    <r>
      <rPr>
        <sz val="10"/>
        <rFont val="宋体"/>
        <charset val="134"/>
      </rPr>
      <t>儿童（加收）</t>
    </r>
  </si>
  <si>
    <t>013315000280011</t>
  </si>
  <si>
    <r>
      <rPr>
        <sz val="10"/>
        <rFont val="宋体"/>
        <charset val="134"/>
      </rPr>
      <t>锁骨肿物切除费</t>
    </r>
    <r>
      <rPr>
        <sz val="10"/>
        <rFont val="Times New Roman"/>
        <charset val="134"/>
      </rPr>
      <t>-</t>
    </r>
    <r>
      <rPr>
        <sz val="10"/>
        <rFont val="宋体"/>
        <charset val="134"/>
      </rPr>
      <t>功能形态重建（加收）</t>
    </r>
  </si>
  <si>
    <t>013315000290000</t>
  </si>
  <si>
    <r>
      <rPr>
        <sz val="10"/>
        <rFont val="宋体"/>
        <charset val="134"/>
      </rPr>
      <t>肋骨肿物切除费</t>
    </r>
  </si>
  <si>
    <r>
      <rPr>
        <sz val="10"/>
        <rFont val="宋体"/>
        <charset val="134"/>
      </rPr>
      <t>通过手术切除肋骨肿物。</t>
    </r>
  </si>
  <si>
    <t>013315000290001</t>
  </si>
  <si>
    <r>
      <rPr>
        <sz val="10"/>
        <rFont val="宋体"/>
        <charset val="134"/>
      </rPr>
      <t>肋骨肿物切除费</t>
    </r>
    <r>
      <rPr>
        <sz val="10"/>
        <rFont val="Times New Roman"/>
        <charset val="134"/>
      </rPr>
      <t>-</t>
    </r>
    <r>
      <rPr>
        <sz val="10"/>
        <rFont val="宋体"/>
        <charset val="134"/>
      </rPr>
      <t>儿童（加收）</t>
    </r>
  </si>
  <si>
    <t>013315000290011</t>
  </si>
  <si>
    <r>
      <rPr>
        <sz val="10"/>
        <rFont val="宋体"/>
        <charset val="134"/>
      </rPr>
      <t>肋骨肿物切除费</t>
    </r>
    <r>
      <rPr>
        <sz val="10"/>
        <rFont val="Times New Roman"/>
        <charset val="134"/>
      </rPr>
      <t>-</t>
    </r>
    <r>
      <rPr>
        <sz val="10"/>
        <rFont val="宋体"/>
        <charset val="134"/>
      </rPr>
      <t>功能形态重建（加收）</t>
    </r>
  </si>
  <si>
    <t>013315000290021</t>
  </si>
  <si>
    <r>
      <rPr>
        <sz val="10"/>
        <rFont val="宋体"/>
        <charset val="134"/>
      </rPr>
      <t>肋骨肿物切除费</t>
    </r>
    <r>
      <rPr>
        <sz val="10"/>
        <rFont val="Times New Roman"/>
        <charset val="134"/>
      </rPr>
      <t>-</t>
    </r>
    <r>
      <rPr>
        <sz val="10"/>
        <rFont val="宋体"/>
        <charset val="134"/>
      </rPr>
      <t>肿物累及三根及以上肋骨（加收）</t>
    </r>
  </si>
  <si>
    <t>013315000300000</t>
  </si>
  <si>
    <r>
      <rPr>
        <sz val="10"/>
        <rFont val="宋体"/>
        <charset val="134"/>
      </rPr>
      <t>肱骨肿物切除费</t>
    </r>
  </si>
  <si>
    <r>
      <rPr>
        <sz val="10"/>
        <rFont val="宋体"/>
        <charset val="134"/>
      </rPr>
      <t>通过手术切除肱骨肿物。</t>
    </r>
  </si>
  <si>
    <t>013315000300001</t>
  </si>
  <si>
    <r>
      <rPr>
        <sz val="10"/>
        <rFont val="宋体"/>
        <charset val="134"/>
      </rPr>
      <t>肱骨肿物切除费</t>
    </r>
    <r>
      <rPr>
        <sz val="10"/>
        <rFont val="Times New Roman"/>
        <charset val="134"/>
      </rPr>
      <t>-</t>
    </r>
    <r>
      <rPr>
        <sz val="10"/>
        <rFont val="宋体"/>
        <charset val="134"/>
      </rPr>
      <t>儿童（加收）</t>
    </r>
  </si>
  <si>
    <t>013315000300011</t>
  </si>
  <si>
    <r>
      <rPr>
        <sz val="10"/>
        <rFont val="宋体"/>
        <charset val="134"/>
      </rPr>
      <t>肱骨肿物切除费</t>
    </r>
    <r>
      <rPr>
        <sz val="10"/>
        <rFont val="Times New Roman"/>
        <charset val="134"/>
      </rPr>
      <t>-</t>
    </r>
    <r>
      <rPr>
        <sz val="10"/>
        <rFont val="宋体"/>
        <charset val="134"/>
      </rPr>
      <t>功能形态重建（加收）</t>
    </r>
  </si>
  <si>
    <t>013315000310000</t>
  </si>
  <si>
    <r>
      <rPr>
        <sz val="10"/>
        <rFont val="宋体"/>
        <charset val="134"/>
      </rPr>
      <t>尺桡骨肿物切除费</t>
    </r>
  </si>
  <si>
    <r>
      <rPr>
        <sz val="10"/>
        <rFont val="宋体"/>
        <charset val="134"/>
      </rPr>
      <t>通过手术切除尺桡骨肿物。</t>
    </r>
  </si>
  <si>
    <t>013315000310001</t>
  </si>
  <si>
    <r>
      <rPr>
        <sz val="10"/>
        <rFont val="宋体"/>
        <charset val="134"/>
      </rPr>
      <t>尺桡骨肿物切除费</t>
    </r>
    <r>
      <rPr>
        <sz val="10"/>
        <rFont val="Times New Roman"/>
        <charset val="134"/>
      </rPr>
      <t>-</t>
    </r>
    <r>
      <rPr>
        <sz val="10"/>
        <rFont val="宋体"/>
        <charset val="134"/>
      </rPr>
      <t>儿童（加收）</t>
    </r>
  </si>
  <si>
    <t>013315000310011</t>
  </si>
  <si>
    <r>
      <rPr>
        <sz val="10"/>
        <rFont val="宋体"/>
        <charset val="134"/>
      </rPr>
      <t>尺桡骨肿物切除费</t>
    </r>
    <r>
      <rPr>
        <sz val="10"/>
        <rFont val="Times New Roman"/>
        <charset val="134"/>
      </rPr>
      <t>-</t>
    </r>
    <r>
      <rPr>
        <sz val="10"/>
        <rFont val="宋体"/>
        <charset val="134"/>
      </rPr>
      <t>功能形态重建（加收）</t>
    </r>
  </si>
  <si>
    <t>013315000320000</t>
  </si>
  <si>
    <r>
      <rPr>
        <sz val="10"/>
        <rFont val="宋体"/>
        <charset val="134"/>
      </rPr>
      <t>股骨肿物切除费</t>
    </r>
  </si>
  <si>
    <r>
      <rPr>
        <sz val="10"/>
        <rFont val="宋体"/>
        <charset val="134"/>
      </rPr>
      <t>通过手术切除股骨肿物。</t>
    </r>
  </si>
  <si>
    <t>013315000320001</t>
  </si>
  <si>
    <r>
      <rPr>
        <sz val="10"/>
        <rFont val="宋体"/>
        <charset val="134"/>
      </rPr>
      <t>股骨肿物切除费</t>
    </r>
    <r>
      <rPr>
        <sz val="10"/>
        <rFont val="Times New Roman"/>
        <charset val="134"/>
      </rPr>
      <t>-</t>
    </r>
    <r>
      <rPr>
        <sz val="10"/>
        <rFont val="宋体"/>
        <charset val="134"/>
      </rPr>
      <t>儿童（加收）</t>
    </r>
  </si>
  <si>
    <t>013315000320011</t>
  </si>
  <si>
    <r>
      <rPr>
        <sz val="10"/>
        <rFont val="宋体"/>
        <charset val="134"/>
      </rPr>
      <t>股骨肿物切除费</t>
    </r>
    <r>
      <rPr>
        <sz val="10"/>
        <rFont val="Times New Roman"/>
        <charset val="134"/>
      </rPr>
      <t>-</t>
    </r>
    <r>
      <rPr>
        <sz val="10"/>
        <rFont val="宋体"/>
        <charset val="134"/>
      </rPr>
      <t>功能形态重建（加收）</t>
    </r>
  </si>
  <si>
    <t>013315000330000</t>
  </si>
  <si>
    <r>
      <rPr>
        <sz val="10"/>
        <rFont val="宋体"/>
        <charset val="134"/>
      </rPr>
      <t>髌骨肿物切除费</t>
    </r>
  </si>
  <si>
    <r>
      <rPr>
        <sz val="10"/>
        <rFont val="宋体"/>
        <charset val="134"/>
      </rPr>
      <t>通过手术切除髌骨肿物。</t>
    </r>
  </si>
  <si>
    <t>013315000330001</t>
  </si>
  <si>
    <r>
      <rPr>
        <sz val="10"/>
        <rFont val="宋体"/>
        <charset val="134"/>
      </rPr>
      <t>髌骨肿物切除费</t>
    </r>
    <r>
      <rPr>
        <sz val="10"/>
        <rFont val="Times New Roman"/>
        <charset val="134"/>
      </rPr>
      <t>-</t>
    </r>
    <r>
      <rPr>
        <sz val="10"/>
        <rFont val="宋体"/>
        <charset val="134"/>
      </rPr>
      <t>儿童（加收）</t>
    </r>
  </si>
  <si>
    <t>013315000330011</t>
  </si>
  <si>
    <r>
      <rPr>
        <sz val="10"/>
        <rFont val="宋体"/>
        <charset val="134"/>
      </rPr>
      <t>髌骨肿物切除费</t>
    </r>
    <r>
      <rPr>
        <sz val="10"/>
        <rFont val="Times New Roman"/>
        <charset val="134"/>
      </rPr>
      <t>-</t>
    </r>
    <r>
      <rPr>
        <sz val="10"/>
        <rFont val="宋体"/>
        <charset val="134"/>
      </rPr>
      <t>功能形态重建（加收）</t>
    </r>
  </si>
  <si>
    <t>013315000340000</t>
  </si>
  <si>
    <r>
      <rPr>
        <sz val="10"/>
        <rFont val="宋体"/>
        <charset val="134"/>
      </rPr>
      <t>胫腓骨肿物切除费</t>
    </r>
  </si>
  <si>
    <r>
      <rPr>
        <sz val="10"/>
        <rFont val="宋体"/>
        <charset val="134"/>
      </rPr>
      <t>通过手术切除胫腓骨肿物。</t>
    </r>
  </si>
  <si>
    <t>013315000340001</t>
  </si>
  <si>
    <r>
      <rPr>
        <sz val="10"/>
        <rFont val="宋体"/>
        <charset val="134"/>
      </rPr>
      <t>胫腓骨肿物切除费</t>
    </r>
    <r>
      <rPr>
        <sz val="10"/>
        <rFont val="Times New Roman"/>
        <charset val="134"/>
      </rPr>
      <t>-</t>
    </r>
    <r>
      <rPr>
        <sz val="10"/>
        <rFont val="宋体"/>
        <charset val="134"/>
      </rPr>
      <t>儿童（加收）</t>
    </r>
  </si>
  <si>
    <t>013315000340011</t>
  </si>
  <si>
    <r>
      <rPr>
        <sz val="10"/>
        <rFont val="宋体"/>
        <charset val="134"/>
      </rPr>
      <t>胫腓骨肿物切除费</t>
    </r>
    <r>
      <rPr>
        <sz val="10"/>
        <rFont val="Times New Roman"/>
        <charset val="134"/>
      </rPr>
      <t>-</t>
    </r>
    <r>
      <rPr>
        <sz val="10"/>
        <rFont val="宋体"/>
        <charset val="134"/>
      </rPr>
      <t>功能形态重建（加收）</t>
    </r>
  </si>
  <si>
    <t>013315000350000</t>
  </si>
  <si>
    <r>
      <rPr>
        <sz val="10"/>
        <rFont val="宋体"/>
        <charset val="134"/>
      </rPr>
      <t>手</t>
    </r>
    <r>
      <rPr>
        <sz val="10"/>
        <rFont val="Times New Roman"/>
        <charset val="134"/>
      </rPr>
      <t>/</t>
    </r>
    <r>
      <rPr>
        <sz val="10"/>
        <rFont val="宋体"/>
        <charset val="134"/>
      </rPr>
      <t>足骨肿物切除费</t>
    </r>
  </si>
  <si>
    <r>
      <rPr>
        <sz val="10"/>
        <rFont val="宋体"/>
        <charset val="134"/>
      </rPr>
      <t>通过手术切除手</t>
    </r>
    <r>
      <rPr>
        <sz val="10"/>
        <rFont val="Times New Roman"/>
        <charset val="134"/>
      </rPr>
      <t>/</t>
    </r>
    <r>
      <rPr>
        <sz val="10"/>
        <rFont val="宋体"/>
        <charset val="134"/>
      </rPr>
      <t>足部位骨关节肿物。</t>
    </r>
  </si>
  <si>
    <r>
      <rPr>
        <sz val="10"/>
        <rFont val="宋体"/>
        <charset val="134"/>
      </rPr>
      <t>所定价格涵盖手术计划、术区准备、消毒、分离、探查、切除、减压、清理、止血、引流、缝合、处理用物，必要时切除软组织等步骤所需的人力资源和基本物质资源消耗。</t>
    </r>
  </si>
  <si>
    <r>
      <rPr>
        <sz val="10"/>
        <rFont val="宋体"/>
        <charset val="134"/>
      </rPr>
      <t>手、足可分别计价收费。</t>
    </r>
  </si>
  <si>
    <t>013315000350001</t>
  </si>
  <si>
    <r>
      <rPr>
        <sz val="10"/>
        <rFont val="宋体"/>
        <charset val="134"/>
      </rPr>
      <t>手</t>
    </r>
    <r>
      <rPr>
        <sz val="10"/>
        <rFont val="Times New Roman"/>
        <charset val="134"/>
      </rPr>
      <t>/</t>
    </r>
    <r>
      <rPr>
        <sz val="10"/>
        <rFont val="宋体"/>
        <charset val="134"/>
      </rPr>
      <t>足骨肿物切除费</t>
    </r>
    <r>
      <rPr>
        <sz val="10"/>
        <rFont val="Times New Roman"/>
        <charset val="134"/>
      </rPr>
      <t>-</t>
    </r>
    <r>
      <rPr>
        <sz val="10"/>
        <rFont val="宋体"/>
        <charset val="134"/>
      </rPr>
      <t>儿童（加收）</t>
    </r>
  </si>
  <si>
    <t>013315000350011</t>
  </si>
  <si>
    <r>
      <rPr>
        <sz val="10"/>
        <rFont val="宋体"/>
        <charset val="134"/>
      </rPr>
      <t>手</t>
    </r>
    <r>
      <rPr>
        <sz val="10"/>
        <rFont val="Times New Roman"/>
        <charset val="134"/>
      </rPr>
      <t>/</t>
    </r>
    <r>
      <rPr>
        <sz val="10"/>
        <rFont val="宋体"/>
        <charset val="134"/>
      </rPr>
      <t>足骨肿物切除费</t>
    </r>
    <r>
      <rPr>
        <sz val="10"/>
        <rFont val="Times New Roman"/>
        <charset val="134"/>
      </rPr>
      <t>-</t>
    </r>
    <r>
      <rPr>
        <sz val="10"/>
        <rFont val="宋体"/>
        <charset val="134"/>
      </rPr>
      <t>功能形态重建（加收）</t>
    </r>
  </si>
  <si>
    <t>013315000360000</t>
  </si>
  <si>
    <r>
      <rPr>
        <sz val="10"/>
        <rFont val="宋体"/>
        <charset val="134"/>
      </rPr>
      <t>脊柱感染病灶清除费（常规）</t>
    </r>
  </si>
  <si>
    <r>
      <rPr>
        <sz val="10"/>
        <rFont val="宋体"/>
        <charset val="134"/>
      </rPr>
      <t>通过手术清除脊柱感染病灶。</t>
    </r>
  </si>
  <si>
    <r>
      <rPr>
        <sz val="10"/>
        <rFont val="宋体"/>
        <charset val="134"/>
      </rPr>
      <t>所定价格涵盖手术计划、术区准备、消毒、切开、清理、固定、止血、引流、缝合、处理用物等步骤所需的人力资源和基本物质资源消耗。</t>
    </r>
  </si>
  <si>
    <t>013315000360001</t>
  </si>
  <si>
    <r>
      <rPr>
        <sz val="10"/>
        <rFont val="宋体"/>
        <charset val="134"/>
      </rPr>
      <t>脊柱感染病灶清除费（常规）</t>
    </r>
    <r>
      <rPr>
        <sz val="10"/>
        <rFont val="Times New Roman"/>
        <charset val="134"/>
      </rPr>
      <t>-</t>
    </r>
    <r>
      <rPr>
        <sz val="10"/>
        <rFont val="宋体"/>
        <charset val="134"/>
      </rPr>
      <t>儿童（加收）</t>
    </r>
  </si>
  <si>
    <t>013315000370000</t>
  </si>
  <si>
    <r>
      <rPr>
        <sz val="10"/>
        <rFont val="宋体"/>
        <charset val="134"/>
      </rPr>
      <t>脊柱感染病灶清除费（复杂）</t>
    </r>
  </si>
  <si>
    <r>
      <rPr>
        <sz val="10"/>
        <rFont val="宋体"/>
        <charset val="134"/>
      </rPr>
      <t>通过手术清除复杂情形下脊柱感染病灶。</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</si>
  <si>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指：结核感染、多入路联合、清除节段</t>
    </r>
    <r>
      <rPr>
        <sz val="10"/>
        <rFont val="Times New Roman"/>
        <charset val="134"/>
      </rPr>
      <t>≥3</t>
    </r>
    <r>
      <rPr>
        <sz val="10"/>
        <rFont val="宋体"/>
        <charset val="134"/>
      </rPr>
      <t>个椎体的情况。</t>
    </r>
  </si>
  <si>
    <t>013315000370001</t>
  </si>
  <si>
    <r>
      <rPr>
        <sz val="10"/>
        <rFont val="宋体"/>
        <charset val="134"/>
      </rPr>
      <t>脊柱感染病灶清除费（复杂）</t>
    </r>
    <r>
      <rPr>
        <sz val="10"/>
        <rFont val="Times New Roman"/>
        <charset val="134"/>
      </rPr>
      <t>-</t>
    </r>
    <r>
      <rPr>
        <sz val="10"/>
        <rFont val="宋体"/>
        <charset val="134"/>
      </rPr>
      <t>儿童（加收）</t>
    </r>
  </si>
  <si>
    <t>013315000380000</t>
  </si>
  <si>
    <r>
      <rPr>
        <sz val="10"/>
        <rFont val="宋体"/>
        <charset val="134"/>
      </rPr>
      <t>关节感染病灶清除费（常规）</t>
    </r>
  </si>
  <si>
    <r>
      <rPr>
        <sz val="10"/>
        <rFont val="宋体"/>
        <charset val="134"/>
      </rPr>
      <t>通过手术清除关节感染病灶。</t>
    </r>
  </si>
  <si>
    <r>
      <rPr>
        <sz val="10"/>
        <rFont val="宋体"/>
        <charset val="134"/>
      </rPr>
      <t>所定价格涵盖手术计划、术区准备、消毒、切开、探查、清理、止血、引流、缝合、处理用物等步骤所需的人力资源和基本物质资源消耗。</t>
    </r>
  </si>
  <si>
    <r>
      <rPr>
        <sz val="10"/>
        <rFont val="宋体"/>
        <charset val="134"/>
      </rPr>
      <t>每关节</t>
    </r>
  </si>
  <si>
    <t>013315000380001</t>
  </si>
  <si>
    <r>
      <rPr>
        <sz val="10"/>
        <rFont val="宋体"/>
        <charset val="134"/>
      </rPr>
      <t>关节感染病灶清除费（常规）</t>
    </r>
    <r>
      <rPr>
        <sz val="10"/>
        <rFont val="Times New Roman"/>
        <charset val="134"/>
      </rPr>
      <t>-</t>
    </r>
    <r>
      <rPr>
        <sz val="10"/>
        <rFont val="宋体"/>
        <charset val="134"/>
      </rPr>
      <t>儿童（加收）</t>
    </r>
  </si>
  <si>
    <t>013315000390000</t>
  </si>
  <si>
    <r>
      <rPr>
        <sz val="10"/>
        <rFont val="宋体"/>
        <charset val="134"/>
      </rPr>
      <t>关节感染病灶清除费（复杂）</t>
    </r>
  </si>
  <si>
    <r>
      <rPr>
        <sz val="10"/>
        <rFont val="宋体"/>
        <charset val="134"/>
      </rPr>
      <t>通过手术清除复杂情形下关节感染病灶。</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</si>
  <si>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指：假体置换术后感染、结核感染的情况。</t>
    </r>
  </si>
  <si>
    <t>013315000390001</t>
  </si>
  <si>
    <r>
      <rPr>
        <sz val="10"/>
        <rFont val="宋体"/>
        <charset val="134"/>
      </rPr>
      <t>关节感染病灶清除费（复杂）</t>
    </r>
    <r>
      <rPr>
        <sz val="10"/>
        <rFont val="Times New Roman"/>
        <charset val="134"/>
      </rPr>
      <t>-</t>
    </r>
    <r>
      <rPr>
        <sz val="10"/>
        <rFont val="宋体"/>
        <charset val="134"/>
      </rPr>
      <t>儿童（加收）</t>
    </r>
  </si>
  <si>
    <t>013315000400000</t>
  </si>
  <si>
    <r>
      <rPr>
        <sz val="10"/>
        <rFont val="宋体"/>
        <charset val="134"/>
      </rPr>
      <t>骨感染病灶清除费（常规）</t>
    </r>
  </si>
  <si>
    <r>
      <rPr>
        <sz val="10"/>
        <rFont val="宋体"/>
        <charset val="134"/>
      </rPr>
      <t>通过手术清除骨感染病灶。</t>
    </r>
  </si>
  <si>
    <t>013315000400001</t>
  </si>
  <si>
    <r>
      <rPr>
        <sz val="10"/>
        <rFont val="宋体"/>
        <charset val="134"/>
      </rPr>
      <t>骨感染病灶清除费（常规）</t>
    </r>
    <r>
      <rPr>
        <sz val="10"/>
        <rFont val="Times New Roman"/>
        <charset val="134"/>
      </rPr>
      <t>-</t>
    </r>
    <r>
      <rPr>
        <sz val="10"/>
        <rFont val="宋体"/>
        <charset val="134"/>
      </rPr>
      <t>儿童（加收）</t>
    </r>
  </si>
  <si>
    <t>013315000410000</t>
  </si>
  <si>
    <r>
      <rPr>
        <sz val="10"/>
        <rFont val="宋体"/>
        <charset val="134"/>
      </rPr>
      <t>骨感染病灶清除费（复杂）</t>
    </r>
  </si>
  <si>
    <r>
      <rPr>
        <sz val="10"/>
        <rFont val="宋体"/>
        <charset val="134"/>
      </rPr>
      <t>通过手术清除复杂情形下骨感染病灶。</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</si>
  <si>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指：结核感染、间置物占位的情况。</t>
    </r>
  </si>
  <si>
    <t>013315000410001</t>
  </si>
  <si>
    <r>
      <rPr>
        <sz val="10"/>
        <rFont val="宋体"/>
        <charset val="134"/>
      </rPr>
      <t>骨感染病灶清除费（复杂）</t>
    </r>
    <r>
      <rPr>
        <sz val="10"/>
        <rFont val="Times New Roman"/>
        <charset val="134"/>
      </rPr>
      <t>-</t>
    </r>
    <r>
      <rPr>
        <sz val="10"/>
        <rFont val="宋体"/>
        <charset val="134"/>
      </rPr>
      <t>儿童（加收）</t>
    </r>
  </si>
  <si>
    <t>013315000420000</t>
  </si>
  <si>
    <r>
      <rPr>
        <sz val="10"/>
        <rFont val="宋体"/>
        <charset val="134"/>
      </rPr>
      <t>脊柱骨折内固定费（常规）</t>
    </r>
  </si>
  <si>
    <r>
      <rPr>
        <sz val="10"/>
        <rFont val="宋体"/>
        <charset val="134"/>
      </rPr>
      <t>通过手术对脊柱骨折进行复位和内固定。</t>
    </r>
  </si>
  <si>
    <r>
      <rPr>
        <sz val="10"/>
        <rFont val="宋体"/>
        <charset val="134"/>
      </rPr>
      <t>所定价格涵盖手术计划、术区准备、消毒、切开、分离、探查、复位、固定、重建、止血、引流、缝合、处理用物等步骤所需的人力资源和基本物质资源消耗。</t>
    </r>
  </si>
  <si>
    <r>
      <rPr>
        <sz val="10"/>
        <rFont val="宋体"/>
        <charset val="134"/>
      </rPr>
      <t>每骨折</t>
    </r>
    <r>
      <rPr>
        <sz val="10"/>
        <rFont val="Times New Roman"/>
        <charset val="134"/>
      </rPr>
      <t xml:space="preserve">
</t>
    </r>
    <r>
      <rPr>
        <sz val="10"/>
        <rFont val="宋体"/>
        <charset val="134"/>
      </rPr>
      <t>节段</t>
    </r>
  </si>
  <si>
    <t>013315000420001</t>
  </si>
  <si>
    <r>
      <rPr>
        <sz val="10"/>
        <rFont val="宋体"/>
        <charset val="134"/>
      </rPr>
      <t>脊柱骨折内固定费（常规）</t>
    </r>
    <r>
      <rPr>
        <sz val="10"/>
        <rFont val="Times New Roman"/>
        <charset val="134"/>
      </rPr>
      <t>-</t>
    </r>
    <r>
      <rPr>
        <sz val="10"/>
        <rFont val="宋体"/>
        <charset val="134"/>
      </rPr>
      <t>儿童（加收）</t>
    </r>
  </si>
  <si>
    <t>013315000430000</t>
  </si>
  <si>
    <r>
      <rPr>
        <sz val="10"/>
        <rFont val="宋体"/>
        <charset val="134"/>
      </rPr>
      <t>脊柱骨折内固定费（复杂）</t>
    </r>
  </si>
  <si>
    <r>
      <rPr>
        <sz val="10"/>
        <rFont val="宋体"/>
        <charset val="134"/>
      </rPr>
      <t>通过手术对复杂情形下脊柱骨折进行复位和内固定。</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</si>
  <si>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指：强直性脊柱炎、合并神经损伤、多入路联合的情况。</t>
    </r>
  </si>
  <si>
    <t>013315000430001</t>
  </si>
  <si>
    <r>
      <rPr>
        <sz val="10"/>
        <rFont val="宋体"/>
        <charset val="134"/>
      </rPr>
      <t>脊柱骨折内固定费（复杂）</t>
    </r>
    <r>
      <rPr>
        <sz val="10"/>
        <rFont val="Times New Roman"/>
        <charset val="134"/>
      </rPr>
      <t>-</t>
    </r>
    <r>
      <rPr>
        <sz val="10"/>
        <rFont val="宋体"/>
        <charset val="134"/>
      </rPr>
      <t>儿童（加收）</t>
    </r>
  </si>
  <si>
    <t>013315000440000</t>
  </si>
  <si>
    <r>
      <rPr>
        <sz val="10"/>
        <rFont val="宋体"/>
        <charset val="134"/>
      </rPr>
      <t>髋臼骨折内固定费（常规）</t>
    </r>
  </si>
  <si>
    <r>
      <rPr>
        <sz val="10"/>
        <rFont val="宋体"/>
        <charset val="134"/>
      </rPr>
      <t>通过手术对髋臼骨折进行复位和内固定。</t>
    </r>
  </si>
  <si>
    <t>013315000440001</t>
  </si>
  <si>
    <r>
      <rPr>
        <sz val="10"/>
        <rFont val="宋体"/>
        <charset val="134"/>
      </rPr>
      <t>髋臼骨折内固定费（常规）</t>
    </r>
    <r>
      <rPr>
        <sz val="10"/>
        <rFont val="Times New Roman"/>
        <charset val="134"/>
      </rPr>
      <t>-</t>
    </r>
    <r>
      <rPr>
        <sz val="10"/>
        <rFont val="宋体"/>
        <charset val="134"/>
      </rPr>
      <t>儿童（加收）</t>
    </r>
  </si>
  <si>
    <t>013315000450000</t>
  </si>
  <si>
    <r>
      <rPr>
        <sz val="10"/>
        <rFont val="宋体"/>
        <charset val="134"/>
      </rPr>
      <t>髋臼骨折内固定费（复杂）</t>
    </r>
  </si>
  <si>
    <r>
      <rPr>
        <sz val="10"/>
        <rFont val="宋体"/>
        <charset val="134"/>
      </rPr>
      <t>通过手术对复杂情形下髋臼骨折进行复位和内固定。</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</si>
  <si>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指：多入路联合的情况。</t>
    </r>
  </si>
  <si>
    <t>013315000450001</t>
  </si>
  <si>
    <r>
      <rPr>
        <sz val="10"/>
        <rFont val="宋体"/>
        <charset val="134"/>
      </rPr>
      <t>髋臼骨折内固定费（复杂）</t>
    </r>
    <r>
      <rPr>
        <sz val="10"/>
        <rFont val="Times New Roman"/>
        <charset val="134"/>
      </rPr>
      <t>-</t>
    </r>
    <r>
      <rPr>
        <sz val="10"/>
        <rFont val="宋体"/>
        <charset val="134"/>
      </rPr>
      <t>儿童（加收）</t>
    </r>
  </si>
  <si>
    <t>013315000460000</t>
  </si>
  <si>
    <r>
      <rPr>
        <sz val="10"/>
        <rFont val="宋体"/>
        <charset val="134"/>
      </rPr>
      <t>骨盆骨折内固定费（常规）</t>
    </r>
  </si>
  <si>
    <r>
      <rPr>
        <sz val="10"/>
        <rFont val="宋体"/>
        <charset val="134"/>
      </rPr>
      <t>通过手术对骨盆骨折进行复位和内固定。</t>
    </r>
  </si>
  <si>
    <t>013315000460001</t>
  </si>
  <si>
    <r>
      <rPr>
        <sz val="10"/>
        <rFont val="宋体"/>
        <charset val="134"/>
      </rPr>
      <t>骨盆骨折内固定费（常规）</t>
    </r>
    <r>
      <rPr>
        <sz val="10"/>
        <rFont val="Times New Roman"/>
        <charset val="134"/>
      </rPr>
      <t>-</t>
    </r>
    <r>
      <rPr>
        <sz val="10"/>
        <rFont val="宋体"/>
        <charset val="134"/>
      </rPr>
      <t>儿童（加收）</t>
    </r>
  </si>
  <si>
    <t>013315000470000</t>
  </si>
  <si>
    <r>
      <rPr>
        <sz val="10"/>
        <rFont val="宋体"/>
        <charset val="134"/>
      </rPr>
      <t>骨盆骨折内固定费（复杂）</t>
    </r>
  </si>
  <si>
    <r>
      <rPr>
        <sz val="10"/>
        <rFont val="宋体"/>
        <charset val="134"/>
      </rPr>
      <t>通过手术对复杂情形下骨盆骨折进行复位和内固定。</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</si>
  <si>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指：多入路联合、骨盆环内固定</t>
    </r>
    <r>
      <rPr>
        <sz val="10"/>
        <rFont val="Times New Roman"/>
        <charset val="134"/>
      </rPr>
      <t>≥3</t>
    </r>
    <r>
      <rPr>
        <sz val="10"/>
        <rFont val="宋体"/>
        <charset val="134"/>
      </rPr>
      <t>处的情况。</t>
    </r>
  </si>
  <si>
    <t>013315000470001</t>
  </si>
  <si>
    <r>
      <rPr>
        <sz val="10"/>
        <rFont val="宋体"/>
        <charset val="134"/>
      </rPr>
      <t>骨盆骨折内固定费（复杂）</t>
    </r>
    <r>
      <rPr>
        <sz val="10"/>
        <rFont val="Times New Roman"/>
        <charset val="134"/>
      </rPr>
      <t>-</t>
    </r>
    <r>
      <rPr>
        <sz val="10"/>
        <rFont val="宋体"/>
        <charset val="134"/>
      </rPr>
      <t>儿童（加收）</t>
    </r>
  </si>
  <si>
    <t>013315000480000</t>
  </si>
  <si>
    <r>
      <rPr>
        <sz val="10"/>
        <rFont val="宋体"/>
        <charset val="134"/>
      </rPr>
      <t>四肢骨折内固定费（常规）</t>
    </r>
  </si>
  <si>
    <r>
      <rPr>
        <sz val="10"/>
        <rFont val="宋体"/>
        <charset val="134"/>
      </rPr>
      <t>通过手术对四肢骨折进行复位和内固定。</t>
    </r>
  </si>
  <si>
    <r>
      <rPr>
        <sz val="10"/>
        <rFont val="Times New Roman"/>
        <charset val="134"/>
      </rPr>
      <t>1.</t>
    </r>
    <r>
      <rPr>
        <sz val="10"/>
        <rFont val="宋体"/>
        <charset val="134"/>
      </rPr>
      <t>本项目所称</t>
    </r>
    <r>
      <rPr>
        <sz val="10"/>
        <rFont val="Times New Roman"/>
        <charset val="134"/>
      </rPr>
      <t>“</t>
    </r>
    <r>
      <rPr>
        <sz val="10"/>
        <rFont val="宋体"/>
        <charset val="134"/>
      </rPr>
      <t>四肢骨折</t>
    </r>
    <r>
      <rPr>
        <sz val="10"/>
        <rFont val="Times New Roman"/>
        <charset val="134"/>
      </rPr>
      <t>”</t>
    </r>
    <r>
      <rPr>
        <sz val="10"/>
        <rFont val="宋体"/>
        <charset val="134"/>
      </rPr>
      <t>指：肩胛骨、锁骨、尺骨、桡骨、腓骨、髌骨、指</t>
    </r>
    <r>
      <rPr>
        <sz val="10"/>
        <rFont val="Times New Roman"/>
        <charset val="134"/>
      </rPr>
      <t>/</t>
    </r>
    <r>
      <rPr>
        <sz val="10"/>
        <rFont val="宋体"/>
        <charset val="134"/>
      </rPr>
      <t>趾骨、掌</t>
    </r>
    <r>
      <rPr>
        <sz val="10"/>
        <rFont val="Times New Roman"/>
        <charset val="134"/>
      </rPr>
      <t>/</t>
    </r>
    <r>
      <rPr>
        <sz val="10"/>
        <rFont val="宋体"/>
        <charset val="134"/>
      </rPr>
      <t>跖骨的单部位新鲜骨折。</t>
    </r>
    <r>
      <rPr>
        <sz val="10"/>
        <rFont val="Times New Roman"/>
        <charset val="134"/>
      </rPr>
      <t xml:space="preserve">
2.</t>
    </r>
    <r>
      <rPr>
        <sz val="10"/>
        <rFont val="宋体"/>
        <charset val="134"/>
      </rPr>
      <t>胫腓骨同时骨折手术内固定按</t>
    </r>
    <r>
      <rPr>
        <sz val="10"/>
        <rFont val="Times New Roman"/>
        <charset val="134"/>
      </rPr>
      <t>“</t>
    </r>
    <r>
      <rPr>
        <sz val="10"/>
        <rFont val="宋体"/>
        <charset val="134"/>
      </rPr>
      <t>胫骨加收</t>
    </r>
    <r>
      <rPr>
        <sz val="10"/>
        <rFont val="Times New Roman"/>
        <charset val="134"/>
      </rPr>
      <t>”</t>
    </r>
    <r>
      <rPr>
        <sz val="10"/>
        <rFont val="宋体"/>
        <charset val="134"/>
      </rPr>
      <t>收取。</t>
    </r>
  </si>
  <si>
    <t>013315000480001</t>
  </si>
  <si>
    <r>
      <rPr>
        <sz val="10"/>
        <rFont val="宋体"/>
        <charset val="134"/>
      </rPr>
      <t>四肢骨折内固定费（常规）</t>
    </r>
    <r>
      <rPr>
        <sz val="10"/>
        <rFont val="Times New Roman"/>
        <charset val="134"/>
      </rPr>
      <t>-</t>
    </r>
    <r>
      <rPr>
        <sz val="10"/>
        <rFont val="宋体"/>
        <charset val="134"/>
      </rPr>
      <t>儿童（加收）</t>
    </r>
  </si>
  <si>
    <t>013315000480011</t>
  </si>
  <si>
    <r>
      <rPr>
        <sz val="10"/>
        <rFont val="宋体"/>
        <charset val="134"/>
      </rPr>
      <t>四肢骨折内固定费（常规）</t>
    </r>
    <r>
      <rPr>
        <sz val="10"/>
        <rFont val="Times New Roman"/>
        <charset val="134"/>
      </rPr>
      <t>-</t>
    </r>
    <r>
      <rPr>
        <sz val="10"/>
        <rFont val="宋体"/>
        <charset val="134"/>
      </rPr>
      <t>肱骨、股骨、胫骨（加收）</t>
    </r>
  </si>
  <si>
    <t>013315000480021</t>
  </si>
  <si>
    <r>
      <rPr>
        <sz val="10"/>
        <rFont val="宋体"/>
        <charset val="134"/>
      </rPr>
      <t>四肢骨折内固定费（常规）</t>
    </r>
    <r>
      <rPr>
        <sz val="10"/>
        <rFont val="Times New Roman"/>
        <charset val="134"/>
      </rPr>
      <t>-</t>
    </r>
    <r>
      <rPr>
        <sz val="10"/>
        <rFont val="宋体"/>
        <charset val="134"/>
      </rPr>
      <t>腕骨、跗骨（加收）</t>
    </r>
  </si>
  <si>
    <t>013315000490000</t>
  </si>
  <si>
    <r>
      <rPr>
        <sz val="10"/>
        <rFont val="宋体"/>
        <charset val="134"/>
      </rPr>
      <t>四肢骨折内固定费（复杂）</t>
    </r>
  </si>
  <si>
    <r>
      <rPr>
        <sz val="10"/>
        <rFont val="宋体"/>
        <charset val="134"/>
      </rPr>
      <t>通过手术对复杂情形下四肢骨折进行复位和内固定。</t>
    </r>
  </si>
  <si>
    <r>
      <rPr>
        <sz val="10"/>
        <rFont val="Times New Roman"/>
        <charset val="134"/>
      </rPr>
      <t>1.</t>
    </r>
    <r>
      <rPr>
        <sz val="10"/>
        <rFont val="宋体"/>
        <charset val="134"/>
      </rPr>
      <t>本项目所称</t>
    </r>
    <r>
      <rPr>
        <sz val="10"/>
        <rFont val="Times New Roman"/>
        <charset val="134"/>
      </rPr>
      <t>“</t>
    </r>
    <r>
      <rPr>
        <sz val="10"/>
        <rFont val="宋体"/>
        <charset val="134"/>
      </rPr>
      <t>四肢骨折</t>
    </r>
    <r>
      <rPr>
        <sz val="10"/>
        <rFont val="Times New Roman"/>
        <charset val="134"/>
      </rPr>
      <t>”</t>
    </r>
    <r>
      <rPr>
        <sz val="10"/>
        <rFont val="宋体"/>
        <charset val="134"/>
      </rPr>
      <t>指：肩胛骨、锁骨、尺骨、桡骨、腓骨、髌骨、指</t>
    </r>
    <r>
      <rPr>
        <sz val="10"/>
        <rFont val="Times New Roman"/>
        <charset val="134"/>
      </rPr>
      <t>/</t>
    </r>
    <r>
      <rPr>
        <sz val="10"/>
        <rFont val="宋体"/>
        <charset val="134"/>
      </rPr>
      <t>趾骨、掌</t>
    </r>
    <r>
      <rPr>
        <sz val="10"/>
        <rFont val="Times New Roman"/>
        <charset val="134"/>
      </rPr>
      <t>/</t>
    </r>
    <r>
      <rPr>
        <sz val="10"/>
        <rFont val="宋体"/>
        <charset val="134"/>
      </rPr>
      <t>跖骨的单部位粉碎性、关节内、陈旧性骨折，以及骨不连、单侧手</t>
    </r>
    <r>
      <rPr>
        <sz val="10"/>
        <rFont val="Times New Roman"/>
        <charset val="134"/>
      </rPr>
      <t>/</t>
    </r>
    <r>
      <rPr>
        <sz val="10"/>
        <rFont val="宋体"/>
        <charset val="134"/>
      </rPr>
      <t>足多发骨折</t>
    </r>
    <r>
      <rPr>
        <sz val="10"/>
        <rFont val="Times New Roman"/>
        <charset val="134"/>
      </rPr>
      <t>≥3</t>
    </r>
    <r>
      <rPr>
        <sz val="10"/>
        <rFont val="宋体"/>
        <charset val="134"/>
      </rPr>
      <t>处。</t>
    </r>
    <r>
      <rPr>
        <sz val="10"/>
        <rFont val="Times New Roman"/>
        <charset val="134"/>
      </rPr>
      <t xml:space="preserve">
2.</t>
    </r>
    <r>
      <rPr>
        <sz val="10"/>
        <rFont val="宋体"/>
        <charset val="134"/>
      </rPr>
      <t>胫腓骨同时骨折手术内固定按</t>
    </r>
    <r>
      <rPr>
        <sz val="10"/>
        <rFont val="Times New Roman"/>
        <charset val="134"/>
      </rPr>
      <t>“</t>
    </r>
    <r>
      <rPr>
        <sz val="10"/>
        <rFont val="宋体"/>
        <charset val="134"/>
      </rPr>
      <t>胫骨加收</t>
    </r>
    <r>
      <rPr>
        <sz val="10"/>
        <rFont val="Times New Roman"/>
        <charset val="134"/>
      </rPr>
      <t>”</t>
    </r>
    <r>
      <rPr>
        <sz val="10"/>
        <rFont val="宋体"/>
        <charset val="134"/>
      </rPr>
      <t>收取。</t>
    </r>
  </si>
  <si>
    <t>013315000490001</t>
  </si>
  <si>
    <r>
      <rPr>
        <sz val="10"/>
        <rFont val="宋体"/>
        <charset val="134"/>
      </rPr>
      <t>四肢骨折内固定费（复杂）</t>
    </r>
    <r>
      <rPr>
        <sz val="10"/>
        <rFont val="Times New Roman"/>
        <charset val="134"/>
      </rPr>
      <t>-</t>
    </r>
    <r>
      <rPr>
        <sz val="10"/>
        <rFont val="宋体"/>
        <charset val="134"/>
      </rPr>
      <t>儿童（加收）</t>
    </r>
  </si>
  <si>
    <t>013315000490011</t>
  </si>
  <si>
    <r>
      <rPr>
        <sz val="10"/>
        <rFont val="宋体"/>
        <charset val="134"/>
      </rPr>
      <t>四肢骨折内固定费（复杂）</t>
    </r>
    <r>
      <rPr>
        <sz val="10"/>
        <rFont val="Times New Roman"/>
        <charset val="134"/>
      </rPr>
      <t>-</t>
    </r>
    <r>
      <rPr>
        <sz val="10"/>
        <rFont val="宋体"/>
        <charset val="134"/>
      </rPr>
      <t>肱骨、股骨、胫骨（加收）</t>
    </r>
  </si>
  <si>
    <t>013315000490021</t>
  </si>
  <si>
    <r>
      <rPr>
        <sz val="10"/>
        <rFont val="宋体"/>
        <charset val="134"/>
      </rPr>
      <t>四肢骨折内固定费（复杂）</t>
    </r>
    <r>
      <rPr>
        <sz val="10"/>
        <rFont val="Times New Roman"/>
        <charset val="134"/>
      </rPr>
      <t>-</t>
    </r>
    <r>
      <rPr>
        <sz val="10"/>
        <rFont val="宋体"/>
        <charset val="134"/>
      </rPr>
      <t>腕骨、跗骨（加收）</t>
    </r>
  </si>
  <si>
    <t>013315000500000</t>
  </si>
  <si>
    <r>
      <rPr>
        <sz val="10"/>
        <rFont val="宋体"/>
        <charset val="134"/>
      </rPr>
      <t>肋骨骨折内固定费</t>
    </r>
  </si>
  <si>
    <r>
      <rPr>
        <sz val="10"/>
        <rFont val="宋体"/>
        <charset val="134"/>
      </rPr>
      <t>通过手术对肋骨骨折进行复位和内固定。</t>
    </r>
  </si>
  <si>
    <r>
      <rPr>
        <sz val="10"/>
        <rFont val="宋体"/>
        <charset val="134"/>
      </rPr>
      <t>根</t>
    </r>
  </si>
  <si>
    <t>013315000500001</t>
  </si>
  <si>
    <r>
      <rPr>
        <sz val="10"/>
        <rFont val="宋体"/>
        <charset val="134"/>
      </rPr>
      <t>肋骨骨折内固定费</t>
    </r>
    <r>
      <rPr>
        <sz val="10"/>
        <rFont val="Times New Roman"/>
        <charset val="134"/>
      </rPr>
      <t>-</t>
    </r>
    <r>
      <rPr>
        <sz val="10"/>
        <rFont val="宋体"/>
        <charset val="134"/>
      </rPr>
      <t>儿童（加收）</t>
    </r>
  </si>
  <si>
    <t>013315000500100</t>
  </si>
  <si>
    <r>
      <rPr>
        <sz val="10"/>
        <rFont val="宋体"/>
        <charset val="134"/>
      </rPr>
      <t>肋骨骨折内固定费</t>
    </r>
    <r>
      <rPr>
        <sz val="10"/>
        <rFont val="Times New Roman"/>
        <charset val="134"/>
      </rPr>
      <t>-</t>
    </r>
    <r>
      <rPr>
        <sz val="10"/>
        <rFont val="宋体"/>
        <charset val="134"/>
      </rPr>
      <t>肋骨切除（扩展）</t>
    </r>
  </si>
  <si>
    <t>013315000510000</t>
  </si>
  <si>
    <r>
      <rPr>
        <sz val="10"/>
        <rFont val="宋体"/>
        <charset val="134"/>
      </rPr>
      <t>脊柱矫正内固定费（常规）</t>
    </r>
  </si>
  <si>
    <r>
      <rPr>
        <sz val="10"/>
        <rFont val="宋体"/>
        <charset val="134"/>
      </rPr>
      <t>通过手术对脊柱畸形进行矫正。</t>
    </r>
  </si>
  <si>
    <r>
      <rPr>
        <sz val="10"/>
        <rFont val="宋体"/>
        <charset val="134"/>
      </rPr>
      <t>所定价格涵盖手术计划、术区准备、消毒、分离、置入内固定、切除、截骨、矫形、融合固定、止血、引流、缝合、处理用物等步骤所需的人力资源和基本物质资源消耗。</t>
    </r>
  </si>
  <si>
    <t>013315000510001</t>
  </si>
  <si>
    <r>
      <rPr>
        <sz val="10"/>
        <rFont val="宋体"/>
        <charset val="134"/>
      </rPr>
      <t>脊柱矫正内固定费（常规）</t>
    </r>
    <r>
      <rPr>
        <sz val="10"/>
        <rFont val="Times New Roman"/>
        <charset val="134"/>
      </rPr>
      <t>-</t>
    </r>
    <r>
      <rPr>
        <sz val="10"/>
        <rFont val="宋体"/>
        <charset val="134"/>
      </rPr>
      <t>儿童（加收）</t>
    </r>
  </si>
  <si>
    <t>013315000520000</t>
  </si>
  <si>
    <r>
      <rPr>
        <sz val="10"/>
        <rFont val="宋体"/>
        <charset val="134"/>
      </rPr>
      <t>脊柱矫正内固定费（复杂）</t>
    </r>
  </si>
  <si>
    <r>
      <rPr>
        <sz val="10"/>
        <rFont val="宋体"/>
        <charset val="134"/>
      </rPr>
      <t>通过手术对复杂情形下脊柱畸形进行矫正。</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</si>
  <si>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指：全椎体切除、椎弓根截骨、后凸或侧凸大于</t>
    </r>
    <r>
      <rPr>
        <sz val="10"/>
        <rFont val="Times New Roman"/>
        <charset val="134"/>
      </rPr>
      <t>90°</t>
    </r>
    <r>
      <rPr>
        <sz val="10"/>
        <rFont val="宋体"/>
        <charset val="134"/>
      </rPr>
      <t>、固定节段</t>
    </r>
    <r>
      <rPr>
        <sz val="10"/>
        <rFont val="Times New Roman"/>
        <charset val="134"/>
      </rPr>
      <t>≥10</t>
    </r>
    <r>
      <rPr>
        <sz val="10"/>
        <rFont val="宋体"/>
        <charset val="134"/>
      </rPr>
      <t>个椎体、骨盆固定的情况。</t>
    </r>
  </si>
  <si>
    <t>013315000520001</t>
  </si>
  <si>
    <r>
      <rPr>
        <sz val="10"/>
        <rFont val="宋体"/>
        <charset val="134"/>
      </rPr>
      <t>脊柱矫正内固定费（复杂）</t>
    </r>
    <r>
      <rPr>
        <sz val="10"/>
        <rFont val="Times New Roman"/>
        <charset val="134"/>
      </rPr>
      <t>-</t>
    </r>
    <r>
      <rPr>
        <sz val="10"/>
        <rFont val="宋体"/>
        <charset val="134"/>
      </rPr>
      <t>儿童（加收）</t>
    </r>
  </si>
  <si>
    <t>013315000530000</t>
  </si>
  <si>
    <r>
      <rPr>
        <sz val="10"/>
        <rFont val="宋体"/>
        <charset val="134"/>
      </rPr>
      <t>高肩胛症矫形费</t>
    </r>
  </si>
  <si>
    <r>
      <rPr>
        <sz val="10"/>
        <rFont val="宋体"/>
        <charset val="134"/>
      </rPr>
      <t>通过手术矫正调整肩胛骨。</t>
    </r>
  </si>
  <si>
    <r>
      <rPr>
        <sz val="10"/>
        <rFont val="宋体"/>
        <charset val="134"/>
      </rPr>
      <t>所定价格涵盖手术计划、术区准备、消毒、切开、调整、重建、止血、引流、缝合、处理用物等步骤所需的人力资源和基本物质资源消耗。</t>
    </r>
  </si>
  <si>
    <t>013315000530001</t>
  </si>
  <si>
    <r>
      <rPr>
        <sz val="10"/>
        <rFont val="宋体"/>
        <charset val="134"/>
      </rPr>
      <t>高肩胛症矫形费</t>
    </r>
    <r>
      <rPr>
        <sz val="10"/>
        <rFont val="Times New Roman"/>
        <charset val="134"/>
      </rPr>
      <t>-</t>
    </r>
    <r>
      <rPr>
        <sz val="10"/>
        <rFont val="宋体"/>
        <charset val="134"/>
      </rPr>
      <t>儿童（加收）</t>
    </r>
  </si>
  <si>
    <t>013315000540000</t>
  </si>
  <si>
    <r>
      <rPr>
        <sz val="10"/>
        <rFont val="宋体"/>
        <charset val="134"/>
      </rPr>
      <t>截骨矫形费（骨盆）</t>
    </r>
  </si>
  <si>
    <r>
      <rPr>
        <sz val="10"/>
        <rFont val="宋体"/>
        <charset val="134"/>
      </rPr>
      <t>通过手术对骨盆截骨，矫正骨盆形态。</t>
    </r>
  </si>
  <si>
    <r>
      <rPr>
        <sz val="10"/>
        <rFont val="宋体"/>
        <charset val="134"/>
      </rPr>
      <t>所定价格涵盖手术计划、术区准备、消毒、切开、截骨、矫形、固定、止血、引流、缝合、处理用物等步骤所需的人力资源和基本物质资源消耗。</t>
    </r>
  </si>
  <si>
    <t>013315000540001</t>
  </si>
  <si>
    <r>
      <rPr>
        <sz val="10"/>
        <rFont val="宋体"/>
        <charset val="134"/>
      </rPr>
      <t>截骨矫形费（骨盆）</t>
    </r>
    <r>
      <rPr>
        <sz val="10"/>
        <rFont val="Times New Roman"/>
        <charset val="134"/>
      </rPr>
      <t>-</t>
    </r>
    <r>
      <rPr>
        <sz val="10"/>
        <rFont val="宋体"/>
        <charset val="134"/>
      </rPr>
      <t>儿童（加收）</t>
    </r>
  </si>
  <si>
    <t>013315000550000</t>
  </si>
  <si>
    <r>
      <rPr>
        <sz val="10"/>
        <rFont val="宋体"/>
        <charset val="134"/>
      </rPr>
      <t>截骨矫形费（肢体）</t>
    </r>
  </si>
  <si>
    <r>
      <rPr>
        <sz val="10"/>
        <rFont val="宋体"/>
        <charset val="134"/>
      </rPr>
      <t>通过手术截断肢体骨组织并矫正畸形。</t>
    </r>
  </si>
  <si>
    <r>
      <rPr>
        <sz val="10"/>
        <rFont val="宋体"/>
        <charset val="134"/>
      </rPr>
      <t>所定价格涵盖手术计划、术区准备、消毒、剥离、截骨、矫正、固定、止血、引流、缝合、处理用物等步骤所需的人力资源和基本物质资源消耗。</t>
    </r>
  </si>
  <si>
    <r>
      <rPr>
        <sz val="10"/>
        <rFont val="宋体"/>
        <charset val="134"/>
      </rPr>
      <t>每肢体</t>
    </r>
  </si>
  <si>
    <r>
      <rPr>
        <sz val="10"/>
        <rFont val="宋体"/>
        <charset val="134"/>
      </rPr>
      <t>本项目所称</t>
    </r>
    <r>
      <rPr>
        <sz val="10"/>
        <rFont val="Times New Roman"/>
        <charset val="134"/>
      </rPr>
      <t>“</t>
    </r>
    <r>
      <rPr>
        <sz val="10"/>
        <rFont val="宋体"/>
        <charset val="134"/>
      </rPr>
      <t>肢体</t>
    </r>
    <r>
      <rPr>
        <sz val="10"/>
        <rFont val="Times New Roman"/>
        <charset val="134"/>
      </rPr>
      <t>”</t>
    </r>
    <r>
      <rPr>
        <sz val="10"/>
        <rFont val="宋体"/>
        <charset val="134"/>
      </rPr>
      <t>指：单侧大腿、小腿、前臂、上臂。</t>
    </r>
  </si>
  <si>
    <t>013315000550001</t>
  </si>
  <si>
    <r>
      <rPr>
        <sz val="10"/>
        <rFont val="宋体"/>
        <charset val="134"/>
      </rPr>
      <t>截骨矫形费（肢体）</t>
    </r>
    <r>
      <rPr>
        <sz val="10"/>
        <rFont val="Times New Roman"/>
        <charset val="134"/>
      </rPr>
      <t>-</t>
    </r>
    <r>
      <rPr>
        <sz val="10"/>
        <rFont val="宋体"/>
        <charset val="134"/>
      </rPr>
      <t>儿童（加收）</t>
    </r>
  </si>
  <si>
    <t>013315000560000</t>
  </si>
  <si>
    <r>
      <rPr>
        <sz val="10"/>
        <rFont val="宋体"/>
        <charset val="134"/>
      </rPr>
      <t>截骨矫形费（手</t>
    </r>
    <r>
      <rPr>
        <sz val="10"/>
        <rFont val="Times New Roman"/>
        <charset val="134"/>
      </rPr>
      <t>/</t>
    </r>
    <r>
      <rPr>
        <sz val="10"/>
        <rFont val="宋体"/>
        <charset val="134"/>
      </rPr>
      <t>足）</t>
    </r>
  </si>
  <si>
    <r>
      <rPr>
        <sz val="10"/>
        <rFont val="宋体"/>
        <charset val="134"/>
      </rPr>
      <t>通过手术截断手</t>
    </r>
    <r>
      <rPr>
        <sz val="10"/>
        <rFont val="Times New Roman"/>
        <charset val="134"/>
      </rPr>
      <t>/</t>
    </r>
    <r>
      <rPr>
        <sz val="10"/>
        <rFont val="宋体"/>
        <charset val="134"/>
      </rPr>
      <t>足骨组织并矫正畸形。</t>
    </r>
  </si>
  <si>
    <r>
      <rPr>
        <sz val="10"/>
        <rFont val="宋体"/>
        <charset val="134"/>
      </rPr>
      <t>单侧手、足可分别计价收费。</t>
    </r>
  </si>
  <si>
    <t>013315000560001</t>
  </si>
  <si>
    <r>
      <rPr>
        <sz val="10"/>
        <rFont val="宋体"/>
        <charset val="134"/>
      </rPr>
      <t>截骨矫形费（手</t>
    </r>
    <r>
      <rPr>
        <sz val="10"/>
        <rFont val="Times New Roman"/>
        <charset val="134"/>
      </rPr>
      <t>/</t>
    </r>
    <r>
      <rPr>
        <sz val="10"/>
        <rFont val="宋体"/>
        <charset val="134"/>
      </rPr>
      <t>足）</t>
    </r>
    <r>
      <rPr>
        <sz val="10"/>
        <rFont val="Times New Roman"/>
        <charset val="134"/>
      </rPr>
      <t>-</t>
    </r>
    <r>
      <rPr>
        <sz val="10"/>
        <rFont val="宋体"/>
        <charset val="134"/>
      </rPr>
      <t>儿童（加收）</t>
    </r>
  </si>
  <si>
    <t>013315000570000</t>
  </si>
  <si>
    <r>
      <rPr>
        <sz val="10"/>
        <rFont val="宋体"/>
        <charset val="134"/>
      </rPr>
      <t>指</t>
    </r>
    <r>
      <rPr>
        <sz val="10"/>
        <rFont val="Times New Roman"/>
        <charset val="134"/>
      </rPr>
      <t>/</t>
    </r>
    <r>
      <rPr>
        <sz val="10"/>
        <rFont val="宋体"/>
        <charset val="134"/>
      </rPr>
      <t>趾畸形矫正费</t>
    </r>
  </si>
  <si>
    <r>
      <rPr>
        <sz val="10"/>
        <rFont val="宋体"/>
        <charset val="134"/>
      </rPr>
      <t>通过手术矫正手指或脚趾的畸形。</t>
    </r>
  </si>
  <si>
    <r>
      <rPr>
        <sz val="10"/>
        <rFont val="宋体"/>
        <charset val="134"/>
      </rPr>
      <t>所定价格涵盖手术计划、术区准备、消毒、切开、矫正、重建、固定、止血、引流、缝合、处理用物等步骤所需的人力资源和基本物质资源消耗。</t>
    </r>
  </si>
  <si>
    <r>
      <rPr>
        <sz val="10"/>
        <rFont val="宋体"/>
        <charset val="134"/>
      </rPr>
      <t>每指（趾）</t>
    </r>
  </si>
  <si>
    <t>013315000570001</t>
  </si>
  <si>
    <r>
      <rPr>
        <sz val="10"/>
        <rFont val="宋体"/>
        <charset val="134"/>
      </rPr>
      <t>指</t>
    </r>
    <r>
      <rPr>
        <sz val="10"/>
        <rFont val="Times New Roman"/>
        <charset val="134"/>
      </rPr>
      <t>/</t>
    </r>
    <r>
      <rPr>
        <sz val="10"/>
        <rFont val="宋体"/>
        <charset val="134"/>
      </rPr>
      <t>趾畸形矫正费</t>
    </r>
    <r>
      <rPr>
        <sz val="10"/>
        <rFont val="Times New Roman"/>
        <charset val="134"/>
      </rPr>
      <t>-</t>
    </r>
    <r>
      <rPr>
        <sz val="10"/>
        <rFont val="宋体"/>
        <charset val="134"/>
      </rPr>
      <t>儿童（加收）</t>
    </r>
  </si>
  <si>
    <t>013315000580000</t>
  </si>
  <si>
    <r>
      <rPr>
        <sz val="10"/>
        <rFont val="宋体"/>
        <charset val="134"/>
      </rPr>
      <t>手</t>
    </r>
    <r>
      <rPr>
        <sz val="10"/>
        <rFont val="Times New Roman"/>
        <charset val="134"/>
      </rPr>
      <t>/</t>
    </r>
    <r>
      <rPr>
        <sz val="10"/>
        <rFont val="宋体"/>
        <charset val="134"/>
      </rPr>
      <t>足畸形矫正费</t>
    </r>
  </si>
  <si>
    <r>
      <rPr>
        <sz val="10"/>
        <rFont val="宋体"/>
        <charset val="134"/>
      </rPr>
      <t>通过手术对手</t>
    </r>
    <r>
      <rPr>
        <sz val="10"/>
        <rFont val="Times New Roman"/>
        <charset val="134"/>
      </rPr>
      <t>/</t>
    </r>
    <r>
      <rPr>
        <sz val="10"/>
        <rFont val="宋体"/>
        <charset val="134"/>
      </rPr>
      <t>足畸形给予松解、复位矫正。</t>
    </r>
  </si>
  <si>
    <r>
      <rPr>
        <sz val="10"/>
        <rFont val="宋体"/>
        <charset val="134"/>
      </rPr>
      <t>所定价格涵盖手术计划、术区准备、消毒、切开、矫正、重建、固定、止血、引流、缝合、处理用物等步骤所需的人力资源和基本物质资源消耗。（不含指</t>
    </r>
    <r>
      <rPr>
        <sz val="10"/>
        <rFont val="Times New Roman"/>
        <charset val="134"/>
      </rPr>
      <t>/</t>
    </r>
    <r>
      <rPr>
        <sz val="10"/>
        <rFont val="宋体"/>
        <charset val="134"/>
      </rPr>
      <t>趾畸形矫正）</t>
    </r>
  </si>
  <si>
    <r>
      <rPr>
        <sz val="10"/>
        <rFont val="宋体"/>
        <charset val="134"/>
      </rPr>
      <t>临床中确需同时行手</t>
    </r>
    <r>
      <rPr>
        <sz val="10"/>
        <rFont val="Times New Roman"/>
        <charset val="134"/>
      </rPr>
      <t>/</t>
    </r>
    <r>
      <rPr>
        <sz val="10"/>
        <rFont val="宋体"/>
        <charset val="134"/>
      </rPr>
      <t>足畸形矫正和指</t>
    </r>
    <r>
      <rPr>
        <sz val="10"/>
        <rFont val="Times New Roman"/>
        <charset val="134"/>
      </rPr>
      <t>/</t>
    </r>
    <r>
      <rPr>
        <sz val="10"/>
        <rFont val="宋体"/>
        <charset val="134"/>
      </rPr>
      <t>趾畸形矫正手术的，可分别计价收费。</t>
    </r>
  </si>
  <si>
    <t>013315000580001</t>
  </si>
  <si>
    <r>
      <rPr>
        <sz val="10"/>
        <rFont val="宋体"/>
        <charset val="134"/>
      </rPr>
      <t>手</t>
    </r>
    <r>
      <rPr>
        <sz val="10"/>
        <rFont val="Times New Roman"/>
        <charset val="134"/>
      </rPr>
      <t>/</t>
    </r>
    <r>
      <rPr>
        <sz val="10"/>
        <rFont val="宋体"/>
        <charset val="134"/>
      </rPr>
      <t>足畸形矫正费</t>
    </r>
    <r>
      <rPr>
        <sz val="10"/>
        <rFont val="Times New Roman"/>
        <charset val="134"/>
      </rPr>
      <t>-</t>
    </r>
    <r>
      <rPr>
        <sz val="10"/>
        <rFont val="宋体"/>
        <charset val="134"/>
      </rPr>
      <t>儿童（加收）</t>
    </r>
  </si>
  <si>
    <t>013315000590000</t>
  </si>
  <si>
    <r>
      <rPr>
        <sz val="10"/>
        <rFont val="宋体"/>
        <charset val="134"/>
      </rPr>
      <t>骨延长费</t>
    </r>
  </si>
  <si>
    <r>
      <rPr>
        <sz val="10"/>
        <rFont val="宋体"/>
        <charset val="134"/>
      </rPr>
      <t>通过手术牵拉延长骨骼。</t>
    </r>
  </si>
  <si>
    <r>
      <rPr>
        <sz val="10"/>
        <rFont val="宋体"/>
        <charset val="134"/>
      </rPr>
      <t>所定价格涵盖手术计划、术区准备、消毒、切开、截骨、植骨、固定牵拉、止血、引流、缝合、处理用物等步骤所需的人力资源和基本物质资源消耗。</t>
    </r>
  </si>
  <si>
    <r>
      <rPr>
        <sz val="10"/>
        <rFont val="宋体"/>
        <charset val="134"/>
      </rPr>
      <t>本项目所称</t>
    </r>
    <r>
      <rPr>
        <sz val="10"/>
        <rFont val="Times New Roman"/>
        <charset val="134"/>
      </rPr>
      <t>“</t>
    </r>
    <r>
      <rPr>
        <sz val="10"/>
        <rFont val="宋体"/>
        <charset val="134"/>
      </rPr>
      <t>肢体</t>
    </r>
    <r>
      <rPr>
        <sz val="10"/>
        <rFont val="Times New Roman"/>
        <charset val="134"/>
      </rPr>
      <t>”</t>
    </r>
    <r>
      <rPr>
        <sz val="10"/>
        <rFont val="宋体"/>
        <charset val="134"/>
      </rPr>
      <t>指：单侧大腿、小腿、前臂、上臂、手、足。</t>
    </r>
  </si>
  <si>
    <t>013315000590001</t>
  </si>
  <si>
    <r>
      <rPr>
        <sz val="10"/>
        <rFont val="宋体"/>
        <charset val="134"/>
      </rPr>
      <t>骨延长费</t>
    </r>
    <r>
      <rPr>
        <sz val="10"/>
        <rFont val="Times New Roman"/>
        <charset val="134"/>
      </rPr>
      <t>-</t>
    </r>
    <r>
      <rPr>
        <sz val="10"/>
        <rFont val="宋体"/>
        <charset val="134"/>
      </rPr>
      <t>儿童（加收）</t>
    </r>
  </si>
  <si>
    <t>013315000600000</t>
  </si>
  <si>
    <r>
      <rPr>
        <sz val="10"/>
        <rFont val="宋体"/>
        <charset val="134"/>
      </rPr>
      <t>外固定架固定费</t>
    </r>
  </si>
  <si>
    <r>
      <rPr>
        <sz val="10"/>
        <rFont val="宋体"/>
        <charset val="134"/>
      </rPr>
      <t>通过手术置入外固定架。</t>
    </r>
  </si>
  <si>
    <r>
      <rPr>
        <sz val="10"/>
        <rFont val="宋体"/>
        <charset val="134"/>
      </rPr>
      <t>所定价格涵盖手术计划、术区准备、消毒、复位、安装、调试、固定、止血、引流、缝合、处理用物等步骤所需的人力资源和基本物质资源消耗。</t>
    </r>
  </si>
  <si>
    <t>013315000600001</t>
  </si>
  <si>
    <r>
      <rPr>
        <sz val="10"/>
        <rFont val="宋体"/>
        <charset val="134"/>
      </rPr>
      <t>外固定架固定费</t>
    </r>
    <r>
      <rPr>
        <sz val="10"/>
        <rFont val="Times New Roman"/>
        <charset val="134"/>
      </rPr>
      <t>-</t>
    </r>
    <r>
      <rPr>
        <sz val="10"/>
        <rFont val="宋体"/>
        <charset val="134"/>
      </rPr>
      <t>儿童（加收）</t>
    </r>
  </si>
  <si>
    <t>013315000610000</t>
  </si>
  <si>
    <r>
      <rPr>
        <sz val="10"/>
        <rFont val="宋体"/>
        <charset val="134"/>
      </rPr>
      <t>固定装置调整费</t>
    </r>
  </si>
  <si>
    <r>
      <rPr>
        <sz val="10"/>
        <rFont val="宋体"/>
        <charset val="134"/>
      </rPr>
      <t>调整内外固定装置或假体组件。</t>
    </r>
  </si>
  <si>
    <r>
      <rPr>
        <sz val="10"/>
        <rFont val="宋体"/>
        <charset val="134"/>
      </rPr>
      <t>所定价格涵盖消毒、调整、复位、固定、处理用物等步骤所需的人力资源和基本物质资源消耗。</t>
    </r>
  </si>
  <si>
    <r>
      <rPr>
        <sz val="10"/>
        <rFont val="宋体"/>
        <charset val="134"/>
      </rPr>
      <t>部位</t>
    </r>
    <r>
      <rPr>
        <sz val="10"/>
        <rFont val="Times New Roman"/>
        <charset val="134"/>
      </rPr>
      <t>·</t>
    </r>
    <r>
      <rPr>
        <sz val="10"/>
        <rFont val="宋体"/>
        <charset val="134"/>
      </rPr>
      <t>次</t>
    </r>
  </si>
  <si>
    <t>013315000610001</t>
  </si>
  <si>
    <r>
      <rPr>
        <sz val="10"/>
        <rFont val="宋体"/>
        <charset val="134"/>
      </rPr>
      <t>固定装置调整费</t>
    </r>
    <r>
      <rPr>
        <sz val="10"/>
        <rFont val="Times New Roman"/>
        <charset val="134"/>
      </rPr>
      <t>-</t>
    </r>
    <r>
      <rPr>
        <sz val="10"/>
        <rFont val="宋体"/>
        <charset val="134"/>
      </rPr>
      <t>儿童（加收）</t>
    </r>
  </si>
  <si>
    <t>013315000610100</t>
  </si>
  <si>
    <r>
      <rPr>
        <sz val="10"/>
        <rFont val="宋体"/>
        <charset val="134"/>
      </rPr>
      <t>固定装置调整费</t>
    </r>
    <r>
      <rPr>
        <sz val="10"/>
        <rFont val="Times New Roman"/>
        <charset val="134"/>
      </rPr>
      <t>-</t>
    </r>
    <r>
      <rPr>
        <sz val="10"/>
        <rFont val="宋体"/>
        <charset val="134"/>
      </rPr>
      <t>外固定架拆除（扩展）</t>
    </r>
  </si>
  <si>
    <t>013315000620000</t>
  </si>
  <si>
    <r>
      <rPr>
        <sz val="10"/>
        <rFont val="宋体"/>
        <charset val="134"/>
      </rPr>
      <t>内固定装置取出费</t>
    </r>
  </si>
  <si>
    <r>
      <rPr>
        <sz val="10"/>
        <rFont val="宋体"/>
        <charset val="134"/>
      </rPr>
      <t>通过手术取出内固定装置。</t>
    </r>
  </si>
  <si>
    <r>
      <rPr>
        <sz val="10"/>
        <rFont val="宋体"/>
        <charset val="134"/>
      </rPr>
      <t>所定价格涵盖手术计划、术区准备、消毒、切开、取出、止血、引流、缝合、处理用物等步骤所需的人力资源和基本物质资源消耗。</t>
    </r>
  </si>
  <si>
    <t>013315000620001</t>
  </si>
  <si>
    <r>
      <rPr>
        <sz val="10"/>
        <rFont val="宋体"/>
        <charset val="134"/>
      </rPr>
      <t>内固定装置取出费</t>
    </r>
    <r>
      <rPr>
        <sz val="10"/>
        <rFont val="Times New Roman"/>
        <charset val="134"/>
      </rPr>
      <t>-</t>
    </r>
    <r>
      <rPr>
        <sz val="10"/>
        <rFont val="宋体"/>
        <charset val="134"/>
      </rPr>
      <t>儿童（加收）</t>
    </r>
  </si>
  <si>
    <t>013315000630000</t>
  </si>
  <si>
    <r>
      <rPr>
        <sz val="10"/>
        <rFont val="宋体"/>
        <charset val="134"/>
      </rPr>
      <t>骨坏死减压费</t>
    </r>
  </si>
  <si>
    <r>
      <rPr>
        <sz val="10"/>
        <rFont val="宋体"/>
        <charset val="134"/>
      </rPr>
      <t>通过手术清除坏死骨组织或减压，必要时植入新鲜骨组织。</t>
    </r>
  </si>
  <si>
    <r>
      <rPr>
        <sz val="10"/>
        <rFont val="宋体"/>
        <charset val="134"/>
      </rPr>
      <t>所定价格涵盖手术计划、术区准备、消毒、切开、探查、清理、减压、止血、引流、缝合、处理用物，必要时植骨等步骤所需的人力资源和基本物质资源消耗。</t>
    </r>
  </si>
  <si>
    <t>013315000630001</t>
  </si>
  <si>
    <r>
      <rPr>
        <sz val="10"/>
        <rFont val="宋体"/>
        <charset val="134"/>
      </rPr>
      <t>骨坏死减压费</t>
    </r>
    <r>
      <rPr>
        <sz val="10"/>
        <rFont val="Times New Roman"/>
        <charset val="134"/>
      </rPr>
      <t>-</t>
    </r>
    <r>
      <rPr>
        <sz val="10"/>
        <rFont val="宋体"/>
        <charset val="134"/>
      </rPr>
      <t>儿童（加收）</t>
    </r>
  </si>
  <si>
    <t>013315000640000</t>
  </si>
  <si>
    <r>
      <rPr>
        <sz val="10"/>
        <rFont val="宋体"/>
        <charset val="134"/>
      </rPr>
      <t>取骨费</t>
    </r>
  </si>
  <si>
    <r>
      <rPr>
        <sz val="10"/>
        <rFont val="宋体"/>
        <charset val="134"/>
      </rPr>
      <t>通过手术切取骨</t>
    </r>
    <r>
      <rPr>
        <sz val="10"/>
        <rFont val="Times New Roman"/>
        <charset val="134"/>
      </rPr>
      <t>/</t>
    </r>
    <r>
      <rPr>
        <sz val="10"/>
        <rFont val="宋体"/>
        <charset val="134"/>
      </rPr>
      <t>软骨组织。</t>
    </r>
  </si>
  <si>
    <r>
      <rPr>
        <sz val="10"/>
        <rFont val="宋体"/>
        <charset val="134"/>
      </rPr>
      <t>所定价格涵盖手术计划、术区准备、消毒、切开、取骨、止血、引流、缝合、处理用物等步骤所需的人力资源和基本物质资源消耗。</t>
    </r>
  </si>
  <si>
    <t>013315000640001</t>
  </si>
  <si>
    <r>
      <rPr>
        <sz val="10"/>
        <rFont val="宋体"/>
        <charset val="134"/>
      </rPr>
      <t>取骨费</t>
    </r>
    <r>
      <rPr>
        <sz val="10"/>
        <rFont val="Times New Roman"/>
        <charset val="134"/>
      </rPr>
      <t>-</t>
    </r>
    <r>
      <rPr>
        <sz val="10"/>
        <rFont val="宋体"/>
        <charset val="134"/>
      </rPr>
      <t>儿童（加收）</t>
    </r>
  </si>
  <si>
    <t>013315000650000</t>
  </si>
  <si>
    <r>
      <rPr>
        <sz val="10"/>
        <rFont val="宋体"/>
        <charset val="134"/>
      </rPr>
      <t>手</t>
    </r>
    <r>
      <rPr>
        <sz val="10"/>
        <rFont val="Times New Roman"/>
        <charset val="134"/>
      </rPr>
      <t>/</t>
    </r>
    <r>
      <rPr>
        <sz val="10"/>
        <rFont val="宋体"/>
        <charset val="134"/>
      </rPr>
      <t>足移植费</t>
    </r>
  </si>
  <si>
    <r>
      <rPr>
        <sz val="10"/>
        <rFont val="宋体"/>
        <charset val="134"/>
      </rPr>
      <t>通过手术实现同种异体手</t>
    </r>
    <r>
      <rPr>
        <sz val="10"/>
        <rFont val="Times New Roman"/>
        <charset val="134"/>
      </rPr>
      <t>/</t>
    </r>
    <r>
      <rPr>
        <sz val="10"/>
        <rFont val="宋体"/>
        <charset val="134"/>
      </rPr>
      <t>足的移植。</t>
    </r>
  </si>
  <si>
    <r>
      <rPr>
        <sz val="10"/>
        <rFont val="宋体"/>
        <charset val="134"/>
      </rPr>
      <t>所定价格涵盖手术计划、术区准备、消毒、供体获取、切开、移植、固定、止血、引流、缝合、处理用物等步骤所需的人力资源和基本物质资源消耗。</t>
    </r>
  </si>
  <si>
    <r>
      <rPr>
        <sz val="10"/>
        <rFont val="宋体"/>
        <charset val="134"/>
      </rPr>
      <t>义肢装配不按此收费。</t>
    </r>
  </si>
  <si>
    <t>013315000650001</t>
  </si>
  <si>
    <r>
      <rPr>
        <sz val="10"/>
        <rFont val="宋体"/>
        <charset val="134"/>
      </rPr>
      <t>手</t>
    </r>
    <r>
      <rPr>
        <sz val="10"/>
        <rFont val="Times New Roman"/>
        <charset val="134"/>
      </rPr>
      <t>/</t>
    </r>
    <r>
      <rPr>
        <sz val="10"/>
        <rFont val="宋体"/>
        <charset val="134"/>
      </rPr>
      <t>足移植费</t>
    </r>
    <r>
      <rPr>
        <sz val="10"/>
        <rFont val="Times New Roman"/>
        <charset val="134"/>
      </rPr>
      <t>-</t>
    </r>
    <r>
      <rPr>
        <sz val="10"/>
        <rFont val="宋体"/>
        <charset val="134"/>
      </rPr>
      <t>儿童（加收）</t>
    </r>
  </si>
  <si>
    <t>013315000650100</t>
  </si>
  <si>
    <r>
      <rPr>
        <sz val="10"/>
        <rFont val="宋体"/>
        <charset val="134"/>
      </rPr>
      <t>手</t>
    </r>
    <r>
      <rPr>
        <sz val="10"/>
        <rFont val="Times New Roman"/>
        <charset val="134"/>
      </rPr>
      <t>/</t>
    </r>
    <r>
      <rPr>
        <sz val="10"/>
        <rFont val="宋体"/>
        <charset val="134"/>
      </rPr>
      <t>足移植费</t>
    </r>
    <r>
      <rPr>
        <sz val="10"/>
        <rFont val="Times New Roman"/>
        <charset val="134"/>
      </rPr>
      <t>-</t>
    </r>
    <r>
      <rPr>
        <sz val="10"/>
        <rFont val="宋体"/>
        <charset val="134"/>
      </rPr>
      <t>异种肢体（扩展）</t>
    </r>
  </si>
  <si>
    <t>013315000660000</t>
  </si>
  <si>
    <r>
      <rPr>
        <sz val="10"/>
        <rFont val="宋体"/>
        <charset val="134"/>
      </rPr>
      <t>断肢再植费</t>
    </r>
  </si>
  <si>
    <r>
      <rPr>
        <sz val="10"/>
        <rFont val="宋体"/>
        <charset val="134"/>
      </rPr>
      <t>通过手术再植离断的肢体。</t>
    </r>
  </si>
  <si>
    <r>
      <rPr>
        <sz val="10"/>
        <rFont val="宋体"/>
        <charset val="134"/>
      </rPr>
      <t>所定价格涵盖手术计划、术区准备、消毒、探查、短缩、复位、固定、吻合肌腱</t>
    </r>
    <r>
      <rPr>
        <sz val="10"/>
        <rFont val="Times New Roman"/>
        <charset val="134"/>
      </rPr>
      <t>/</t>
    </r>
    <r>
      <rPr>
        <sz val="10"/>
        <rFont val="宋体"/>
        <charset val="134"/>
      </rPr>
      <t>神经</t>
    </r>
    <r>
      <rPr>
        <sz val="10"/>
        <rFont val="Times New Roman"/>
        <charset val="134"/>
      </rPr>
      <t>/</t>
    </r>
    <r>
      <rPr>
        <sz val="10"/>
        <rFont val="宋体"/>
        <charset val="134"/>
      </rPr>
      <t>动脉</t>
    </r>
    <r>
      <rPr>
        <sz val="10"/>
        <rFont val="Times New Roman"/>
        <charset val="134"/>
      </rPr>
      <t>/</t>
    </r>
    <r>
      <rPr>
        <sz val="10"/>
        <rFont val="宋体"/>
        <charset val="134"/>
      </rPr>
      <t>静脉、止血、引流、缝合、处理用物等步骤所需的人力资源和基本物质资源消耗。</t>
    </r>
  </si>
  <si>
    <r>
      <rPr>
        <sz val="10"/>
        <rFont val="宋体"/>
        <charset val="134"/>
      </rPr>
      <t>每肢</t>
    </r>
  </si>
  <si>
    <t>013315000660001</t>
  </si>
  <si>
    <r>
      <rPr>
        <sz val="10"/>
        <rFont val="宋体"/>
        <charset val="134"/>
      </rPr>
      <t>断肢再植费</t>
    </r>
    <r>
      <rPr>
        <sz val="10"/>
        <rFont val="Times New Roman"/>
        <charset val="134"/>
      </rPr>
      <t>-</t>
    </r>
    <r>
      <rPr>
        <sz val="10"/>
        <rFont val="宋体"/>
        <charset val="134"/>
      </rPr>
      <t>儿童（加收）</t>
    </r>
  </si>
  <si>
    <t>013315000670000</t>
  </si>
  <si>
    <r>
      <rPr>
        <sz val="10"/>
        <rFont val="宋体"/>
        <charset val="134"/>
      </rPr>
      <t>指</t>
    </r>
    <r>
      <rPr>
        <sz val="10"/>
        <rFont val="Times New Roman"/>
        <charset val="134"/>
      </rPr>
      <t>/</t>
    </r>
    <r>
      <rPr>
        <sz val="10"/>
        <rFont val="宋体"/>
        <charset val="134"/>
      </rPr>
      <t>趾再造费（拇指）</t>
    </r>
  </si>
  <si>
    <r>
      <rPr>
        <sz val="10"/>
        <rFont val="宋体"/>
        <charset val="134"/>
      </rPr>
      <t>通过手术再造缺损的拇指。</t>
    </r>
  </si>
  <si>
    <r>
      <rPr>
        <sz val="10"/>
        <rFont val="宋体"/>
        <charset val="134"/>
      </rPr>
      <t>所定价格涵盖手术计划、术区准备、消毒、重建、固定、止血、引流、缝合、处理用物等步骤所需的人力资源和基本物质资源消耗。</t>
    </r>
  </si>
  <si>
    <r>
      <rPr>
        <sz val="10"/>
        <rFont val="宋体"/>
        <charset val="134"/>
      </rPr>
      <t>每指</t>
    </r>
  </si>
  <si>
    <t>013315000670001</t>
  </si>
  <si>
    <r>
      <rPr>
        <sz val="10"/>
        <rFont val="宋体"/>
        <charset val="134"/>
      </rPr>
      <t>指</t>
    </r>
    <r>
      <rPr>
        <sz val="10"/>
        <rFont val="Times New Roman"/>
        <charset val="134"/>
      </rPr>
      <t>/</t>
    </r>
    <r>
      <rPr>
        <sz val="10"/>
        <rFont val="宋体"/>
        <charset val="134"/>
      </rPr>
      <t>趾再造费（拇指）</t>
    </r>
    <r>
      <rPr>
        <sz val="10"/>
        <rFont val="Times New Roman"/>
        <charset val="134"/>
      </rPr>
      <t>-</t>
    </r>
    <r>
      <rPr>
        <sz val="10"/>
        <rFont val="宋体"/>
        <charset val="134"/>
      </rPr>
      <t>儿童（加收）</t>
    </r>
  </si>
  <si>
    <t>013315000680000</t>
  </si>
  <si>
    <r>
      <rPr>
        <sz val="10"/>
        <rFont val="宋体"/>
        <charset val="134"/>
      </rPr>
      <t>指</t>
    </r>
    <r>
      <rPr>
        <sz val="10"/>
        <rFont val="Times New Roman"/>
        <charset val="134"/>
      </rPr>
      <t>/</t>
    </r>
    <r>
      <rPr>
        <sz val="10"/>
        <rFont val="宋体"/>
        <charset val="134"/>
      </rPr>
      <t>趾再造费（其他）</t>
    </r>
  </si>
  <si>
    <r>
      <rPr>
        <sz val="10"/>
        <rFont val="宋体"/>
        <charset val="134"/>
      </rPr>
      <t>通过手术再造缺损的手指</t>
    </r>
    <r>
      <rPr>
        <sz val="10"/>
        <rFont val="Times New Roman"/>
        <charset val="134"/>
      </rPr>
      <t>/</t>
    </r>
    <r>
      <rPr>
        <sz val="10"/>
        <rFont val="宋体"/>
        <charset val="134"/>
      </rPr>
      <t>足趾。</t>
    </r>
  </si>
  <si>
    <r>
      <rPr>
        <sz val="10"/>
        <rFont val="宋体"/>
        <charset val="134"/>
      </rPr>
      <t>所定价格涵盖手术计划、术区准备、消毒、切开、重建、固定、止血、引流、缝合、处理用物等步骤所需的人力资源和基本物质资源消耗。</t>
    </r>
  </si>
  <si>
    <t>013315000680001</t>
  </si>
  <si>
    <r>
      <rPr>
        <sz val="10"/>
        <rFont val="宋体"/>
        <charset val="134"/>
      </rPr>
      <t>指</t>
    </r>
    <r>
      <rPr>
        <sz val="10"/>
        <rFont val="Times New Roman"/>
        <charset val="134"/>
      </rPr>
      <t>/</t>
    </r>
    <r>
      <rPr>
        <sz val="10"/>
        <rFont val="宋体"/>
        <charset val="134"/>
      </rPr>
      <t>趾再造费（其他）</t>
    </r>
    <r>
      <rPr>
        <sz val="10"/>
        <rFont val="Times New Roman"/>
        <charset val="134"/>
      </rPr>
      <t>-</t>
    </r>
    <r>
      <rPr>
        <sz val="10"/>
        <rFont val="宋体"/>
        <charset val="134"/>
      </rPr>
      <t>儿童（加收）</t>
    </r>
  </si>
  <si>
    <t>013315000690000</t>
  </si>
  <si>
    <r>
      <rPr>
        <sz val="10"/>
        <rFont val="宋体"/>
        <charset val="134"/>
      </rPr>
      <t>断指</t>
    </r>
    <r>
      <rPr>
        <sz val="10"/>
        <rFont val="Times New Roman"/>
        <charset val="134"/>
      </rPr>
      <t>/</t>
    </r>
    <r>
      <rPr>
        <sz val="10"/>
        <rFont val="宋体"/>
        <charset val="134"/>
      </rPr>
      <t>趾再植费</t>
    </r>
  </si>
  <si>
    <r>
      <rPr>
        <sz val="10"/>
        <rFont val="宋体"/>
        <charset val="134"/>
      </rPr>
      <t>通过手术再植离断的手指</t>
    </r>
    <r>
      <rPr>
        <sz val="10"/>
        <rFont val="Times New Roman"/>
        <charset val="134"/>
      </rPr>
      <t>/</t>
    </r>
    <r>
      <rPr>
        <sz val="10"/>
        <rFont val="宋体"/>
        <charset val="134"/>
      </rPr>
      <t>脚趾。</t>
    </r>
  </si>
  <si>
    <t>013315000690001</t>
  </si>
  <si>
    <r>
      <rPr>
        <sz val="10"/>
        <rFont val="宋体"/>
        <charset val="134"/>
      </rPr>
      <t>断指</t>
    </r>
    <r>
      <rPr>
        <sz val="10"/>
        <rFont val="Times New Roman"/>
        <charset val="134"/>
      </rPr>
      <t>/</t>
    </r>
    <r>
      <rPr>
        <sz val="10"/>
        <rFont val="宋体"/>
        <charset val="134"/>
      </rPr>
      <t>趾再植费</t>
    </r>
    <r>
      <rPr>
        <sz val="10"/>
        <rFont val="Times New Roman"/>
        <charset val="134"/>
      </rPr>
      <t>-</t>
    </r>
    <r>
      <rPr>
        <sz val="10"/>
        <rFont val="宋体"/>
        <charset val="134"/>
      </rPr>
      <t>儿童（加收）</t>
    </r>
  </si>
  <si>
    <t>013315000700000</t>
  </si>
  <si>
    <r>
      <rPr>
        <sz val="10"/>
        <rFont val="宋体"/>
        <charset val="134"/>
      </rPr>
      <t>断指</t>
    </r>
    <r>
      <rPr>
        <sz val="10"/>
        <rFont val="Times New Roman"/>
        <charset val="134"/>
      </rPr>
      <t>/</t>
    </r>
    <r>
      <rPr>
        <sz val="10"/>
        <rFont val="宋体"/>
        <charset val="134"/>
      </rPr>
      <t>趾寄生移植费</t>
    </r>
  </si>
  <si>
    <r>
      <rPr>
        <sz val="10"/>
        <rFont val="宋体"/>
        <charset val="134"/>
      </rPr>
      <t>通过手术将断指</t>
    </r>
    <r>
      <rPr>
        <sz val="10"/>
        <rFont val="Times New Roman"/>
        <charset val="134"/>
      </rPr>
      <t>/</t>
    </r>
    <r>
      <rPr>
        <sz val="10"/>
        <rFont val="宋体"/>
        <charset val="134"/>
      </rPr>
      <t>趾移位寄生至人体其他部位。</t>
    </r>
  </si>
  <si>
    <r>
      <rPr>
        <sz val="10"/>
        <rFont val="宋体"/>
        <charset val="134"/>
      </rPr>
      <t>所定价格涵盖手术计划、术区准备、消毒、断指处理、离断指</t>
    </r>
    <r>
      <rPr>
        <sz val="10"/>
        <rFont val="Times New Roman"/>
        <charset val="134"/>
      </rPr>
      <t>/</t>
    </r>
    <r>
      <rPr>
        <sz val="10"/>
        <rFont val="宋体"/>
        <charset val="134"/>
      </rPr>
      <t>趾移位至人体相应部位、吻合动静脉、止血、引流、缝合、处理用物等步骤所需的人力资源和基本物质资源消耗。</t>
    </r>
  </si>
  <si>
    <t>013315000700001</t>
  </si>
  <si>
    <r>
      <rPr>
        <sz val="10"/>
        <rFont val="宋体"/>
        <charset val="134"/>
      </rPr>
      <t>断指</t>
    </r>
    <r>
      <rPr>
        <sz val="10"/>
        <rFont val="Times New Roman"/>
        <charset val="134"/>
      </rPr>
      <t>/</t>
    </r>
    <r>
      <rPr>
        <sz val="10"/>
        <rFont val="宋体"/>
        <charset val="134"/>
      </rPr>
      <t>趾寄生移植费</t>
    </r>
    <r>
      <rPr>
        <sz val="10"/>
        <rFont val="Times New Roman"/>
        <charset val="134"/>
      </rPr>
      <t>-</t>
    </r>
    <r>
      <rPr>
        <sz val="10"/>
        <rFont val="宋体"/>
        <charset val="134"/>
      </rPr>
      <t>儿童（加收）</t>
    </r>
  </si>
  <si>
    <t>013315000710000</t>
  </si>
  <si>
    <r>
      <rPr>
        <sz val="10"/>
        <rFont val="宋体"/>
        <charset val="134"/>
      </rPr>
      <t>截肢费（常规）</t>
    </r>
  </si>
  <si>
    <r>
      <rPr>
        <sz val="10"/>
        <rFont val="宋体"/>
        <charset val="134"/>
      </rPr>
      <t>通过手术切除病损肢体。</t>
    </r>
  </si>
  <si>
    <r>
      <rPr>
        <sz val="10"/>
        <rFont val="宋体"/>
        <charset val="134"/>
      </rPr>
      <t>所定价格涵盖手术计划、术区准备、消毒、切开、结扎、离断、残端修整、止血、引流、缝合、处理用物等步骤所需的人力资源和基本物质资源消耗。</t>
    </r>
  </si>
  <si>
    <t>013315000710001</t>
  </si>
  <si>
    <r>
      <rPr>
        <sz val="10"/>
        <rFont val="宋体"/>
        <charset val="134"/>
      </rPr>
      <t>截肢费（常规）</t>
    </r>
    <r>
      <rPr>
        <sz val="10"/>
        <rFont val="Times New Roman"/>
        <charset val="134"/>
      </rPr>
      <t>-</t>
    </r>
    <r>
      <rPr>
        <sz val="10"/>
        <rFont val="宋体"/>
        <charset val="134"/>
      </rPr>
      <t>儿童（加收）</t>
    </r>
  </si>
  <si>
    <t>013315000720000</t>
  </si>
  <si>
    <r>
      <rPr>
        <sz val="10"/>
        <rFont val="宋体"/>
        <charset val="134"/>
      </rPr>
      <t>截肢费（复杂）</t>
    </r>
  </si>
  <si>
    <r>
      <rPr>
        <sz val="10"/>
        <rFont val="宋体"/>
        <charset val="134"/>
      </rPr>
      <t>通过手术切除复杂情形下病损肢体。</t>
    </r>
  </si>
  <si>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指：半骨盆截肢、髋关节离断、肩关节离断的情况。</t>
    </r>
  </si>
  <si>
    <t>013315000720001</t>
  </si>
  <si>
    <r>
      <rPr>
        <sz val="10"/>
        <rFont val="宋体"/>
        <charset val="134"/>
      </rPr>
      <t>截肢费（复杂）</t>
    </r>
    <r>
      <rPr>
        <sz val="10"/>
        <rFont val="Times New Roman"/>
        <charset val="134"/>
      </rPr>
      <t>-</t>
    </r>
    <r>
      <rPr>
        <sz val="10"/>
        <rFont val="宋体"/>
        <charset val="134"/>
      </rPr>
      <t>儿童（加收）</t>
    </r>
  </si>
  <si>
    <t>013315000730000</t>
  </si>
  <si>
    <r>
      <rPr>
        <sz val="10"/>
        <rFont val="宋体"/>
        <charset val="134"/>
      </rPr>
      <t>截指</t>
    </r>
    <r>
      <rPr>
        <sz val="10"/>
        <rFont val="Times New Roman"/>
        <charset val="134"/>
      </rPr>
      <t>/</t>
    </r>
    <r>
      <rPr>
        <sz val="10"/>
        <rFont val="宋体"/>
        <charset val="134"/>
      </rPr>
      <t>趾费</t>
    </r>
  </si>
  <si>
    <r>
      <rPr>
        <sz val="10"/>
        <rFont val="宋体"/>
        <charset val="134"/>
      </rPr>
      <t>通过手术切除病损手指</t>
    </r>
    <r>
      <rPr>
        <sz val="10"/>
        <rFont val="Times New Roman"/>
        <charset val="134"/>
      </rPr>
      <t>/</t>
    </r>
    <r>
      <rPr>
        <sz val="10"/>
        <rFont val="宋体"/>
        <charset val="134"/>
      </rPr>
      <t>脚趾。</t>
    </r>
  </si>
  <si>
    <t>013315000730001</t>
  </si>
  <si>
    <r>
      <rPr>
        <sz val="10"/>
        <rFont val="宋体"/>
        <charset val="134"/>
      </rPr>
      <t>截指</t>
    </r>
    <r>
      <rPr>
        <sz val="10"/>
        <rFont val="Times New Roman"/>
        <charset val="134"/>
      </rPr>
      <t>/</t>
    </r>
    <r>
      <rPr>
        <sz val="10"/>
        <rFont val="宋体"/>
        <charset val="134"/>
      </rPr>
      <t>趾费</t>
    </r>
    <r>
      <rPr>
        <sz val="10"/>
        <rFont val="Times New Roman"/>
        <charset val="134"/>
      </rPr>
      <t>-</t>
    </r>
    <r>
      <rPr>
        <sz val="10"/>
        <rFont val="宋体"/>
        <charset val="134"/>
      </rPr>
      <t>儿童（加收）</t>
    </r>
  </si>
  <si>
    <t>013315000740000</t>
  </si>
  <si>
    <r>
      <rPr>
        <sz val="10"/>
        <rFont val="宋体"/>
        <charset val="134"/>
      </rPr>
      <t>关节清理费（小关节）</t>
    </r>
  </si>
  <si>
    <r>
      <rPr>
        <sz val="10"/>
        <rFont val="宋体"/>
        <charset val="134"/>
      </rPr>
      <t>通过手术清理小关节。</t>
    </r>
  </si>
  <si>
    <r>
      <rPr>
        <sz val="10"/>
        <rFont val="宋体"/>
        <charset val="134"/>
      </rPr>
      <t>所定价格涵盖手术计划、术区准备、消毒、切开、探查、清理关节各结构、软组织成形、止血、引流、缝合、处理用物等步骤所需的人力资源和基本物质资源消耗。</t>
    </r>
  </si>
  <si>
    <t>013315000740001</t>
  </si>
  <si>
    <r>
      <rPr>
        <sz val="10"/>
        <rFont val="宋体"/>
        <charset val="134"/>
      </rPr>
      <t>关节清理费（小关节）</t>
    </r>
    <r>
      <rPr>
        <sz val="10"/>
        <rFont val="Times New Roman"/>
        <charset val="134"/>
      </rPr>
      <t>-</t>
    </r>
    <r>
      <rPr>
        <sz val="10"/>
        <rFont val="宋体"/>
        <charset val="134"/>
      </rPr>
      <t>儿童（加收）</t>
    </r>
  </si>
  <si>
    <t>013315000750000</t>
  </si>
  <si>
    <r>
      <rPr>
        <sz val="10"/>
        <rFont val="宋体"/>
        <charset val="134"/>
      </rPr>
      <t>关节清理费（大关节）</t>
    </r>
  </si>
  <si>
    <r>
      <rPr>
        <sz val="10"/>
        <rFont val="宋体"/>
        <charset val="134"/>
      </rPr>
      <t>通过手术清理大关节。</t>
    </r>
  </si>
  <si>
    <t>013315000750001</t>
  </si>
  <si>
    <r>
      <rPr>
        <sz val="10"/>
        <rFont val="宋体"/>
        <charset val="134"/>
      </rPr>
      <t>关节清理费（大关节）</t>
    </r>
    <r>
      <rPr>
        <sz val="10"/>
        <rFont val="Times New Roman"/>
        <charset val="134"/>
      </rPr>
      <t>-</t>
    </r>
    <r>
      <rPr>
        <sz val="10"/>
        <rFont val="宋体"/>
        <charset val="134"/>
      </rPr>
      <t>儿童（加收）</t>
    </r>
  </si>
  <si>
    <t>013315000760000</t>
  </si>
  <si>
    <r>
      <rPr>
        <sz val="10"/>
        <rFont val="宋体"/>
        <charset val="134"/>
      </rPr>
      <t>关节修复重建费（小关节）</t>
    </r>
  </si>
  <si>
    <r>
      <rPr>
        <sz val="10"/>
        <rFont val="宋体"/>
        <charset val="134"/>
      </rPr>
      <t>通过手术清理、修复、重建小关节结构。</t>
    </r>
  </si>
  <si>
    <r>
      <rPr>
        <sz val="10"/>
        <rFont val="宋体"/>
        <charset val="134"/>
      </rPr>
      <t>所定价格涵盖手术计划、术区准备、消毒、切开、探查、清理、修复关节各结构并重建、止血、引流、缝合、处理用物等步骤所需的人力资源和基本物质资源消耗。</t>
    </r>
  </si>
  <si>
    <r>
      <rPr>
        <sz val="10"/>
        <rFont val="宋体"/>
        <charset val="134"/>
      </rPr>
      <t>同一关节不得同时收取</t>
    </r>
    <r>
      <rPr>
        <sz val="10"/>
        <rFont val="Times New Roman"/>
        <charset val="134"/>
      </rPr>
      <t>“</t>
    </r>
    <r>
      <rPr>
        <sz val="10"/>
        <rFont val="宋体"/>
        <charset val="134"/>
      </rPr>
      <t>关节清理费（小关节）</t>
    </r>
    <r>
      <rPr>
        <sz val="10"/>
        <rFont val="Times New Roman"/>
        <charset val="134"/>
      </rPr>
      <t>”</t>
    </r>
    <r>
      <rPr>
        <sz val="10"/>
        <rFont val="宋体"/>
        <charset val="134"/>
      </rPr>
      <t>。</t>
    </r>
  </si>
  <si>
    <t>013315000760001</t>
  </si>
  <si>
    <r>
      <rPr>
        <sz val="10"/>
        <rFont val="宋体"/>
        <charset val="134"/>
      </rPr>
      <t>关节修复重建费（小关节）</t>
    </r>
    <r>
      <rPr>
        <sz val="10"/>
        <rFont val="Times New Roman"/>
        <charset val="134"/>
      </rPr>
      <t>-</t>
    </r>
    <r>
      <rPr>
        <sz val="10"/>
        <rFont val="宋体"/>
        <charset val="134"/>
      </rPr>
      <t>儿童（加收）</t>
    </r>
  </si>
  <si>
    <t>013315000770000</t>
  </si>
  <si>
    <r>
      <rPr>
        <sz val="10"/>
        <rFont val="宋体"/>
        <charset val="134"/>
      </rPr>
      <t>关节修复重建费（大关节）</t>
    </r>
  </si>
  <si>
    <r>
      <rPr>
        <sz val="10"/>
        <rFont val="宋体"/>
        <charset val="134"/>
      </rPr>
      <t>通过手术清理、修复、重建大关节结构。</t>
    </r>
  </si>
  <si>
    <r>
      <rPr>
        <sz val="10"/>
        <rFont val="宋体"/>
        <charset val="134"/>
      </rPr>
      <t>同一关节不得同时收取</t>
    </r>
    <r>
      <rPr>
        <sz val="10"/>
        <rFont val="Times New Roman"/>
        <charset val="134"/>
      </rPr>
      <t>“</t>
    </r>
    <r>
      <rPr>
        <sz val="10"/>
        <rFont val="宋体"/>
        <charset val="134"/>
      </rPr>
      <t>关节清理费（大关节）</t>
    </r>
    <r>
      <rPr>
        <sz val="10"/>
        <rFont val="Times New Roman"/>
        <charset val="134"/>
      </rPr>
      <t>”</t>
    </r>
    <r>
      <rPr>
        <sz val="10"/>
        <rFont val="宋体"/>
        <charset val="134"/>
      </rPr>
      <t>。</t>
    </r>
  </si>
  <si>
    <t>013315000770001</t>
  </si>
  <si>
    <r>
      <rPr>
        <sz val="10"/>
        <rFont val="宋体"/>
        <charset val="134"/>
      </rPr>
      <t>关节修复重建费（大关节）</t>
    </r>
    <r>
      <rPr>
        <sz val="10"/>
        <rFont val="Times New Roman"/>
        <charset val="134"/>
      </rPr>
      <t>-</t>
    </r>
    <r>
      <rPr>
        <sz val="10"/>
        <rFont val="宋体"/>
        <charset val="134"/>
      </rPr>
      <t>儿童（加收）</t>
    </r>
  </si>
  <si>
    <t>013315000780000</t>
  </si>
  <si>
    <r>
      <rPr>
        <sz val="10"/>
        <rFont val="宋体"/>
        <charset val="134"/>
      </rPr>
      <t>腕关节三角软骨复合体重建费</t>
    </r>
  </si>
  <si>
    <r>
      <rPr>
        <sz val="10"/>
        <rFont val="宋体"/>
        <charset val="134"/>
      </rPr>
      <t>通过手术修复、重建或切除损伤的三角纤维软骨复合体或周围韧带等结构。</t>
    </r>
  </si>
  <si>
    <r>
      <rPr>
        <sz val="10"/>
        <rFont val="宋体"/>
        <charset val="134"/>
      </rPr>
      <t>所定价格涵盖手术计划、术区准备、消毒、切开、探查、松解、修复、切除、止血、引流、缝合、处理用物等步骤所需的人力资源和基本物质资源消耗。</t>
    </r>
  </si>
  <si>
    <t>013315000780001</t>
  </si>
  <si>
    <r>
      <rPr>
        <sz val="10"/>
        <rFont val="宋体"/>
        <charset val="134"/>
      </rPr>
      <t>腕关节三角软骨复合体重建费</t>
    </r>
    <r>
      <rPr>
        <sz val="10"/>
        <rFont val="Times New Roman"/>
        <charset val="134"/>
      </rPr>
      <t>-</t>
    </r>
    <r>
      <rPr>
        <sz val="10"/>
        <rFont val="宋体"/>
        <charset val="134"/>
      </rPr>
      <t>儿童（加收）</t>
    </r>
  </si>
  <si>
    <t>013315000790000</t>
  </si>
  <si>
    <r>
      <rPr>
        <sz val="10"/>
        <rFont val="宋体"/>
        <charset val="134"/>
      </rPr>
      <t>腕</t>
    </r>
    <r>
      <rPr>
        <sz val="10"/>
        <rFont val="Times New Roman"/>
        <charset val="134"/>
      </rPr>
      <t>/</t>
    </r>
    <r>
      <rPr>
        <sz val="10"/>
        <rFont val="宋体"/>
        <charset val="134"/>
      </rPr>
      <t>踝屈伸功能重建费</t>
    </r>
  </si>
  <si>
    <r>
      <rPr>
        <sz val="10"/>
        <rFont val="宋体"/>
        <charset val="134"/>
      </rPr>
      <t>通过手术修复腕、踝肌肉结构，恢复屈伸功能。</t>
    </r>
  </si>
  <si>
    <r>
      <rPr>
        <sz val="10"/>
        <rFont val="宋体"/>
        <charset val="134"/>
      </rPr>
      <t>所定价格涵盖手术计划、术区准备、消毒、切开、探查、加强或转位、止血、引流、缝合、处理用物等步骤所需的人力资源和基本物质资源消耗。</t>
    </r>
  </si>
  <si>
    <r>
      <rPr>
        <sz val="10"/>
        <rFont val="宋体"/>
        <charset val="134"/>
      </rPr>
      <t>同一部位不得与</t>
    </r>
    <r>
      <rPr>
        <sz val="10"/>
        <rFont val="Times New Roman"/>
        <charset val="134"/>
      </rPr>
      <t>“</t>
    </r>
    <r>
      <rPr>
        <sz val="10"/>
        <rFont val="宋体"/>
        <charset val="134"/>
      </rPr>
      <t>指</t>
    </r>
    <r>
      <rPr>
        <sz val="10"/>
        <rFont val="Times New Roman"/>
        <charset val="134"/>
      </rPr>
      <t>/</t>
    </r>
    <r>
      <rPr>
        <sz val="10"/>
        <rFont val="宋体"/>
        <charset val="134"/>
      </rPr>
      <t>趾屈伸功能重建费</t>
    </r>
    <r>
      <rPr>
        <sz val="10"/>
        <rFont val="Times New Roman"/>
        <charset val="134"/>
      </rPr>
      <t>”</t>
    </r>
    <r>
      <rPr>
        <sz val="10"/>
        <rFont val="宋体"/>
        <charset val="134"/>
      </rPr>
      <t>同时收取。</t>
    </r>
  </si>
  <si>
    <t>013315000790001</t>
  </si>
  <si>
    <r>
      <rPr>
        <sz val="10"/>
        <rFont val="宋体"/>
        <charset val="134"/>
      </rPr>
      <t>腕</t>
    </r>
    <r>
      <rPr>
        <sz val="10"/>
        <rFont val="Times New Roman"/>
        <charset val="134"/>
      </rPr>
      <t>/</t>
    </r>
    <r>
      <rPr>
        <sz val="10"/>
        <rFont val="宋体"/>
        <charset val="134"/>
      </rPr>
      <t>踝屈伸功能重建费</t>
    </r>
    <r>
      <rPr>
        <sz val="10"/>
        <rFont val="Times New Roman"/>
        <charset val="134"/>
      </rPr>
      <t>-</t>
    </r>
    <r>
      <rPr>
        <sz val="10"/>
        <rFont val="宋体"/>
        <charset val="134"/>
      </rPr>
      <t>儿童（加收）</t>
    </r>
  </si>
  <si>
    <t>013315000800000</t>
  </si>
  <si>
    <r>
      <rPr>
        <sz val="10"/>
        <rFont val="宋体"/>
        <charset val="134"/>
      </rPr>
      <t>指</t>
    </r>
    <r>
      <rPr>
        <sz val="10"/>
        <rFont val="Times New Roman"/>
        <charset val="134"/>
      </rPr>
      <t>/</t>
    </r>
    <r>
      <rPr>
        <sz val="10"/>
        <rFont val="宋体"/>
        <charset val="134"/>
      </rPr>
      <t>趾屈伸功能重建费</t>
    </r>
  </si>
  <si>
    <r>
      <rPr>
        <sz val="10"/>
        <rFont val="宋体"/>
        <charset val="134"/>
      </rPr>
      <t>通过手术修复指、趾肌肉结构，恢复屈伸功能。</t>
    </r>
  </si>
  <si>
    <r>
      <rPr>
        <sz val="10"/>
        <rFont val="宋体"/>
        <charset val="134"/>
      </rPr>
      <t>所定价格涵盖手术计划、术区准备、消毒、切开、修复或重建、固定、止血、引流、缝合、处理用物等步骤所需的人力资源和基本物质资源消耗。</t>
    </r>
  </si>
  <si>
    <t>013315000800001</t>
  </si>
  <si>
    <r>
      <rPr>
        <sz val="10"/>
        <rFont val="宋体"/>
        <charset val="134"/>
      </rPr>
      <t>指</t>
    </r>
    <r>
      <rPr>
        <sz val="10"/>
        <rFont val="Times New Roman"/>
        <charset val="134"/>
      </rPr>
      <t>/</t>
    </r>
    <r>
      <rPr>
        <sz val="10"/>
        <rFont val="宋体"/>
        <charset val="134"/>
      </rPr>
      <t>趾屈伸功能重建费</t>
    </r>
    <r>
      <rPr>
        <sz val="10"/>
        <rFont val="Times New Roman"/>
        <charset val="134"/>
      </rPr>
      <t>-</t>
    </r>
    <r>
      <rPr>
        <sz val="10"/>
        <rFont val="宋体"/>
        <charset val="134"/>
      </rPr>
      <t>儿童（加收）</t>
    </r>
  </si>
  <si>
    <t>013315000810000</t>
  </si>
  <si>
    <r>
      <rPr>
        <sz val="10"/>
        <rFont val="宋体"/>
        <charset val="134"/>
      </rPr>
      <t>关节脱位内固定费（小关节）</t>
    </r>
  </si>
  <si>
    <r>
      <rPr>
        <sz val="10"/>
        <rFont val="宋体"/>
        <charset val="134"/>
      </rPr>
      <t>通过手术对于小关节脱位进行切开复位和内固定。</t>
    </r>
  </si>
  <si>
    <r>
      <rPr>
        <sz val="10"/>
        <rFont val="宋体"/>
        <charset val="134"/>
      </rPr>
      <t>所定价格涵盖手术计划、术区准备、消毒、止血、切开、复位、固定、修复、止血、引流、缝合、处理用物等步骤所需的人力资源和基本物质资源消耗。</t>
    </r>
  </si>
  <si>
    <r>
      <rPr>
        <sz val="10"/>
        <rFont val="宋体"/>
        <charset val="134"/>
      </rPr>
      <t>不与关节毗邻部位的骨折内固定费同时收取。</t>
    </r>
  </si>
  <si>
    <t>013315000810001</t>
  </si>
  <si>
    <r>
      <rPr>
        <sz val="10"/>
        <rFont val="宋体"/>
        <charset val="134"/>
      </rPr>
      <t>关节脱位内固定费（小关节）</t>
    </r>
    <r>
      <rPr>
        <sz val="10"/>
        <rFont val="Times New Roman"/>
        <charset val="134"/>
      </rPr>
      <t>-</t>
    </r>
    <r>
      <rPr>
        <sz val="10"/>
        <rFont val="宋体"/>
        <charset val="134"/>
      </rPr>
      <t>儿童（加收）</t>
    </r>
  </si>
  <si>
    <t>013315000820000</t>
  </si>
  <si>
    <r>
      <rPr>
        <sz val="10"/>
        <rFont val="宋体"/>
        <charset val="134"/>
      </rPr>
      <t>关节脱位内固定费（大关节）</t>
    </r>
  </si>
  <si>
    <r>
      <rPr>
        <sz val="10"/>
        <rFont val="宋体"/>
        <charset val="134"/>
      </rPr>
      <t>通过手术对于大关节脱位进行切开复位和内固定。</t>
    </r>
  </si>
  <si>
    <t>013315000820001</t>
  </si>
  <si>
    <r>
      <rPr>
        <sz val="10"/>
        <rFont val="宋体"/>
        <charset val="134"/>
      </rPr>
      <t>关节脱位内固定费（大关节）</t>
    </r>
    <r>
      <rPr>
        <sz val="10"/>
        <rFont val="Times New Roman"/>
        <charset val="134"/>
      </rPr>
      <t>-</t>
    </r>
    <r>
      <rPr>
        <sz val="10"/>
        <rFont val="宋体"/>
        <charset val="134"/>
      </rPr>
      <t>儿童（加收）</t>
    </r>
  </si>
  <si>
    <t>013315000830000</t>
  </si>
  <si>
    <r>
      <rPr>
        <sz val="10"/>
        <rFont val="宋体"/>
        <charset val="134"/>
      </rPr>
      <t>关节松解费（小关节）</t>
    </r>
  </si>
  <si>
    <r>
      <rPr>
        <sz val="10"/>
        <rFont val="宋体"/>
        <charset val="134"/>
      </rPr>
      <t>通过手术松解小关节。</t>
    </r>
  </si>
  <si>
    <r>
      <rPr>
        <sz val="10"/>
        <rFont val="宋体"/>
        <charset val="134"/>
      </rPr>
      <t>所定价格涵盖手术计划、术区准备、消毒、切开、探查、松解、切除、止血、引流、缝合、处理用物等步骤所需的人力资源和基本物质资源消耗。</t>
    </r>
  </si>
  <si>
    <t>013315000830001</t>
  </si>
  <si>
    <r>
      <rPr>
        <sz val="10"/>
        <rFont val="宋体"/>
        <charset val="134"/>
      </rPr>
      <t>关节松解费（小关节）</t>
    </r>
    <r>
      <rPr>
        <sz val="10"/>
        <rFont val="Times New Roman"/>
        <charset val="134"/>
      </rPr>
      <t>-</t>
    </r>
    <r>
      <rPr>
        <sz val="10"/>
        <rFont val="宋体"/>
        <charset val="134"/>
      </rPr>
      <t>儿童（加收）</t>
    </r>
  </si>
  <si>
    <t>013315000840000</t>
  </si>
  <si>
    <r>
      <rPr>
        <sz val="10"/>
        <rFont val="宋体"/>
        <charset val="134"/>
      </rPr>
      <t>关节松解费（大关节）</t>
    </r>
  </si>
  <si>
    <r>
      <rPr>
        <sz val="10"/>
        <rFont val="宋体"/>
        <charset val="134"/>
      </rPr>
      <t>通过手术松解大关节。</t>
    </r>
  </si>
  <si>
    <t>013315000840001</t>
  </si>
  <si>
    <r>
      <rPr>
        <sz val="10"/>
        <rFont val="宋体"/>
        <charset val="134"/>
      </rPr>
      <t>关节松解费（大关节）</t>
    </r>
    <r>
      <rPr>
        <sz val="10"/>
        <rFont val="Times New Roman"/>
        <charset val="134"/>
      </rPr>
      <t>-</t>
    </r>
    <r>
      <rPr>
        <sz val="10"/>
        <rFont val="宋体"/>
        <charset val="134"/>
      </rPr>
      <t>儿童（加收）</t>
    </r>
  </si>
  <si>
    <t>013315000850000</t>
  </si>
  <si>
    <r>
      <rPr>
        <sz val="10"/>
        <rFont val="宋体"/>
        <charset val="134"/>
      </rPr>
      <t>关节融合费（小关节）</t>
    </r>
  </si>
  <si>
    <r>
      <rPr>
        <sz val="10"/>
        <rFont val="宋体"/>
        <charset val="134"/>
      </rPr>
      <t>通过手术对无法进行重建的小关节进行融合。</t>
    </r>
  </si>
  <si>
    <r>
      <rPr>
        <sz val="10"/>
        <rFont val="宋体"/>
        <charset val="134"/>
      </rPr>
      <t>所定价格涵盖手术计划、术区准备、消毒、切开、截骨、植骨、固定、止血、引流、缝合、处理用物等步骤所需的人力资源和基本物质资源消耗。</t>
    </r>
  </si>
  <si>
    <t>013315000850001</t>
  </si>
  <si>
    <r>
      <rPr>
        <sz val="10"/>
        <rFont val="宋体"/>
        <charset val="134"/>
      </rPr>
      <t>关节融合费（小关节）</t>
    </r>
    <r>
      <rPr>
        <sz val="10"/>
        <rFont val="Times New Roman"/>
        <charset val="134"/>
      </rPr>
      <t>-</t>
    </r>
    <r>
      <rPr>
        <sz val="10"/>
        <rFont val="宋体"/>
        <charset val="134"/>
      </rPr>
      <t>儿童（加收）</t>
    </r>
  </si>
  <si>
    <t>013315000860000</t>
  </si>
  <si>
    <r>
      <rPr>
        <sz val="10"/>
        <rFont val="宋体"/>
        <charset val="134"/>
      </rPr>
      <t>关节融合费（大关节）</t>
    </r>
  </si>
  <si>
    <r>
      <rPr>
        <sz val="10"/>
        <rFont val="宋体"/>
        <charset val="134"/>
      </rPr>
      <t>通过手术对无法进行重建的大关节进行融合。</t>
    </r>
  </si>
  <si>
    <t>013315000860001</t>
  </si>
  <si>
    <r>
      <rPr>
        <sz val="10"/>
        <rFont val="宋体"/>
        <charset val="134"/>
      </rPr>
      <t>关节融合费（大关节）</t>
    </r>
    <r>
      <rPr>
        <sz val="10"/>
        <rFont val="Times New Roman"/>
        <charset val="134"/>
      </rPr>
      <t>-</t>
    </r>
    <r>
      <rPr>
        <sz val="10"/>
        <rFont val="宋体"/>
        <charset val="134"/>
      </rPr>
      <t>儿童（加收）</t>
    </r>
  </si>
  <si>
    <t>013315000870000</t>
  </si>
  <si>
    <r>
      <rPr>
        <sz val="10"/>
        <rFont val="宋体"/>
        <charset val="134"/>
      </rPr>
      <t>人工关节置换费（小关节）</t>
    </r>
  </si>
  <si>
    <r>
      <rPr>
        <sz val="10"/>
        <rFont val="宋体"/>
        <charset val="134"/>
      </rPr>
      <t>通过手术将人工关节假体置入相应位置。</t>
    </r>
  </si>
  <si>
    <r>
      <rPr>
        <sz val="10"/>
        <rFont val="宋体"/>
        <charset val="134"/>
      </rPr>
      <t>所定价格涵盖手术计划、术区准备、消毒、切开、修整、假体植入、止血、引流、缝合、处理用物等步骤所需的人力资源和基本物质资源消耗。</t>
    </r>
  </si>
  <si>
    <t>013315000870001</t>
  </si>
  <si>
    <r>
      <rPr>
        <sz val="10"/>
        <rFont val="宋体"/>
        <charset val="134"/>
      </rPr>
      <t>人工关节置换费（小关节）</t>
    </r>
    <r>
      <rPr>
        <sz val="10"/>
        <rFont val="Times New Roman"/>
        <charset val="134"/>
      </rPr>
      <t>-</t>
    </r>
    <r>
      <rPr>
        <sz val="10"/>
        <rFont val="宋体"/>
        <charset val="134"/>
      </rPr>
      <t>儿童（加收）</t>
    </r>
  </si>
  <si>
    <t>013315000870011</t>
  </si>
  <si>
    <r>
      <rPr>
        <sz val="10"/>
        <rFont val="宋体"/>
        <charset val="134"/>
      </rPr>
      <t>人工关节置换费（小关节）</t>
    </r>
    <r>
      <rPr>
        <sz val="10"/>
        <rFont val="Times New Roman"/>
        <charset val="134"/>
      </rPr>
      <t>-</t>
    </r>
    <r>
      <rPr>
        <sz val="10"/>
        <rFont val="宋体"/>
        <charset val="134"/>
      </rPr>
      <t>关节翻修（加收）</t>
    </r>
  </si>
  <si>
    <t>013315000880000</t>
  </si>
  <si>
    <r>
      <rPr>
        <sz val="10"/>
        <rFont val="宋体"/>
        <charset val="134"/>
      </rPr>
      <t>人工关节置换费（大关节）</t>
    </r>
  </si>
  <si>
    <t>013315000880001</t>
  </si>
  <si>
    <r>
      <rPr>
        <sz val="10"/>
        <rFont val="宋体"/>
        <charset val="134"/>
      </rPr>
      <t>人工关节置换费（大关节）</t>
    </r>
    <r>
      <rPr>
        <sz val="10"/>
        <rFont val="Times New Roman"/>
        <charset val="134"/>
      </rPr>
      <t>-</t>
    </r>
    <r>
      <rPr>
        <sz val="10"/>
        <rFont val="宋体"/>
        <charset val="134"/>
      </rPr>
      <t>儿童（加收）</t>
    </r>
  </si>
  <si>
    <t>013315000880011</t>
  </si>
  <si>
    <r>
      <rPr>
        <sz val="10"/>
        <rFont val="宋体"/>
        <charset val="134"/>
      </rPr>
      <t>人工关节置换费（大关节）</t>
    </r>
    <r>
      <rPr>
        <sz val="10"/>
        <rFont val="Times New Roman"/>
        <charset val="134"/>
      </rPr>
      <t>-</t>
    </r>
    <r>
      <rPr>
        <sz val="10"/>
        <rFont val="宋体"/>
        <charset val="134"/>
      </rPr>
      <t>关节翻修（加收）</t>
    </r>
  </si>
  <si>
    <t>013315000890000</t>
  </si>
  <si>
    <r>
      <rPr>
        <sz val="10"/>
        <rFont val="宋体"/>
        <charset val="134"/>
      </rPr>
      <t>人工关节取出费</t>
    </r>
  </si>
  <si>
    <r>
      <rPr>
        <sz val="10"/>
        <rFont val="宋体"/>
        <charset val="134"/>
      </rPr>
      <t>通过手术移除人工关节。</t>
    </r>
  </si>
  <si>
    <r>
      <rPr>
        <sz val="10"/>
        <rFont val="宋体"/>
        <charset val="134"/>
      </rPr>
      <t>所定价格涵盖手术计划、术区准备、消毒、切开、取出关节、清除组织、修复、固定、止血、引流、缝合、处理用物等步骤所需的人力资源和基本物质资源消耗。</t>
    </r>
  </si>
  <si>
    <t>013315000890001</t>
  </si>
  <si>
    <r>
      <rPr>
        <sz val="10"/>
        <rFont val="宋体"/>
        <charset val="134"/>
      </rPr>
      <t>人工关节取出费</t>
    </r>
    <r>
      <rPr>
        <sz val="10"/>
        <rFont val="Times New Roman"/>
        <charset val="134"/>
      </rPr>
      <t>-</t>
    </r>
    <r>
      <rPr>
        <sz val="10"/>
        <rFont val="宋体"/>
        <charset val="134"/>
      </rPr>
      <t>儿童（加收）</t>
    </r>
  </si>
  <si>
    <t>013315000900000</t>
  </si>
  <si>
    <r>
      <rPr>
        <sz val="10"/>
        <rFont val="宋体"/>
        <charset val="134"/>
      </rPr>
      <t>半月板移植费</t>
    </r>
  </si>
  <si>
    <r>
      <rPr>
        <sz val="10"/>
        <rFont val="宋体"/>
        <charset val="134"/>
      </rPr>
      <t>通过手术将人工</t>
    </r>
    <r>
      <rPr>
        <sz val="10"/>
        <rFont val="Times New Roman"/>
        <charset val="134"/>
      </rPr>
      <t>/</t>
    </r>
    <r>
      <rPr>
        <sz val="10"/>
        <rFont val="宋体"/>
        <charset val="134"/>
      </rPr>
      <t>同种异体</t>
    </r>
    <r>
      <rPr>
        <sz val="10"/>
        <rFont val="Times New Roman"/>
        <charset val="134"/>
      </rPr>
      <t>/</t>
    </r>
    <r>
      <rPr>
        <sz val="10"/>
        <rFont val="宋体"/>
        <charset val="134"/>
      </rPr>
      <t>异种半月板植入膝关节。</t>
    </r>
  </si>
  <si>
    <r>
      <rPr>
        <sz val="10"/>
        <rFont val="宋体"/>
        <charset val="134"/>
      </rPr>
      <t>所定价格涵盖手术计划、术区准备、消毒、切开、探查、修整、固定移植半月板、止血、引流、缝合、处理用物等步骤所需的人力资源和基本物质资源消耗。</t>
    </r>
  </si>
  <si>
    <r>
      <rPr>
        <sz val="10"/>
        <rFont val="宋体"/>
        <charset val="134"/>
      </rPr>
      <t>每半月板</t>
    </r>
  </si>
  <si>
    <t>013315000900001</t>
  </si>
  <si>
    <r>
      <rPr>
        <sz val="10"/>
        <rFont val="宋体"/>
        <charset val="134"/>
      </rPr>
      <t>半月板移植费</t>
    </r>
    <r>
      <rPr>
        <sz val="10"/>
        <rFont val="Times New Roman"/>
        <charset val="134"/>
      </rPr>
      <t>-</t>
    </r>
    <r>
      <rPr>
        <sz val="10"/>
        <rFont val="宋体"/>
        <charset val="134"/>
      </rPr>
      <t>儿童（加收）</t>
    </r>
  </si>
  <si>
    <t>013315000910000</t>
  </si>
  <si>
    <r>
      <rPr>
        <sz val="10"/>
        <rFont val="宋体"/>
        <charset val="134"/>
      </rPr>
      <t>骨骺移植费</t>
    </r>
  </si>
  <si>
    <r>
      <rPr>
        <sz val="10"/>
        <rFont val="宋体"/>
        <charset val="134"/>
      </rPr>
      <t>通过手术移植骨骺。</t>
    </r>
  </si>
  <si>
    <r>
      <rPr>
        <sz val="10"/>
        <rFont val="宋体"/>
        <charset val="134"/>
      </rPr>
      <t>所定价格涵盖手术计划、术区准备、消毒、切取、游离、移植、吻合、固定、止血、引流、缝合、处理用物等步骤所需的人力资源和基本物质资源消耗。</t>
    </r>
  </si>
  <si>
    <t>013315000910001</t>
  </si>
  <si>
    <r>
      <rPr>
        <sz val="10"/>
        <rFont val="宋体"/>
        <charset val="134"/>
      </rPr>
      <t>骨骺移植费</t>
    </r>
    <r>
      <rPr>
        <sz val="10"/>
        <rFont val="Times New Roman"/>
        <charset val="134"/>
      </rPr>
      <t>-</t>
    </r>
    <r>
      <rPr>
        <sz val="10"/>
        <rFont val="宋体"/>
        <charset val="134"/>
      </rPr>
      <t>儿童（加收）</t>
    </r>
  </si>
  <si>
    <t>013315000920000</t>
  </si>
  <si>
    <r>
      <rPr>
        <sz val="10"/>
        <rFont val="宋体"/>
        <charset val="134"/>
      </rPr>
      <t>骨骺固定费</t>
    </r>
  </si>
  <si>
    <r>
      <rPr>
        <sz val="10"/>
        <rFont val="宋体"/>
        <charset val="134"/>
      </rPr>
      <t>通过手术固定病损骨骺。</t>
    </r>
  </si>
  <si>
    <r>
      <rPr>
        <sz val="10"/>
        <rFont val="宋体"/>
        <charset val="134"/>
      </rPr>
      <t>所定价格涵盖手术计划、术区准备、消毒、剥离、固定、止血、引流、缝合、处理用物等步骤所需的人力资源和基本物质资源消耗。</t>
    </r>
  </si>
  <si>
    <t>013315000920001</t>
  </si>
  <si>
    <r>
      <rPr>
        <sz val="10"/>
        <rFont val="宋体"/>
        <charset val="134"/>
      </rPr>
      <t>骨骺固定费</t>
    </r>
    <r>
      <rPr>
        <sz val="10"/>
        <rFont val="Times New Roman"/>
        <charset val="134"/>
      </rPr>
      <t>-</t>
    </r>
    <r>
      <rPr>
        <sz val="10"/>
        <rFont val="宋体"/>
        <charset val="134"/>
      </rPr>
      <t>儿童（加收）</t>
    </r>
  </si>
  <si>
    <t>013315000920100</t>
  </si>
  <si>
    <r>
      <rPr>
        <sz val="10"/>
        <rFont val="宋体"/>
        <charset val="134"/>
      </rPr>
      <t>骨骺固定费</t>
    </r>
    <r>
      <rPr>
        <sz val="10"/>
        <rFont val="Times New Roman"/>
        <charset val="134"/>
      </rPr>
      <t>-</t>
    </r>
    <r>
      <rPr>
        <sz val="10"/>
        <rFont val="宋体"/>
        <charset val="134"/>
      </rPr>
      <t>先天性巨指骺闭合（扩展）</t>
    </r>
  </si>
  <si>
    <t>013315000930000</t>
  </si>
  <si>
    <r>
      <rPr>
        <sz val="10"/>
        <rFont val="宋体"/>
        <charset val="134"/>
      </rPr>
      <t>肢体神经松解费</t>
    </r>
  </si>
  <si>
    <r>
      <rPr>
        <sz val="10"/>
        <rFont val="宋体"/>
        <charset val="134"/>
      </rPr>
      <t>通过手术松解肢体神经组织。</t>
    </r>
  </si>
  <si>
    <r>
      <rPr>
        <sz val="10"/>
        <rFont val="宋体"/>
        <charset val="134"/>
      </rPr>
      <t>所定价格涵盖手术计划、术区准备、消毒、切开、探查、松解、止血、引流、缝合、处理用物等步骤所需的人力资源和基本物质资源消耗。</t>
    </r>
  </si>
  <si>
    <r>
      <rPr>
        <sz val="10"/>
        <rFont val="宋体"/>
        <charset val="134"/>
      </rPr>
      <t>每根</t>
    </r>
  </si>
  <si>
    <t>013315000930001</t>
  </si>
  <si>
    <r>
      <rPr>
        <sz val="10"/>
        <rFont val="宋体"/>
        <charset val="134"/>
      </rPr>
      <t>肢体神经松解费</t>
    </r>
    <r>
      <rPr>
        <sz val="10"/>
        <rFont val="Times New Roman"/>
        <charset val="134"/>
      </rPr>
      <t>-</t>
    </r>
    <r>
      <rPr>
        <sz val="10"/>
        <rFont val="宋体"/>
        <charset val="134"/>
      </rPr>
      <t>儿童（加收）</t>
    </r>
  </si>
  <si>
    <t>013315000940000</t>
  </si>
  <si>
    <r>
      <rPr>
        <sz val="10"/>
        <rFont val="宋体"/>
        <charset val="134"/>
      </rPr>
      <t>肢体神经修复费</t>
    </r>
  </si>
  <si>
    <r>
      <rPr>
        <sz val="10"/>
        <rFont val="宋体"/>
        <charset val="134"/>
      </rPr>
      <t>通过手术修复吻合肢体神经组织。</t>
    </r>
  </si>
  <si>
    <r>
      <rPr>
        <sz val="10"/>
        <rFont val="宋体"/>
        <charset val="134"/>
      </rPr>
      <t>所定价格涵盖手术计划、术区准备、消毒、切开、探查、修复、吻合、止血、引流、缝合、处理用物等步骤所需的人力资源和基本物质资源消耗。</t>
    </r>
  </si>
  <si>
    <t>013315000940001</t>
  </si>
  <si>
    <r>
      <rPr>
        <sz val="10"/>
        <rFont val="宋体"/>
        <charset val="134"/>
      </rPr>
      <t>肢体神经修复费</t>
    </r>
    <r>
      <rPr>
        <sz val="10"/>
        <rFont val="Times New Roman"/>
        <charset val="134"/>
      </rPr>
      <t>-</t>
    </r>
    <r>
      <rPr>
        <sz val="10"/>
        <rFont val="宋体"/>
        <charset val="134"/>
      </rPr>
      <t>儿童（加收）</t>
    </r>
  </si>
  <si>
    <t>013315000950000</t>
  </si>
  <si>
    <r>
      <rPr>
        <sz val="10"/>
        <rFont val="宋体"/>
        <charset val="134"/>
      </rPr>
      <t>肢体血管吻合费</t>
    </r>
  </si>
  <si>
    <r>
      <rPr>
        <sz val="10"/>
        <rFont val="宋体"/>
        <charset val="134"/>
      </rPr>
      <t>通过手术吻合肢体血管。</t>
    </r>
  </si>
  <si>
    <r>
      <rPr>
        <sz val="10"/>
        <rFont val="宋体"/>
        <charset val="134"/>
      </rPr>
      <t>所定价格涵盖手术计划、术区准备、消毒、切开、探查、修复、吻合、止血、引流、缝合、处理用物等步骤所需的人力资源和基本物质资源消耗</t>
    </r>
  </si>
  <si>
    <t>013315000950001</t>
  </si>
  <si>
    <r>
      <rPr>
        <sz val="10"/>
        <rFont val="宋体"/>
        <charset val="134"/>
      </rPr>
      <t>肢体血管吻合费</t>
    </r>
    <r>
      <rPr>
        <sz val="10"/>
        <rFont val="Times New Roman"/>
        <charset val="134"/>
      </rPr>
      <t>-</t>
    </r>
    <r>
      <rPr>
        <sz val="10"/>
        <rFont val="宋体"/>
        <charset val="134"/>
      </rPr>
      <t>儿童（加收）</t>
    </r>
  </si>
  <si>
    <t>013315000960000</t>
  </si>
  <si>
    <r>
      <rPr>
        <sz val="10"/>
        <rFont val="宋体"/>
        <charset val="134"/>
      </rPr>
      <t>肌腱滑脱修复费</t>
    </r>
  </si>
  <si>
    <r>
      <rPr>
        <sz val="10"/>
        <rFont val="宋体"/>
        <charset val="134"/>
      </rPr>
      <t>通过手术将滑脱的肌腱复位。</t>
    </r>
  </si>
  <si>
    <r>
      <rPr>
        <sz val="10"/>
        <rFont val="宋体"/>
        <charset val="134"/>
      </rPr>
      <t>所定价格涵盖手术计划、术区准备、消毒、切开、探查、复位、重建、止血、引流、缝合、处理用物等步骤所需的人力资源和基本物质资源消耗。</t>
    </r>
  </si>
  <si>
    <t>013315000960001</t>
  </si>
  <si>
    <r>
      <rPr>
        <sz val="10"/>
        <rFont val="宋体"/>
        <charset val="134"/>
      </rPr>
      <t>肌腱滑脱修复费</t>
    </r>
    <r>
      <rPr>
        <sz val="10"/>
        <rFont val="Times New Roman"/>
        <charset val="134"/>
      </rPr>
      <t>-</t>
    </r>
    <r>
      <rPr>
        <sz val="10"/>
        <rFont val="宋体"/>
        <charset val="134"/>
      </rPr>
      <t>儿童（加收）</t>
    </r>
  </si>
  <si>
    <t>013315000970000</t>
  </si>
  <si>
    <r>
      <rPr>
        <sz val="10"/>
        <rFont val="宋体"/>
        <charset val="134"/>
      </rPr>
      <t>肌腱</t>
    </r>
    <r>
      <rPr>
        <sz val="10"/>
        <rFont val="Times New Roman"/>
        <charset val="134"/>
      </rPr>
      <t>/</t>
    </r>
    <r>
      <rPr>
        <sz val="10"/>
        <rFont val="宋体"/>
        <charset val="134"/>
      </rPr>
      <t>肌肉切取费</t>
    </r>
  </si>
  <si>
    <r>
      <rPr>
        <sz val="10"/>
        <rFont val="宋体"/>
        <charset val="134"/>
      </rPr>
      <t>通过手术切取肌腱</t>
    </r>
    <r>
      <rPr>
        <sz val="10"/>
        <rFont val="Times New Roman"/>
        <charset val="134"/>
      </rPr>
      <t>/</t>
    </r>
    <r>
      <rPr>
        <sz val="10"/>
        <rFont val="宋体"/>
        <charset val="134"/>
      </rPr>
      <t>肌肉。</t>
    </r>
  </si>
  <si>
    <r>
      <rPr>
        <sz val="10"/>
        <rFont val="宋体"/>
        <charset val="134"/>
      </rPr>
      <t>所定价格涵盖手术计划、术区准备、消毒、切取、止血、引流、缝合、处理用物等步骤所需的人力资源和基本物质资源消耗。</t>
    </r>
  </si>
  <si>
    <t>013315000970001</t>
  </si>
  <si>
    <r>
      <rPr>
        <sz val="10"/>
        <rFont val="宋体"/>
        <charset val="134"/>
      </rPr>
      <t>肌腱</t>
    </r>
    <r>
      <rPr>
        <sz val="10"/>
        <rFont val="Times New Roman"/>
        <charset val="134"/>
      </rPr>
      <t>/</t>
    </r>
    <r>
      <rPr>
        <sz val="10"/>
        <rFont val="宋体"/>
        <charset val="134"/>
      </rPr>
      <t>肌肉切取费</t>
    </r>
    <r>
      <rPr>
        <sz val="10"/>
        <rFont val="Times New Roman"/>
        <charset val="134"/>
      </rPr>
      <t>-</t>
    </r>
    <r>
      <rPr>
        <sz val="10"/>
        <rFont val="宋体"/>
        <charset val="134"/>
      </rPr>
      <t>儿童（加收）</t>
    </r>
  </si>
  <si>
    <t>013315000980000</t>
  </si>
  <si>
    <r>
      <rPr>
        <sz val="10"/>
        <rFont val="宋体"/>
        <charset val="134"/>
      </rPr>
      <t>肌腱</t>
    </r>
    <r>
      <rPr>
        <sz val="10"/>
        <rFont val="Times New Roman"/>
        <charset val="134"/>
      </rPr>
      <t>/</t>
    </r>
    <r>
      <rPr>
        <sz val="10"/>
        <rFont val="宋体"/>
        <charset val="134"/>
      </rPr>
      <t>肌肉松解费</t>
    </r>
  </si>
  <si>
    <r>
      <rPr>
        <sz val="10"/>
        <rFont val="宋体"/>
        <charset val="134"/>
      </rPr>
      <t>通过手术松解粘连的肌腱</t>
    </r>
    <r>
      <rPr>
        <sz val="10"/>
        <rFont val="Times New Roman"/>
        <charset val="134"/>
      </rPr>
      <t>/</t>
    </r>
    <r>
      <rPr>
        <sz val="10"/>
        <rFont val="宋体"/>
        <charset val="134"/>
      </rPr>
      <t>肌肉。</t>
    </r>
  </si>
  <si>
    <r>
      <rPr>
        <sz val="10"/>
        <rFont val="宋体"/>
        <charset val="134"/>
      </rPr>
      <t>所定价格涵盖手术计划、术区准备、消毒、切开、松解、止血、引流、缝合、处理用物等步骤所需的人力资源和基本物质资源消耗。</t>
    </r>
  </si>
  <si>
    <t>013315000980001</t>
  </si>
  <si>
    <r>
      <rPr>
        <sz val="10"/>
        <rFont val="宋体"/>
        <charset val="134"/>
      </rPr>
      <t>肌腱</t>
    </r>
    <r>
      <rPr>
        <sz val="10"/>
        <rFont val="Times New Roman"/>
        <charset val="134"/>
      </rPr>
      <t>/</t>
    </r>
    <r>
      <rPr>
        <sz val="10"/>
        <rFont val="宋体"/>
        <charset val="134"/>
      </rPr>
      <t>肌肉松解费</t>
    </r>
    <r>
      <rPr>
        <sz val="10"/>
        <rFont val="Times New Roman"/>
        <charset val="134"/>
      </rPr>
      <t>-</t>
    </r>
    <r>
      <rPr>
        <sz val="10"/>
        <rFont val="宋体"/>
        <charset val="134"/>
      </rPr>
      <t>儿童（加收）</t>
    </r>
  </si>
  <si>
    <t>013315000990000</t>
  </si>
  <si>
    <r>
      <rPr>
        <sz val="10"/>
        <rFont val="宋体"/>
        <charset val="134"/>
      </rPr>
      <t>肢体肌腱修复费</t>
    </r>
  </si>
  <si>
    <r>
      <rPr>
        <sz val="10"/>
        <rFont val="宋体"/>
        <charset val="134"/>
      </rPr>
      <t>通过手术修复吻合肢体肌腱韧带。</t>
    </r>
  </si>
  <si>
    <t>013315000990001</t>
  </si>
  <si>
    <r>
      <rPr>
        <sz val="10"/>
        <rFont val="宋体"/>
        <charset val="134"/>
      </rPr>
      <t>肢体肌腱修复费</t>
    </r>
    <r>
      <rPr>
        <sz val="10"/>
        <rFont val="Times New Roman"/>
        <charset val="134"/>
      </rPr>
      <t>-</t>
    </r>
    <r>
      <rPr>
        <sz val="10"/>
        <rFont val="宋体"/>
        <charset val="134"/>
      </rPr>
      <t>儿童（加收）</t>
    </r>
  </si>
  <si>
    <t>013315001000000</t>
  </si>
  <si>
    <r>
      <rPr>
        <sz val="10"/>
        <rFont val="宋体"/>
        <charset val="134"/>
      </rPr>
      <t>肌腱</t>
    </r>
    <r>
      <rPr>
        <sz val="10"/>
        <rFont val="Times New Roman"/>
        <charset val="134"/>
      </rPr>
      <t>/</t>
    </r>
    <r>
      <rPr>
        <sz val="10"/>
        <rFont val="宋体"/>
        <charset val="134"/>
      </rPr>
      <t>肌肉移位成形费</t>
    </r>
  </si>
  <si>
    <r>
      <rPr>
        <sz val="10"/>
        <rFont val="宋体"/>
        <charset val="134"/>
      </rPr>
      <t>通过手术进行肌肉</t>
    </r>
    <r>
      <rPr>
        <sz val="10"/>
        <rFont val="Times New Roman"/>
        <charset val="134"/>
      </rPr>
      <t>/</t>
    </r>
    <r>
      <rPr>
        <sz val="10"/>
        <rFont val="宋体"/>
        <charset val="134"/>
      </rPr>
      <t>肌腱移位或成形。</t>
    </r>
  </si>
  <si>
    <r>
      <rPr>
        <sz val="10"/>
        <rFont val="宋体"/>
        <charset val="134"/>
      </rPr>
      <t>所定价格涵盖手术计划、术区准备、消毒、切开、移位或成形、固定、止血、引流、缝合、处理用物等步骤所需的人力资源和基本物质资源消耗。</t>
    </r>
  </si>
  <si>
    <t>013315001000001</t>
  </si>
  <si>
    <r>
      <rPr>
        <sz val="10"/>
        <rFont val="宋体"/>
        <charset val="134"/>
      </rPr>
      <t>肌腱</t>
    </r>
    <r>
      <rPr>
        <sz val="10"/>
        <rFont val="Times New Roman"/>
        <charset val="134"/>
      </rPr>
      <t>/</t>
    </r>
    <r>
      <rPr>
        <sz val="10"/>
        <rFont val="宋体"/>
        <charset val="134"/>
      </rPr>
      <t>肌肉移位成形费</t>
    </r>
    <r>
      <rPr>
        <sz val="10"/>
        <rFont val="Times New Roman"/>
        <charset val="134"/>
      </rPr>
      <t>-</t>
    </r>
    <r>
      <rPr>
        <sz val="10"/>
        <rFont val="宋体"/>
        <charset val="134"/>
      </rPr>
      <t>儿童（加收）</t>
    </r>
  </si>
  <si>
    <t>013315001010000</t>
  </si>
  <si>
    <r>
      <rPr>
        <sz val="10"/>
        <rFont val="宋体"/>
        <charset val="134"/>
      </rPr>
      <t>肌腱移植费</t>
    </r>
  </si>
  <si>
    <r>
      <rPr>
        <sz val="10"/>
        <rFont val="宋体"/>
        <charset val="134"/>
      </rPr>
      <t>通过手术移植自体</t>
    </r>
    <r>
      <rPr>
        <sz val="10"/>
        <rFont val="Times New Roman"/>
        <charset val="134"/>
      </rPr>
      <t>/</t>
    </r>
    <r>
      <rPr>
        <sz val="10"/>
        <rFont val="宋体"/>
        <charset val="134"/>
      </rPr>
      <t>同种异体</t>
    </r>
    <r>
      <rPr>
        <sz val="10"/>
        <rFont val="Times New Roman"/>
        <charset val="134"/>
      </rPr>
      <t>/</t>
    </r>
    <r>
      <rPr>
        <sz val="10"/>
        <rFont val="宋体"/>
        <charset val="134"/>
      </rPr>
      <t>异种</t>
    </r>
    <r>
      <rPr>
        <sz val="10"/>
        <rFont val="Times New Roman"/>
        <charset val="134"/>
      </rPr>
      <t>/</t>
    </r>
    <r>
      <rPr>
        <sz val="10"/>
        <rFont val="宋体"/>
        <charset val="134"/>
      </rPr>
      <t>人工肌腱组织。</t>
    </r>
  </si>
  <si>
    <r>
      <rPr>
        <sz val="10"/>
        <rFont val="宋体"/>
        <charset val="134"/>
      </rPr>
      <t>所定价格涵盖手术计划、术区准备、消毒、切开、移植、固定、止血、引流、缝合、处理用物等步骤所需的人力资源和基本物质资源消耗。</t>
    </r>
  </si>
  <si>
    <t>013315001010001</t>
  </si>
  <si>
    <r>
      <rPr>
        <sz val="10"/>
        <rFont val="宋体"/>
        <charset val="134"/>
      </rPr>
      <t>肌腱移植费</t>
    </r>
    <r>
      <rPr>
        <sz val="10"/>
        <rFont val="Times New Roman"/>
        <charset val="134"/>
      </rPr>
      <t>-</t>
    </r>
    <r>
      <rPr>
        <sz val="10"/>
        <rFont val="宋体"/>
        <charset val="134"/>
      </rPr>
      <t>儿童（加收）</t>
    </r>
  </si>
  <si>
    <t>013315001020000</t>
  </si>
  <si>
    <r>
      <rPr>
        <sz val="10"/>
        <rFont val="宋体"/>
        <charset val="134"/>
      </rPr>
      <t>深层软组织病灶切除费（常规）</t>
    </r>
  </si>
  <si>
    <r>
      <rPr>
        <sz val="10"/>
        <rFont val="宋体"/>
        <charset val="134"/>
      </rPr>
      <t>通过手术切除深层软组织肿瘤、炎性病变、血肿、脓肿、囊肿等病灶。</t>
    </r>
  </si>
  <si>
    <r>
      <rPr>
        <sz val="10"/>
        <rFont val="宋体"/>
        <charset val="134"/>
      </rPr>
      <t>所定价格涵盖手术计划、术区准备、消毒、切开、分离、切除、止血、引流、缝合、处理用物等步骤所需的人力资源和基本物质资源消耗。</t>
    </r>
  </si>
  <si>
    <r>
      <rPr>
        <sz val="10"/>
        <rFont val="宋体"/>
        <charset val="134"/>
      </rPr>
      <t>本项目所称</t>
    </r>
    <r>
      <rPr>
        <sz val="10"/>
        <rFont val="Times New Roman"/>
        <charset val="134"/>
      </rPr>
      <t>“</t>
    </r>
    <r>
      <rPr>
        <sz val="10"/>
        <rFont val="宋体"/>
        <charset val="134"/>
      </rPr>
      <t>深层软组织</t>
    </r>
    <r>
      <rPr>
        <sz val="10"/>
        <rFont val="Times New Roman"/>
        <charset val="134"/>
      </rPr>
      <t>”</t>
    </r>
    <r>
      <rPr>
        <sz val="10"/>
        <rFont val="宋体"/>
        <charset val="134"/>
      </rPr>
      <t>指：深筋膜及以下组织。</t>
    </r>
  </si>
  <si>
    <t>013315001020001</t>
  </si>
  <si>
    <r>
      <rPr>
        <sz val="10"/>
        <rFont val="宋体"/>
        <charset val="134"/>
      </rPr>
      <t>深层软组织病灶切除费（常规）</t>
    </r>
    <r>
      <rPr>
        <sz val="10"/>
        <rFont val="Times New Roman"/>
        <charset val="134"/>
      </rPr>
      <t>-</t>
    </r>
    <r>
      <rPr>
        <sz val="10"/>
        <rFont val="宋体"/>
        <charset val="134"/>
      </rPr>
      <t>儿童（加收）</t>
    </r>
  </si>
  <si>
    <t>013315001030000</t>
  </si>
  <si>
    <r>
      <rPr>
        <sz val="10"/>
        <rFont val="宋体"/>
        <charset val="134"/>
      </rPr>
      <t>深层软组织病灶切除费（复杂）</t>
    </r>
  </si>
  <si>
    <r>
      <rPr>
        <sz val="10"/>
        <rFont val="宋体"/>
        <charset val="134"/>
      </rPr>
      <t>通过手术切除复杂情形下深层软组织肿瘤、炎性病变、血肿、脓肿、囊肿等病灶。</t>
    </r>
  </si>
  <si>
    <r>
      <rPr>
        <sz val="10"/>
        <rFont val="Times New Roman"/>
        <charset val="134"/>
      </rPr>
      <t>1.</t>
    </r>
    <r>
      <rPr>
        <sz val="10"/>
        <rFont val="宋体"/>
        <charset val="134"/>
      </rPr>
      <t>本项目所称</t>
    </r>
    <r>
      <rPr>
        <sz val="10"/>
        <rFont val="Times New Roman"/>
        <charset val="134"/>
      </rPr>
      <t>“</t>
    </r>
    <r>
      <rPr>
        <sz val="10"/>
        <rFont val="宋体"/>
        <charset val="134"/>
      </rPr>
      <t>深层软组织</t>
    </r>
    <r>
      <rPr>
        <sz val="10"/>
        <rFont val="Times New Roman"/>
        <charset val="134"/>
      </rPr>
      <t>”</t>
    </r>
    <r>
      <rPr>
        <sz val="10"/>
        <rFont val="宋体"/>
        <charset val="134"/>
      </rPr>
      <t>指：深筋膜及以下组织。</t>
    </r>
    <r>
      <rPr>
        <sz val="10"/>
        <rFont val="Times New Roman"/>
        <charset val="134"/>
      </rPr>
      <t xml:space="preserve">
2.</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指：恶性肿瘤根治性切除、病灶累计面积大于体表面积</t>
    </r>
    <r>
      <rPr>
        <sz val="10"/>
        <rFont val="Times New Roman"/>
        <charset val="134"/>
      </rPr>
      <t>5%</t>
    </r>
    <r>
      <rPr>
        <sz val="10"/>
        <rFont val="宋体"/>
        <charset val="134"/>
      </rPr>
      <t>的情况。</t>
    </r>
  </si>
  <si>
    <t>013315001030001</t>
  </si>
  <si>
    <r>
      <rPr>
        <sz val="10"/>
        <rFont val="宋体"/>
        <charset val="134"/>
      </rPr>
      <t>深层软组织病灶切除费（复杂）</t>
    </r>
    <r>
      <rPr>
        <sz val="10"/>
        <rFont val="Times New Roman"/>
        <charset val="134"/>
      </rPr>
      <t>-</t>
    </r>
    <r>
      <rPr>
        <sz val="10"/>
        <rFont val="宋体"/>
        <charset val="134"/>
      </rPr>
      <t>儿童（加收）</t>
    </r>
  </si>
  <si>
    <t>013315001040000</t>
  </si>
  <si>
    <r>
      <rPr>
        <sz val="10"/>
        <rFont val="宋体"/>
        <charset val="134"/>
      </rPr>
      <t>筋膜间室综合征切开减压费</t>
    </r>
  </si>
  <si>
    <r>
      <rPr>
        <sz val="10"/>
        <rFont val="宋体"/>
        <charset val="134"/>
      </rPr>
      <t>通过手术切开皮肤及筋膜间室。</t>
    </r>
  </si>
  <si>
    <r>
      <rPr>
        <sz val="10"/>
        <rFont val="宋体"/>
        <charset val="134"/>
      </rPr>
      <t>所定价格涵盖手术计划、术区准备、消毒、切开、探查、止血、引流、缝合、处理用物等步骤所需的人力资源和基本物质资源消耗。</t>
    </r>
  </si>
  <si>
    <r>
      <rPr>
        <sz val="10"/>
        <rFont val="宋体"/>
        <charset val="134"/>
      </rPr>
      <t>本项目所称</t>
    </r>
    <r>
      <rPr>
        <sz val="10"/>
        <rFont val="Times New Roman"/>
        <charset val="134"/>
      </rPr>
      <t>“</t>
    </r>
    <r>
      <rPr>
        <sz val="10"/>
        <rFont val="宋体"/>
        <charset val="134"/>
      </rPr>
      <t>部位</t>
    </r>
    <r>
      <rPr>
        <sz val="10"/>
        <rFont val="Times New Roman"/>
        <charset val="134"/>
      </rPr>
      <t>”</t>
    </r>
    <r>
      <rPr>
        <sz val="10"/>
        <rFont val="宋体"/>
        <charset val="134"/>
      </rPr>
      <t>指：单侧的腰臀、大腿、小腿、前臂、上臂、手、足。</t>
    </r>
  </si>
  <si>
    <t>013315001040001</t>
  </si>
  <si>
    <r>
      <rPr>
        <sz val="10"/>
        <rFont val="宋体"/>
        <charset val="134"/>
      </rPr>
      <t>筋膜间室综合征切开减压费</t>
    </r>
    <r>
      <rPr>
        <sz val="10"/>
        <rFont val="Times New Roman"/>
        <charset val="134"/>
      </rPr>
      <t>-</t>
    </r>
    <r>
      <rPr>
        <sz val="10"/>
        <rFont val="宋体"/>
        <charset val="134"/>
      </rPr>
      <t>儿童（加收）</t>
    </r>
  </si>
  <si>
    <t>013315001050000</t>
  </si>
  <si>
    <r>
      <rPr>
        <sz val="10"/>
        <rFont val="宋体"/>
        <charset val="134"/>
      </rPr>
      <t>胸廓出口综合征手术费</t>
    </r>
  </si>
  <si>
    <r>
      <rPr>
        <sz val="10"/>
        <rFont val="宋体"/>
        <charset val="134"/>
      </rPr>
      <t>通过手术松解颈部及胸部神经压迫。</t>
    </r>
  </si>
  <si>
    <r>
      <rPr>
        <sz val="10"/>
        <rFont val="宋体"/>
        <charset val="134"/>
      </rPr>
      <t>所定价格涵盖手术计划、术区准备、消毒、切开、探查、切除、松解、止血、引流、缝合、处理用物等步骤所需的人力资源和基本物质资源消耗。</t>
    </r>
  </si>
  <si>
    <t>013315001050001</t>
  </si>
  <si>
    <r>
      <rPr>
        <sz val="10"/>
        <rFont val="宋体"/>
        <charset val="134"/>
      </rPr>
      <t>胸廓出口综合征手术费</t>
    </r>
    <r>
      <rPr>
        <sz val="10"/>
        <rFont val="Times New Roman"/>
        <charset val="134"/>
      </rPr>
      <t>-</t>
    </r>
    <r>
      <rPr>
        <sz val="10"/>
        <rFont val="宋体"/>
        <charset val="134"/>
      </rPr>
      <t>儿童（加收）</t>
    </r>
  </si>
  <si>
    <t>3315-a</t>
  </si>
  <si>
    <r>
      <rPr>
        <sz val="10"/>
        <rFont val="宋体"/>
        <charset val="134"/>
      </rPr>
      <t>等离子体手术系统加收</t>
    </r>
  </si>
  <si>
    <r>
      <rPr>
        <sz val="10"/>
        <rFont val="宋体"/>
        <charset val="134"/>
      </rPr>
      <t>含关节镜使用</t>
    </r>
  </si>
  <si>
    <r>
      <rPr>
        <sz val="10"/>
        <rFont val="宋体"/>
        <charset val="134"/>
      </rPr>
      <t>等离子刀头</t>
    </r>
  </si>
  <si>
    <t>3315-b</t>
  </si>
  <si>
    <r>
      <rPr>
        <sz val="10"/>
        <rFont val="宋体"/>
        <charset val="134"/>
      </rPr>
      <t>使用笔式磨钻系统加收</t>
    </r>
  </si>
  <si>
    <t>3315-c</t>
  </si>
  <si>
    <r>
      <rPr>
        <sz val="10"/>
        <rFont val="宋体"/>
        <charset val="134"/>
      </rPr>
      <t>动力切削系统加收</t>
    </r>
  </si>
  <si>
    <r>
      <rPr>
        <sz val="10"/>
        <rFont val="宋体"/>
        <charset val="134"/>
      </rPr>
      <t>神经系统参照执行。试用期新项目</t>
    </r>
  </si>
  <si>
    <r>
      <rPr>
        <sz val="10"/>
        <rFont val="宋体"/>
        <charset val="134"/>
      </rPr>
      <t>脊柱骨关节手术</t>
    </r>
  </si>
  <si>
    <t>331501039-a</t>
  </si>
  <si>
    <r>
      <rPr>
        <sz val="10"/>
        <rFont val="宋体"/>
        <charset val="134"/>
      </rPr>
      <t>经皮椎间盘胶原酶溶核术</t>
    </r>
  </si>
  <si>
    <r>
      <rPr>
        <sz val="10"/>
        <rFont val="宋体"/>
        <charset val="134"/>
      </rPr>
      <t>胶原酶</t>
    </r>
  </si>
  <si>
    <r>
      <rPr>
        <sz val="10"/>
        <rFont val="宋体"/>
        <charset val="134"/>
      </rPr>
      <t>每节椎间盘</t>
    </r>
  </si>
  <si>
    <r>
      <rPr>
        <sz val="10"/>
        <rFont val="宋体"/>
        <charset val="134"/>
      </rPr>
      <t>椎间盘微创消融术</t>
    </r>
  </si>
  <si>
    <r>
      <rPr>
        <sz val="10"/>
        <rFont val="宋体"/>
        <charset val="134"/>
      </rPr>
      <t>包括椎间盘摘除、减压术，含弹力绷带，含</t>
    </r>
    <r>
      <rPr>
        <sz val="10"/>
        <rFont val="Times New Roman"/>
        <charset val="134"/>
      </rPr>
      <t>DSA</t>
    </r>
    <r>
      <rPr>
        <sz val="10"/>
        <rFont val="宋体"/>
        <charset val="134"/>
      </rPr>
      <t>引导</t>
    </r>
  </si>
  <si>
    <r>
      <rPr>
        <sz val="10"/>
        <rFont val="宋体"/>
        <charset val="134"/>
      </rPr>
      <t>每间盘</t>
    </r>
  </si>
  <si>
    <t>331501058-a</t>
  </si>
  <si>
    <r>
      <rPr>
        <sz val="10"/>
        <rFont val="宋体"/>
        <charset val="134"/>
      </rPr>
      <t>每增加一间盘加收</t>
    </r>
  </si>
  <si>
    <t>331501059-a</t>
  </si>
  <si>
    <r>
      <rPr>
        <sz val="10"/>
        <rFont val="宋体"/>
        <charset val="134"/>
      </rPr>
      <t>经皮椎间盘射频髓核成形术</t>
    </r>
  </si>
  <si>
    <r>
      <rPr>
        <sz val="10"/>
        <rFont val="宋体"/>
        <charset val="134"/>
      </rPr>
      <t>包括经皮椎间盘射频纤维环成形术、经皮椎间盘内电热成形术、经皮椎间盘射频成形术</t>
    </r>
  </si>
  <si>
    <r>
      <rPr>
        <sz val="10"/>
        <rFont val="宋体"/>
        <charset val="134"/>
      </rPr>
      <t>椎间盘内导管、引导针、热凝刀头、射频针</t>
    </r>
  </si>
  <si>
    <r>
      <rPr>
        <sz val="10"/>
        <rFont val="宋体"/>
        <charset val="134"/>
      </rPr>
      <t>脊柱侧弯固定矫形术</t>
    </r>
  </si>
  <si>
    <r>
      <rPr>
        <sz val="10"/>
        <rFont val="宋体"/>
        <charset val="134"/>
      </rPr>
      <t>指在牵引状态下，对胸腹部采用石膏进行固定，同时进行去旋转矫形。</t>
    </r>
  </si>
  <si>
    <r>
      <rPr>
        <b/>
        <sz val="10"/>
        <rFont val="宋体"/>
        <charset val="134"/>
      </rPr>
      <t>胸廓与周围神经手术</t>
    </r>
  </si>
  <si>
    <r>
      <rPr>
        <b/>
        <sz val="10"/>
        <rFont val="宋体"/>
        <charset val="134"/>
      </rPr>
      <t>四肢骨肿瘤和病损切除手术</t>
    </r>
  </si>
  <si>
    <r>
      <rPr>
        <sz val="10"/>
        <rFont val="宋体"/>
        <charset val="134"/>
      </rPr>
      <t>骨肿瘤切开活检术</t>
    </r>
  </si>
  <si>
    <r>
      <rPr>
        <sz val="10"/>
        <rFont val="宋体"/>
        <charset val="134"/>
      </rPr>
      <t>包括四肢、脊柱、骨盆</t>
    </r>
  </si>
  <si>
    <r>
      <rPr>
        <b/>
        <sz val="10"/>
        <rFont val="宋体"/>
        <charset val="134"/>
      </rPr>
      <t>四肢和脊椎骨结核手术</t>
    </r>
  </si>
  <si>
    <r>
      <rPr>
        <b/>
        <sz val="10"/>
        <rFont val="宋体"/>
        <charset val="134"/>
      </rPr>
      <t>四肢骨折手术</t>
    </r>
  </si>
  <si>
    <r>
      <rPr>
        <b/>
        <sz val="10"/>
        <rFont val="宋体"/>
        <charset val="134"/>
      </rPr>
      <t>四肢关节损伤与脱位手术</t>
    </r>
  </si>
  <si>
    <r>
      <rPr>
        <sz val="10"/>
        <rFont val="宋体"/>
        <charset val="134"/>
      </rPr>
      <t>距下关节制动术</t>
    </r>
  </si>
  <si>
    <r>
      <rPr>
        <sz val="10"/>
        <rFont val="宋体"/>
        <charset val="134"/>
      </rPr>
      <t>在跗骨窦内置入距下关节制动器，复位、稳定距骨，重建并维持足弓。</t>
    </r>
  </si>
  <si>
    <t>人工关节置换手术</t>
  </si>
  <si>
    <t>人工关节</t>
  </si>
  <si>
    <t>骨骺固定手术</t>
  </si>
  <si>
    <t>四肢骨切除、刮除手术</t>
  </si>
  <si>
    <t>四肢骨截骨术</t>
  </si>
  <si>
    <t>关节融合术</t>
  </si>
  <si>
    <t>四肢骨骨关节成形术</t>
  </si>
  <si>
    <t>网球肘松解术</t>
  </si>
  <si>
    <t>截肢术</t>
  </si>
  <si>
    <t>断肢再植术</t>
  </si>
  <si>
    <t>手部骨折手术</t>
  </si>
  <si>
    <t>手部关节脱位手术</t>
  </si>
  <si>
    <t>手部关节融合术</t>
  </si>
  <si>
    <t>手部骨切除术</t>
  </si>
  <si>
    <t>手部成形手术</t>
  </si>
  <si>
    <t>手外伤其他手术</t>
  </si>
  <si>
    <t>手外伤皮瓣术</t>
  </si>
  <si>
    <t>手外伤清创术</t>
  </si>
  <si>
    <t>包括脚外伤清创。指首次清创和敷药，不含换药清创</t>
  </si>
  <si>
    <t>每个手指</t>
  </si>
  <si>
    <t>指手术室手术。</t>
  </si>
  <si>
    <t>331521008-a</t>
  </si>
  <si>
    <t>多手指加收</t>
  </si>
  <si>
    <t>331521008-b</t>
  </si>
  <si>
    <t>手掌背、前臂者加收</t>
  </si>
  <si>
    <t>甲床修补术</t>
  </si>
  <si>
    <t>331521041-a</t>
  </si>
  <si>
    <t>甲床移植术</t>
  </si>
  <si>
    <t>肌肉、肌腱、韧带手术</t>
  </si>
  <si>
    <t>创面负压封闭引流器置入术</t>
  </si>
  <si>
    <t>不含肌腱修复</t>
  </si>
  <si>
    <t>骨关节其他手术</t>
  </si>
  <si>
    <t>跟骨钻孔术</t>
  </si>
  <si>
    <r>
      <rPr>
        <b/>
        <sz val="10"/>
        <color rgb="FFFF0000"/>
        <rFont val="Times New Roman"/>
        <charset val="134"/>
      </rPr>
      <t>16.</t>
    </r>
    <r>
      <rPr>
        <b/>
        <sz val="10"/>
        <color rgb="FFFF0000"/>
        <rFont val="宋体"/>
        <charset val="134"/>
      </rPr>
      <t>体被系统</t>
    </r>
  </si>
  <si>
    <t>013316000010000</t>
  </si>
  <si>
    <t>浅表异物取出费</t>
  </si>
  <si>
    <t>通过各种方式取出浅表异物。</t>
  </si>
  <si>
    <t>所定价格涵盖手术计划、术区准备、切开、分离、异物取出、处理、缝合等步骤所需的人力资源和基本物质资源消耗。</t>
  </si>
  <si>
    <t>013316000010001</t>
  </si>
  <si>
    <r>
      <rPr>
        <sz val="10"/>
        <color rgb="FFFF0000"/>
        <rFont val="宋体"/>
        <charset val="134"/>
      </rPr>
      <t>浅表异物取出费</t>
    </r>
    <r>
      <rPr>
        <sz val="10"/>
        <color rgb="FFFF0000"/>
        <rFont val="Times New Roman"/>
        <charset val="134"/>
      </rPr>
      <t>-</t>
    </r>
    <r>
      <rPr>
        <sz val="10"/>
        <color rgb="FFFF0000"/>
        <rFont val="宋体"/>
        <charset val="134"/>
      </rPr>
      <t>儿童（加收）</t>
    </r>
  </si>
  <si>
    <t>013316000020000</t>
  </si>
  <si>
    <t>指（趾）甲成形费</t>
  </si>
  <si>
    <t>利用各种方式实现指（趾）甲成形。</t>
  </si>
  <si>
    <t>所定价格涵盖消毒、磨削、成形等步骤所需的人力资源和基本物质资源消耗。</t>
  </si>
  <si>
    <t>013316000020001</t>
  </si>
  <si>
    <r>
      <rPr>
        <sz val="10"/>
        <color rgb="FFFF0000"/>
        <rFont val="宋体"/>
        <charset val="134"/>
      </rPr>
      <t>指（趾）甲成形费</t>
    </r>
    <r>
      <rPr>
        <sz val="10"/>
        <color rgb="FFFF0000"/>
        <rFont val="Times New Roman"/>
        <charset val="134"/>
      </rPr>
      <t>-</t>
    </r>
    <r>
      <rPr>
        <sz val="10"/>
        <color rgb="FFFF0000"/>
        <rFont val="宋体"/>
        <charset val="134"/>
      </rPr>
      <t>儿童（加收）</t>
    </r>
  </si>
  <si>
    <t>013316000030000</t>
  </si>
  <si>
    <t>浅表肿物去除费</t>
  </si>
  <si>
    <t>通过各种方式去除各部位皮肤、痣及皮下组织肿物。</t>
  </si>
  <si>
    <t>所定价格涵盖手术计划、术区准备、消毒、去除、缝合等步骤所需的人力资源和基本物质资源消耗。</t>
  </si>
  <si>
    <t>013316000030001</t>
  </si>
  <si>
    <r>
      <rPr>
        <sz val="10"/>
        <color rgb="FFFF0000"/>
        <rFont val="宋体"/>
        <charset val="134"/>
      </rPr>
      <t>浅表肿物去除费</t>
    </r>
    <r>
      <rPr>
        <sz val="10"/>
        <color rgb="FFFF0000"/>
        <rFont val="Times New Roman"/>
        <charset val="134"/>
      </rPr>
      <t>-</t>
    </r>
    <r>
      <rPr>
        <sz val="10"/>
        <color rgb="FFFF0000"/>
        <rFont val="宋体"/>
        <charset val="134"/>
      </rPr>
      <t>儿童（加收）</t>
    </r>
  </si>
  <si>
    <t>013316000030011</t>
  </si>
  <si>
    <r>
      <rPr>
        <sz val="10"/>
        <color rgb="FFFF0000"/>
        <rFont val="宋体"/>
        <charset val="134"/>
      </rPr>
      <t>浅表肿物去除费</t>
    </r>
    <r>
      <rPr>
        <sz val="10"/>
        <color rgb="FFFF0000"/>
        <rFont val="Times New Roman"/>
        <charset val="134"/>
      </rPr>
      <t>-</t>
    </r>
    <r>
      <rPr>
        <sz val="10"/>
        <color rgb="FFFF0000"/>
        <rFont val="宋体"/>
        <charset val="134"/>
      </rPr>
      <t>累及重要器官或功能部位（加收）</t>
    </r>
  </si>
  <si>
    <t>013316000040000</t>
  </si>
  <si>
    <t>浅表恶性肿瘤去除费</t>
  </si>
  <si>
    <t>通过各种方式去除皮肤浅表恶性肿瘤。</t>
  </si>
  <si>
    <t>013316000040001</t>
  </si>
  <si>
    <r>
      <rPr>
        <sz val="10"/>
        <color rgb="FFFF0000"/>
        <rFont val="宋体"/>
        <charset val="134"/>
      </rPr>
      <t>浅表恶性肿瘤去除费</t>
    </r>
    <r>
      <rPr>
        <sz val="10"/>
        <color rgb="FFFF0000"/>
        <rFont val="Times New Roman"/>
        <charset val="134"/>
      </rPr>
      <t>-</t>
    </r>
    <r>
      <rPr>
        <sz val="10"/>
        <color rgb="FFFF0000"/>
        <rFont val="宋体"/>
        <charset val="134"/>
      </rPr>
      <t>儿童（加收）</t>
    </r>
  </si>
  <si>
    <t>013316000040011</t>
  </si>
  <si>
    <r>
      <rPr>
        <sz val="10"/>
        <color rgb="FFFF0000"/>
        <rFont val="宋体"/>
        <charset val="134"/>
      </rPr>
      <t>浅表恶性肿瘤去除费</t>
    </r>
    <r>
      <rPr>
        <sz val="10"/>
        <color rgb="FFFF0000"/>
        <rFont val="Times New Roman"/>
        <charset val="134"/>
      </rPr>
      <t>-</t>
    </r>
    <r>
      <rPr>
        <sz val="10"/>
        <color rgb="FFFF0000"/>
        <rFont val="宋体"/>
        <charset val="134"/>
      </rPr>
      <t>累及重要器官或功能部位（加收）</t>
    </r>
  </si>
  <si>
    <t>013316000050000</t>
  </si>
  <si>
    <t>巨痣去除费</t>
  </si>
  <si>
    <t>通过各种方式去除各部位巨痣。</t>
  </si>
  <si>
    <t>所定价格涵盖手术计划、术区准备、消毒、去除或刮除等步骤所需的人力资源和基本物质资源消耗。</t>
  </si>
  <si>
    <t>013316000050001</t>
  </si>
  <si>
    <r>
      <rPr>
        <sz val="10"/>
        <color rgb="FFFF0000"/>
        <rFont val="宋体"/>
        <charset val="134"/>
      </rPr>
      <t>巨痣去除费</t>
    </r>
    <r>
      <rPr>
        <sz val="10"/>
        <color rgb="FFFF0000"/>
        <rFont val="Times New Roman"/>
        <charset val="134"/>
      </rPr>
      <t>-</t>
    </r>
    <r>
      <rPr>
        <sz val="10"/>
        <color rgb="FFFF0000"/>
        <rFont val="宋体"/>
        <charset val="134"/>
      </rPr>
      <t>儿童（加收）</t>
    </r>
  </si>
  <si>
    <t>013316000050011</t>
  </si>
  <si>
    <r>
      <rPr>
        <sz val="10"/>
        <color rgb="FFFF0000"/>
        <rFont val="宋体"/>
        <charset val="134"/>
      </rPr>
      <t>巨痣去除费</t>
    </r>
    <r>
      <rPr>
        <sz val="10"/>
        <color rgb="FFFF0000"/>
        <rFont val="Times New Roman"/>
        <charset val="134"/>
      </rPr>
      <t>-</t>
    </r>
    <r>
      <rPr>
        <sz val="10"/>
        <color rgb="FFFF0000"/>
        <rFont val="宋体"/>
        <charset val="134"/>
      </rPr>
      <t>累及重要器官或功能部位（加收）</t>
    </r>
  </si>
  <si>
    <t>013316000060000</t>
  </si>
  <si>
    <t>血管瘤去除费（常规）</t>
  </si>
  <si>
    <t>通过各种方式对体表和皮下组织各种类型常规血管瘤进行去除。</t>
  </si>
  <si>
    <t>013316000060001</t>
  </si>
  <si>
    <r>
      <rPr>
        <sz val="10"/>
        <color rgb="FFFF0000"/>
        <rFont val="宋体"/>
        <charset val="134"/>
      </rPr>
      <t>血管瘤去除费（常规）</t>
    </r>
    <r>
      <rPr>
        <sz val="10"/>
        <color rgb="FFFF0000"/>
        <rFont val="Times New Roman"/>
        <charset val="134"/>
      </rPr>
      <t>-</t>
    </r>
    <r>
      <rPr>
        <sz val="10"/>
        <color rgb="FFFF0000"/>
        <rFont val="宋体"/>
        <charset val="134"/>
      </rPr>
      <t>儿童（加收）</t>
    </r>
  </si>
  <si>
    <t>013316000060011</t>
  </si>
  <si>
    <r>
      <rPr>
        <sz val="10"/>
        <color rgb="FFFF0000"/>
        <rFont val="宋体"/>
        <charset val="134"/>
      </rPr>
      <t>血管瘤去除费（常规）</t>
    </r>
    <r>
      <rPr>
        <sz val="10"/>
        <color rgb="FFFF0000"/>
        <rFont val="Times New Roman"/>
        <charset val="134"/>
      </rPr>
      <t>-</t>
    </r>
    <r>
      <rPr>
        <sz val="10"/>
        <color rgb="FFFF0000"/>
        <rFont val="宋体"/>
        <charset val="134"/>
      </rPr>
      <t>累及重要器官或功能部位（加收）</t>
    </r>
  </si>
  <si>
    <t>013316000060100</t>
  </si>
  <si>
    <r>
      <rPr>
        <sz val="10"/>
        <color rgb="FFFF0000"/>
        <rFont val="宋体"/>
        <charset val="134"/>
      </rPr>
      <t>血管瘤去除费（常规）</t>
    </r>
    <r>
      <rPr>
        <sz val="10"/>
        <color rgb="FFFF0000"/>
        <rFont val="Times New Roman"/>
        <charset val="134"/>
      </rPr>
      <t>-</t>
    </r>
    <r>
      <rPr>
        <sz val="10"/>
        <color rgb="FFFF0000"/>
        <rFont val="宋体"/>
        <charset val="134"/>
      </rPr>
      <t>其他类型血管源性肿物去除（扩展）</t>
    </r>
  </si>
  <si>
    <t>013316000070000</t>
  </si>
  <si>
    <t>血管瘤去除费（复杂）</t>
  </si>
  <si>
    <t>通过各种方式对侵犯体表多层次、富血供血管瘤进行去除。</t>
  </si>
  <si>
    <t>013316000070001</t>
  </si>
  <si>
    <r>
      <rPr>
        <sz val="10"/>
        <color rgb="FFFF0000"/>
        <rFont val="宋体"/>
        <charset val="134"/>
      </rPr>
      <t>血管瘤去除费（复杂）</t>
    </r>
    <r>
      <rPr>
        <sz val="10"/>
        <color rgb="FFFF0000"/>
        <rFont val="Times New Roman"/>
        <charset val="134"/>
      </rPr>
      <t>-</t>
    </r>
    <r>
      <rPr>
        <sz val="10"/>
        <color rgb="FFFF0000"/>
        <rFont val="宋体"/>
        <charset val="134"/>
      </rPr>
      <t>儿童（加收）</t>
    </r>
  </si>
  <si>
    <t>013316000070011</t>
  </si>
  <si>
    <r>
      <rPr>
        <sz val="10"/>
        <color rgb="FFFF0000"/>
        <rFont val="宋体"/>
        <charset val="134"/>
      </rPr>
      <t>血管瘤去除费（复杂）</t>
    </r>
    <r>
      <rPr>
        <sz val="10"/>
        <color rgb="FFFF0000"/>
        <rFont val="Times New Roman"/>
        <charset val="134"/>
      </rPr>
      <t>-</t>
    </r>
    <r>
      <rPr>
        <sz val="10"/>
        <color rgb="FFFF0000"/>
        <rFont val="宋体"/>
        <charset val="134"/>
      </rPr>
      <t>累及重要器官或功能部位（加收）</t>
    </r>
  </si>
  <si>
    <t>013316000070100</t>
  </si>
  <si>
    <r>
      <rPr>
        <sz val="10"/>
        <color rgb="FFFF0000"/>
        <rFont val="宋体"/>
        <charset val="134"/>
      </rPr>
      <t>血管瘤去除费（复杂）</t>
    </r>
    <r>
      <rPr>
        <sz val="10"/>
        <color rgb="FFFF0000"/>
        <rFont val="Times New Roman"/>
        <charset val="134"/>
      </rPr>
      <t>-</t>
    </r>
    <r>
      <rPr>
        <sz val="10"/>
        <color rgb="FFFF0000"/>
        <rFont val="宋体"/>
        <charset val="134"/>
      </rPr>
      <t>其他类型血管源性肿物去除（扩展）</t>
    </r>
  </si>
  <si>
    <t>013316000080000</t>
  </si>
  <si>
    <t>脉管畸形去除费（常规）</t>
  </si>
  <si>
    <t>通过各种方式去除体表和皮下组织各种类型常规脉管畸形。</t>
  </si>
  <si>
    <t>013316000080001</t>
  </si>
  <si>
    <r>
      <rPr>
        <sz val="10"/>
        <color rgb="FFFF0000"/>
        <rFont val="宋体"/>
        <charset val="134"/>
      </rPr>
      <t>脉管畸形去除费（常规）</t>
    </r>
    <r>
      <rPr>
        <sz val="10"/>
        <color rgb="FFFF0000"/>
        <rFont val="Times New Roman"/>
        <charset val="134"/>
      </rPr>
      <t>-</t>
    </r>
    <r>
      <rPr>
        <sz val="10"/>
        <color rgb="FFFF0000"/>
        <rFont val="宋体"/>
        <charset val="134"/>
      </rPr>
      <t>儿童（加收）</t>
    </r>
  </si>
  <si>
    <t>013316000080011</t>
  </si>
  <si>
    <r>
      <rPr>
        <sz val="10"/>
        <color rgb="FFFF0000"/>
        <rFont val="宋体"/>
        <charset val="134"/>
      </rPr>
      <t>脉管畸形去除费（常规）</t>
    </r>
    <r>
      <rPr>
        <sz val="10"/>
        <color rgb="FFFF0000"/>
        <rFont val="Times New Roman"/>
        <charset val="134"/>
      </rPr>
      <t>-</t>
    </r>
    <r>
      <rPr>
        <sz val="10"/>
        <color rgb="FFFF0000"/>
        <rFont val="宋体"/>
        <charset val="134"/>
      </rPr>
      <t>累及重要器官或功能部位（加收）</t>
    </r>
  </si>
  <si>
    <t>013316000090000</t>
  </si>
  <si>
    <t>脉管畸形去除费（复杂）</t>
  </si>
  <si>
    <t>通过各种方式去除侵犯体表多层次、富血供的脉管畸形。</t>
  </si>
  <si>
    <t>013316000090001</t>
  </si>
  <si>
    <r>
      <rPr>
        <sz val="10"/>
        <color rgb="FFFF0000"/>
        <rFont val="宋体"/>
        <charset val="134"/>
      </rPr>
      <t>脉管畸形去除费（复杂）</t>
    </r>
    <r>
      <rPr>
        <sz val="10"/>
        <color rgb="FFFF0000"/>
        <rFont val="Times New Roman"/>
        <charset val="134"/>
      </rPr>
      <t>-</t>
    </r>
    <r>
      <rPr>
        <sz val="10"/>
        <color rgb="FFFF0000"/>
        <rFont val="宋体"/>
        <charset val="134"/>
      </rPr>
      <t>儿童（加收）</t>
    </r>
  </si>
  <si>
    <t>013316000090011</t>
  </si>
  <si>
    <r>
      <rPr>
        <sz val="10"/>
        <color rgb="FFFF0000"/>
        <rFont val="宋体"/>
        <charset val="134"/>
      </rPr>
      <t>脉管畸形去除费（复杂）</t>
    </r>
    <r>
      <rPr>
        <sz val="10"/>
        <color rgb="FFFF0000"/>
        <rFont val="Times New Roman"/>
        <charset val="134"/>
      </rPr>
      <t>-</t>
    </r>
    <r>
      <rPr>
        <sz val="10"/>
        <color rgb="FFFF0000"/>
        <rFont val="宋体"/>
        <charset val="134"/>
      </rPr>
      <t>累及重要器官或功能部位（加收）</t>
    </r>
  </si>
  <si>
    <t>013316000100000</t>
  </si>
  <si>
    <t>神经纤维瘤去除费（常规）</t>
  </si>
  <si>
    <t>通过各种方式去除体表和皮下组织各种类型常规神经纤维瘤。</t>
  </si>
  <si>
    <t>013316000100001</t>
  </si>
  <si>
    <r>
      <rPr>
        <sz val="10"/>
        <color rgb="FFFF0000"/>
        <rFont val="宋体"/>
        <charset val="134"/>
      </rPr>
      <t>神经纤维瘤去除费（常规）</t>
    </r>
    <r>
      <rPr>
        <sz val="10"/>
        <color rgb="FFFF0000"/>
        <rFont val="Times New Roman"/>
        <charset val="134"/>
      </rPr>
      <t>-</t>
    </r>
    <r>
      <rPr>
        <sz val="10"/>
        <color rgb="FFFF0000"/>
        <rFont val="宋体"/>
        <charset val="134"/>
      </rPr>
      <t>儿童（加收）</t>
    </r>
  </si>
  <si>
    <t>013316000100011</t>
  </si>
  <si>
    <r>
      <rPr>
        <sz val="10"/>
        <color rgb="FFFF0000"/>
        <rFont val="宋体"/>
        <charset val="134"/>
      </rPr>
      <t>神经纤维瘤去除费（常规）</t>
    </r>
    <r>
      <rPr>
        <sz val="10"/>
        <color rgb="FFFF0000"/>
        <rFont val="Times New Roman"/>
        <charset val="134"/>
      </rPr>
      <t>-</t>
    </r>
    <r>
      <rPr>
        <sz val="10"/>
        <color rgb="FFFF0000"/>
        <rFont val="宋体"/>
        <charset val="134"/>
      </rPr>
      <t>累及重要器官或功能部位（加收）</t>
    </r>
  </si>
  <si>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</si>
  <si>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</si>
  <si>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</si>
  <si>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</si>
  <si>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t>013316000110001</t>
  </si>
  <si>
    <r>
      <rPr>
        <sz val="10"/>
        <color rgb="FFFF0000"/>
        <rFont val="宋体"/>
        <charset val="134"/>
      </rPr>
      <t>神经纤维瘤去除费（复杂）</t>
    </r>
    <r>
      <rPr>
        <sz val="10"/>
        <color rgb="FFFF0000"/>
        <rFont val="Times New Roman"/>
        <charset val="134"/>
      </rPr>
      <t>-</t>
    </r>
    <r>
      <rPr>
        <sz val="10"/>
        <color rgb="FFFF0000"/>
        <rFont val="宋体"/>
        <charset val="134"/>
      </rPr>
      <t>儿童（加收）</t>
    </r>
  </si>
  <si>
    <t>013316000110011</t>
  </si>
  <si>
    <r>
      <rPr>
        <sz val="10"/>
        <color rgb="FFFF0000"/>
        <rFont val="宋体"/>
        <charset val="134"/>
      </rPr>
      <t>神经纤维瘤去除费（复杂）</t>
    </r>
    <r>
      <rPr>
        <sz val="10"/>
        <color rgb="FFFF0000"/>
        <rFont val="Times New Roman"/>
        <charset val="134"/>
      </rPr>
      <t>-</t>
    </r>
    <r>
      <rPr>
        <sz val="10"/>
        <color rgb="FFFF0000"/>
        <rFont val="宋体"/>
        <charset val="134"/>
      </rPr>
      <t>累及重要器官或功能部位（加收）</t>
    </r>
  </si>
  <si>
    <t>013316000120000</t>
  </si>
  <si>
    <t>瘢痕去除费</t>
  </si>
  <si>
    <t>通过各种方式去除体表瘢痕。</t>
  </si>
  <si>
    <t>厘米</t>
  </si>
  <si>
    <t>013316000120001</t>
  </si>
  <si>
    <r>
      <rPr>
        <sz val="10"/>
        <color rgb="FFFF0000"/>
        <rFont val="宋体"/>
        <charset val="134"/>
      </rPr>
      <t>瘢痕去除费</t>
    </r>
    <r>
      <rPr>
        <sz val="10"/>
        <color rgb="FFFF0000"/>
        <rFont val="Times New Roman"/>
        <charset val="134"/>
      </rPr>
      <t>-</t>
    </r>
    <r>
      <rPr>
        <sz val="10"/>
        <color rgb="FFFF0000"/>
        <rFont val="宋体"/>
        <charset val="134"/>
      </rPr>
      <t>儿童（加收）</t>
    </r>
  </si>
  <si>
    <t>013316000120011</t>
  </si>
  <si>
    <r>
      <rPr>
        <sz val="10"/>
        <color rgb="FFFF0000"/>
        <rFont val="宋体"/>
        <charset val="134"/>
      </rPr>
      <t>瘢痕去除费</t>
    </r>
    <r>
      <rPr>
        <sz val="10"/>
        <color rgb="FFFF0000"/>
        <rFont val="Times New Roman"/>
        <charset val="134"/>
      </rPr>
      <t>-</t>
    </r>
    <r>
      <rPr>
        <sz val="10"/>
        <color rgb="FFFF0000"/>
        <rFont val="宋体"/>
        <charset val="134"/>
      </rPr>
      <t>广泛皮下瘢痕粘连（加收）</t>
    </r>
  </si>
  <si>
    <t>013316000130000</t>
  </si>
  <si>
    <t>皮肤扩张器置入费</t>
  </si>
  <si>
    <t>通过各种方式置入皮肤扩张器。</t>
  </si>
  <si>
    <t>所定价格涵盖手术计划、术区准备、切开、置入、缝合等步骤所需的人力资源和基本物质资源消耗。</t>
  </si>
  <si>
    <t>013316000130001</t>
  </si>
  <si>
    <r>
      <rPr>
        <sz val="10"/>
        <color rgb="FFFF0000"/>
        <rFont val="宋体"/>
        <charset val="134"/>
      </rPr>
      <t>皮肤扩张器置入费</t>
    </r>
    <r>
      <rPr>
        <sz val="10"/>
        <color rgb="FFFF0000"/>
        <rFont val="Times New Roman"/>
        <charset val="134"/>
      </rPr>
      <t>-</t>
    </r>
    <r>
      <rPr>
        <sz val="10"/>
        <color rgb="FFFF0000"/>
        <rFont val="宋体"/>
        <charset val="134"/>
      </rPr>
      <t>儿童（加收）</t>
    </r>
  </si>
  <si>
    <t>013316000130011</t>
  </si>
  <si>
    <r>
      <rPr>
        <sz val="10"/>
        <color rgb="FFFF0000"/>
        <rFont val="宋体"/>
        <charset val="134"/>
      </rPr>
      <t>皮肤扩张器置入费</t>
    </r>
    <r>
      <rPr>
        <sz val="10"/>
        <color rgb="FFFF0000"/>
        <rFont val="Times New Roman"/>
        <charset val="134"/>
      </rPr>
      <t>-</t>
    </r>
    <r>
      <rPr>
        <sz val="10"/>
        <color rgb="FFFF0000"/>
        <rFont val="宋体"/>
        <charset val="134"/>
      </rPr>
      <t>策略性延迟（加收）</t>
    </r>
  </si>
  <si>
    <t>013316000140000</t>
  </si>
  <si>
    <t>皮肤扩张器取出费</t>
  </si>
  <si>
    <t>通过各种方式取出置入的皮肤扩张器。</t>
  </si>
  <si>
    <t>所定价格涵盖手术计划、术区准备、切开、取出、缝合等步骤所需的人力资源和基本物质资源消耗。</t>
  </si>
  <si>
    <t>013316000140001</t>
  </si>
  <si>
    <r>
      <rPr>
        <sz val="10"/>
        <color rgb="FFFF0000"/>
        <rFont val="宋体"/>
        <charset val="134"/>
      </rPr>
      <t>皮肤扩张器取出费</t>
    </r>
    <r>
      <rPr>
        <sz val="10"/>
        <color rgb="FFFF0000"/>
        <rFont val="Times New Roman"/>
        <charset val="134"/>
      </rPr>
      <t>-</t>
    </r>
    <r>
      <rPr>
        <sz val="10"/>
        <color rgb="FFFF0000"/>
        <rFont val="宋体"/>
        <charset val="134"/>
      </rPr>
      <t>儿童（加收）</t>
    </r>
  </si>
  <si>
    <t>013316000150000</t>
  </si>
  <si>
    <t>扩张器置换调整费</t>
  </si>
  <si>
    <t>通过各种方式置换或调整皮肤扩张器。</t>
  </si>
  <si>
    <t>所定价格涵盖手术计划、术区准备、切开、调整、缝合等步骤所需的人力资源和基本物质资源消耗。</t>
  </si>
  <si>
    <t>013316000150001</t>
  </si>
  <si>
    <r>
      <rPr>
        <sz val="10"/>
        <color rgb="FFFF0000"/>
        <rFont val="宋体"/>
        <charset val="134"/>
      </rPr>
      <t>扩张器置换调整费</t>
    </r>
    <r>
      <rPr>
        <sz val="10"/>
        <color rgb="FFFF0000"/>
        <rFont val="Times New Roman"/>
        <charset val="134"/>
      </rPr>
      <t>-</t>
    </r>
    <r>
      <rPr>
        <sz val="10"/>
        <color rgb="FFFF0000"/>
        <rFont val="宋体"/>
        <charset val="134"/>
      </rPr>
      <t>儿童（加收）</t>
    </r>
  </si>
  <si>
    <t>013316000160000</t>
  </si>
  <si>
    <t>组织瓣切取费</t>
  </si>
  <si>
    <t>通过各种方式取自体组织瓣。</t>
  </si>
  <si>
    <t>013316000160001</t>
  </si>
  <si>
    <r>
      <rPr>
        <sz val="10"/>
        <color rgb="FFFF0000"/>
        <rFont val="宋体"/>
        <charset val="134"/>
      </rPr>
      <t>组织瓣切取费</t>
    </r>
    <r>
      <rPr>
        <sz val="10"/>
        <color rgb="FFFF0000"/>
        <rFont val="Times New Roman"/>
        <charset val="134"/>
      </rPr>
      <t>-</t>
    </r>
    <r>
      <rPr>
        <sz val="10"/>
        <color rgb="FFFF0000"/>
        <rFont val="宋体"/>
        <charset val="134"/>
      </rPr>
      <t>儿童（加收）</t>
    </r>
  </si>
  <si>
    <t>013316000170000</t>
  </si>
  <si>
    <t>带蒂皮瓣转移费</t>
  </si>
  <si>
    <t>通过各种方式实现带蒂皮瓣的转移，修复组织缺损。</t>
  </si>
  <si>
    <t>所定价格涵盖手术计划、术区准备、取带蒂皮瓣、转移、止血、缝合等步骤所需的人力资源和基本物质资源消耗。</t>
  </si>
  <si>
    <t>013316000170001</t>
  </si>
  <si>
    <r>
      <rPr>
        <sz val="10"/>
        <color rgb="FFFF0000"/>
        <rFont val="宋体"/>
        <charset val="134"/>
      </rPr>
      <t>带蒂皮瓣转移费</t>
    </r>
    <r>
      <rPr>
        <sz val="10"/>
        <color rgb="FFFF0000"/>
        <rFont val="Times New Roman"/>
        <charset val="134"/>
      </rPr>
      <t>-</t>
    </r>
    <r>
      <rPr>
        <sz val="10"/>
        <color rgb="FFFF0000"/>
        <rFont val="宋体"/>
        <charset val="134"/>
      </rPr>
      <t>儿童（加收）</t>
    </r>
  </si>
  <si>
    <t>013316000170011</t>
  </si>
  <si>
    <r>
      <rPr>
        <sz val="10"/>
        <color rgb="FFFF0000"/>
        <rFont val="宋体"/>
        <charset val="134"/>
      </rPr>
      <t>带蒂皮瓣转移费</t>
    </r>
    <r>
      <rPr>
        <sz val="10"/>
        <color rgb="FFFF0000"/>
        <rFont val="Times New Roman"/>
        <charset val="134"/>
      </rPr>
      <t>-</t>
    </r>
    <r>
      <rPr>
        <sz val="10"/>
        <color rgb="FFFF0000"/>
        <rFont val="宋体"/>
        <charset val="134"/>
      </rPr>
      <t>穿支皮瓣（加收）</t>
    </r>
  </si>
  <si>
    <t>013316000170012</t>
  </si>
  <si>
    <r>
      <rPr>
        <sz val="10"/>
        <color rgb="FFFF0000"/>
        <rFont val="宋体"/>
        <charset val="134"/>
      </rPr>
      <t>带蒂皮瓣转移费</t>
    </r>
    <r>
      <rPr>
        <sz val="10"/>
        <color rgb="FFFF0000"/>
        <rFont val="Times New Roman"/>
        <charset val="134"/>
      </rPr>
      <t>-</t>
    </r>
    <r>
      <rPr>
        <sz val="10"/>
        <color rgb="FFFF0000"/>
        <rFont val="宋体"/>
        <charset val="134"/>
      </rPr>
      <t>逆行供血皮瓣（加收）</t>
    </r>
  </si>
  <si>
    <t>013316000170013</t>
  </si>
  <si>
    <r>
      <rPr>
        <sz val="10"/>
        <color rgb="FFFF0000"/>
        <rFont val="宋体"/>
        <charset val="134"/>
      </rPr>
      <t>带蒂皮瓣转移费</t>
    </r>
    <r>
      <rPr>
        <sz val="10"/>
        <color rgb="FFFF0000"/>
        <rFont val="Times New Roman"/>
        <charset val="134"/>
      </rPr>
      <t>-</t>
    </r>
    <r>
      <rPr>
        <sz val="10"/>
        <color rgb="FFFF0000"/>
        <rFont val="宋体"/>
        <charset val="134"/>
      </rPr>
      <t>扩张皮瓣（加收）</t>
    </r>
  </si>
  <si>
    <t>013316000170014</t>
  </si>
  <si>
    <r>
      <rPr>
        <sz val="10"/>
        <color rgb="FFFF0000"/>
        <rFont val="宋体"/>
        <charset val="134"/>
      </rPr>
      <t>带蒂皮瓣转移费</t>
    </r>
    <r>
      <rPr>
        <sz val="10"/>
        <color rgb="FFFF0000"/>
        <rFont val="Times New Roman"/>
        <charset val="134"/>
      </rPr>
      <t>-</t>
    </r>
    <r>
      <rPr>
        <sz val="10"/>
        <color rgb="FFFF0000"/>
        <rFont val="宋体"/>
        <charset val="134"/>
      </rPr>
      <t>预构皮瓣（加收）</t>
    </r>
  </si>
  <si>
    <t>013316000180000</t>
  </si>
  <si>
    <t>游离皮瓣移植费</t>
  </si>
  <si>
    <t>通过各种方式实现游离皮瓣的移植，修复组织缺损。</t>
  </si>
  <si>
    <t>所定价格涵盖手术计划、术区准备、取游离皮瓣、移植、止血、缝合等步骤所需的人力资源和基本物质资源消耗。</t>
  </si>
  <si>
    <t>013316000180001</t>
  </si>
  <si>
    <r>
      <rPr>
        <sz val="10"/>
        <color rgb="FFFF0000"/>
        <rFont val="宋体"/>
        <charset val="134"/>
      </rPr>
      <t>游离皮瓣移植费</t>
    </r>
    <r>
      <rPr>
        <sz val="10"/>
        <color rgb="FFFF0000"/>
        <rFont val="Times New Roman"/>
        <charset val="134"/>
      </rPr>
      <t>-</t>
    </r>
    <r>
      <rPr>
        <sz val="10"/>
        <color rgb="FFFF0000"/>
        <rFont val="宋体"/>
        <charset val="134"/>
      </rPr>
      <t>儿童（加收）</t>
    </r>
  </si>
  <si>
    <t>013316000180011</t>
  </si>
  <si>
    <r>
      <rPr>
        <sz val="10"/>
        <color rgb="FFFF0000"/>
        <rFont val="宋体"/>
        <charset val="134"/>
      </rPr>
      <t>游离皮瓣移植费</t>
    </r>
    <r>
      <rPr>
        <sz val="10"/>
        <color rgb="FFFF0000"/>
        <rFont val="Times New Roman"/>
        <charset val="134"/>
      </rPr>
      <t>-</t>
    </r>
    <r>
      <rPr>
        <sz val="10"/>
        <color rgb="FFFF0000"/>
        <rFont val="宋体"/>
        <charset val="134"/>
      </rPr>
      <t>穿支皮瓣（加收）</t>
    </r>
  </si>
  <si>
    <t>013316000180012</t>
  </si>
  <si>
    <r>
      <rPr>
        <sz val="10"/>
        <color rgb="FFFF0000"/>
        <rFont val="宋体"/>
        <charset val="134"/>
      </rPr>
      <t>游离皮瓣移植费</t>
    </r>
    <r>
      <rPr>
        <sz val="10"/>
        <color rgb="FFFF0000"/>
        <rFont val="Times New Roman"/>
        <charset val="134"/>
      </rPr>
      <t>-</t>
    </r>
    <r>
      <rPr>
        <sz val="10"/>
        <color rgb="FFFF0000"/>
        <rFont val="宋体"/>
        <charset val="134"/>
      </rPr>
      <t>扩张皮瓣（加收）</t>
    </r>
  </si>
  <si>
    <t>013316000180013</t>
  </si>
  <si>
    <r>
      <rPr>
        <sz val="10"/>
        <color rgb="FFFF0000"/>
        <rFont val="宋体"/>
        <charset val="134"/>
      </rPr>
      <t>游离皮瓣移植费</t>
    </r>
    <r>
      <rPr>
        <sz val="10"/>
        <color rgb="FFFF0000"/>
        <rFont val="Times New Roman"/>
        <charset val="134"/>
      </rPr>
      <t>-</t>
    </r>
    <r>
      <rPr>
        <sz val="10"/>
        <color rgb="FFFF0000"/>
        <rFont val="宋体"/>
        <charset val="134"/>
      </rPr>
      <t>预构皮瓣（加收）</t>
    </r>
  </si>
  <si>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</si>
  <si>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</si>
  <si>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</si>
  <si>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</si>
  <si>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013316000190001</t>
  </si>
  <si>
    <r>
      <rPr>
        <sz val="10"/>
        <color rgb="FFFF0000"/>
        <rFont val="宋体"/>
        <charset val="134"/>
      </rPr>
      <t>游离复合组织瓣移植费</t>
    </r>
    <r>
      <rPr>
        <sz val="10"/>
        <color rgb="FFFF0000"/>
        <rFont val="Times New Roman"/>
        <charset val="134"/>
      </rPr>
      <t>-</t>
    </r>
    <r>
      <rPr>
        <sz val="10"/>
        <color rgb="FFFF0000"/>
        <rFont val="宋体"/>
        <charset val="134"/>
      </rPr>
      <t>儿童（加收）</t>
    </r>
  </si>
  <si>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</si>
  <si>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</si>
  <si>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</si>
  <si>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</si>
  <si>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013316000200001</t>
  </si>
  <si>
    <r>
      <rPr>
        <sz val="10"/>
        <color rgb="FFFF0000"/>
        <rFont val="宋体"/>
        <charset val="134"/>
      </rPr>
      <t>带蒂复合组织瓣转移费</t>
    </r>
    <r>
      <rPr>
        <sz val="10"/>
        <color rgb="FFFF0000"/>
        <rFont val="Times New Roman"/>
        <charset val="134"/>
      </rPr>
      <t>-</t>
    </r>
    <r>
      <rPr>
        <sz val="10"/>
        <color rgb="FFFF0000"/>
        <rFont val="宋体"/>
        <charset val="134"/>
      </rPr>
      <t>儿童（加收）</t>
    </r>
  </si>
  <si>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</si>
  <si>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</si>
  <si>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</si>
  <si>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</si>
  <si>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</si>
  <si>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r>
      <rPr>
        <sz val="10"/>
        <color rgb="FFFF0000"/>
        <rFont val="宋体"/>
        <charset val="134"/>
      </rPr>
      <t>皮管成形费</t>
    </r>
    <r>
      <rPr>
        <sz val="10"/>
        <color rgb="FFFF0000"/>
        <rFont val="Times New Roman"/>
        <charset val="134"/>
      </rPr>
      <t>-</t>
    </r>
    <r>
      <rPr>
        <sz val="10"/>
        <color rgb="FFFF0000"/>
        <rFont val="宋体"/>
        <charset val="134"/>
      </rPr>
      <t>儿童（加收）</t>
    </r>
  </si>
  <si>
    <t>013316000210011</t>
  </si>
  <si>
    <r>
      <rPr>
        <sz val="10"/>
        <color rgb="FFFF0000"/>
        <rFont val="宋体"/>
        <charset val="134"/>
      </rPr>
      <t>皮管成形费</t>
    </r>
    <r>
      <rPr>
        <sz val="10"/>
        <color rgb="FFFF0000"/>
        <rFont val="Times New Roman"/>
        <charset val="134"/>
      </rPr>
      <t>-</t>
    </r>
    <r>
      <rPr>
        <sz val="10"/>
        <color rgb="FFFF0000"/>
        <rFont val="宋体"/>
        <charset val="134"/>
      </rPr>
      <t>跨部位（加收）</t>
    </r>
  </si>
  <si>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</si>
  <si>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</si>
  <si>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</si>
  <si>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</si>
  <si>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</si>
  <si>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r>
      <rPr>
        <sz val="10"/>
        <color rgb="FFFF0000"/>
        <rFont val="宋体"/>
        <charset val="134"/>
      </rPr>
      <t>皮瓣延迟费</t>
    </r>
    <r>
      <rPr>
        <sz val="10"/>
        <color rgb="FFFF0000"/>
        <rFont val="Times New Roman"/>
        <charset val="134"/>
      </rPr>
      <t>-</t>
    </r>
    <r>
      <rPr>
        <sz val="10"/>
        <color rgb="FFFF0000"/>
        <rFont val="宋体"/>
        <charset val="134"/>
      </rPr>
      <t>儿童（加收）</t>
    </r>
  </si>
  <si>
    <t>013316000220011</t>
  </si>
  <si>
    <r>
      <rPr>
        <sz val="10"/>
        <color rgb="FFFF0000"/>
        <rFont val="宋体"/>
        <charset val="134"/>
      </rPr>
      <t>皮瓣延迟费</t>
    </r>
    <r>
      <rPr>
        <sz val="10"/>
        <color rgb="FFFF0000"/>
        <rFont val="Times New Roman"/>
        <charset val="134"/>
      </rPr>
      <t>-</t>
    </r>
    <r>
      <rPr>
        <sz val="10"/>
        <color rgb="FFFF0000"/>
        <rFont val="宋体"/>
        <charset val="134"/>
      </rPr>
      <t>预构皮瓣（加收）</t>
    </r>
  </si>
  <si>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</si>
  <si>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</si>
  <si>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</si>
  <si>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</si>
  <si>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</si>
  <si>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r>
      <rPr>
        <sz val="10"/>
        <color rgb="FFFF0000"/>
        <rFont val="宋体"/>
        <charset val="134"/>
      </rPr>
      <t>断蒂费</t>
    </r>
    <r>
      <rPr>
        <sz val="10"/>
        <color rgb="FFFF0000"/>
        <rFont val="Times New Roman"/>
        <charset val="134"/>
      </rPr>
      <t>-</t>
    </r>
    <r>
      <rPr>
        <sz val="10"/>
        <color rgb="FFFF0000"/>
        <rFont val="宋体"/>
        <charset val="134"/>
      </rPr>
      <t>儿童（加收）</t>
    </r>
  </si>
  <si>
    <t>013316000240000</t>
  </si>
  <si>
    <t>皮瓣探查费</t>
  </si>
  <si>
    <t>皮瓣手术后，通过各种方式探查皮瓣。</t>
  </si>
  <si>
    <t>所定价格涵盖手术计划、术区准备、消毒、切开、探查、缝合等步骤所需的人力资源和基本物质资源消耗。</t>
  </si>
  <si>
    <t>013316000240001</t>
  </si>
  <si>
    <r>
      <rPr>
        <sz val="10"/>
        <color rgb="FFFF0000"/>
        <rFont val="宋体"/>
        <charset val="134"/>
      </rPr>
      <t>皮瓣探查费</t>
    </r>
    <r>
      <rPr>
        <sz val="10"/>
        <color rgb="FFFF0000"/>
        <rFont val="Times New Roman"/>
        <charset val="134"/>
      </rPr>
      <t>-</t>
    </r>
    <r>
      <rPr>
        <sz val="10"/>
        <color rgb="FFFF0000"/>
        <rFont val="宋体"/>
        <charset val="134"/>
      </rPr>
      <t>儿童（加收）</t>
    </r>
  </si>
  <si>
    <t>013316000250000</t>
  </si>
  <si>
    <t>皮瓣修整费</t>
  </si>
  <si>
    <t>皮瓣手术后，通过各种方式修整皮瓣。</t>
  </si>
  <si>
    <t>所定价格涵盖手术计划、术区准备、消毒、切开、修剪设计皮瓣、止血、缝合等步骤所需的人力资源和基本物质资源消耗。</t>
  </si>
  <si>
    <t>013316000250001</t>
  </si>
  <si>
    <r>
      <rPr>
        <sz val="10"/>
        <color rgb="FFFF0000"/>
        <rFont val="宋体"/>
        <charset val="134"/>
      </rPr>
      <t>皮瓣修整费</t>
    </r>
    <r>
      <rPr>
        <sz val="10"/>
        <color rgb="FFFF0000"/>
        <rFont val="Times New Roman"/>
        <charset val="134"/>
      </rPr>
      <t>-</t>
    </r>
    <r>
      <rPr>
        <sz val="10"/>
        <color rgb="FFFF0000"/>
        <rFont val="宋体"/>
        <charset val="134"/>
      </rPr>
      <t>儿童（加收）</t>
    </r>
  </si>
  <si>
    <t>013316000260000</t>
  </si>
  <si>
    <t>自体皮移植费（常规）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</si>
  <si>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</si>
  <si>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</si>
  <si>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r>
      <rPr>
        <sz val="10"/>
        <color rgb="FFFF0000"/>
        <rFont val="Times New Roman"/>
        <charset val="134"/>
      </rPr>
      <t>1%</t>
    </r>
    <r>
      <rPr>
        <sz val="10"/>
        <color rgb="FFFF0000"/>
        <rFont val="宋体"/>
        <charset val="134"/>
      </rPr>
      <t>体表面积</t>
    </r>
  </si>
  <si>
    <t>013316000260001</t>
  </si>
  <si>
    <r>
      <rPr>
        <sz val="10"/>
        <color rgb="FFFF0000"/>
        <rFont val="宋体"/>
        <charset val="134"/>
      </rPr>
      <t>自体皮移植费（常规）</t>
    </r>
    <r>
      <rPr>
        <sz val="10"/>
        <color rgb="FFFF0000"/>
        <rFont val="Times New Roman"/>
        <charset val="134"/>
      </rPr>
      <t>-</t>
    </r>
    <r>
      <rPr>
        <sz val="10"/>
        <color rgb="FFFF0000"/>
        <rFont val="宋体"/>
        <charset val="134"/>
      </rPr>
      <t>儿童（加收）</t>
    </r>
  </si>
  <si>
    <t>013316000270000</t>
  </si>
  <si>
    <t>自体皮移植费（复杂）</t>
  </si>
  <si>
    <t>通过复杂手术切取自体皮，制备皮片移植覆盖到患者创面。</t>
  </si>
  <si>
    <t>013316000270001</t>
  </si>
  <si>
    <r>
      <rPr>
        <sz val="10"/>
        <color rgb="FFFF0000"/>
        <rFont val="宋体"/>
        <charset val="134"/>
      </rPr>
      <t>自体皮移植费（复杂）</t>
    </r>
    <r>
      <rPr>
        <sz val="10"/>
        <color rgb="FFFF0000"/>
        <rFont val="Times New Roman"/>
        <charset val="134"/>
      </rPr>
      <t>-</t>
    </r>
    <r>
      <rPr>
        <sz val="10"/>
        <color rgb="FFFF0000"/>
        <rFont val="宋体"/>
        <charset val="134"/>
      </rPr>
      <t>儿童（加收）</t>
    </r>
  </si>
  <si>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</si>
  <si>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</si>
  <si>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</si>
  <si>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</si>
  <si>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013316000280001</t>
  </si>
  <si>
    <r>
      <rPr>
        <sz val="10"/>
        <color rgb="FFFF0000"/>
        <rFont val="宋体"/>
        <charset val="134"/>
      </rPr>
      <t>异体皮移植费</t>
    </r>
    <r>
      <rPr>
        <sz val="10"/>
        <color rgb="FFFF0000"/>
        <rFont val="Times New Roman"/>
        <charset val="134"/>
      </rPr>
      <t>-</t>
    </r>
    <r>
      <rPr>
        <sz val="10"/>
        <color rgb="FFFF0000"/>
        <rFont val="宋体"/>
        <charset val="134"/>
      </rPr>
      <t>儿童（加收）</t>
    </r>
  </si>
  <si>
    <t>013316000280100</t>
  </si>
  <si>
    <r>
      <rPr>
        <sz val="10"/>
        <color rgb="FFFF0000"/>
        <rFont val="宋体"/>
        <charset val="134"/>
      </rPr>
      <t>异体皮移植费</t>
    </r>
    <r>
      <rPr>
        <sz val="10"/>
        <color rgb="FFFF0000"/>
        <rFont val="Times New Roman"/>
        <charset val="134"/>
      </rPr>
      <t>-</t>
    </r>
    <r>
      <rPr>
        <sz val="10"/>
        <color rgb="FFFF0000"/>
        <rFont val="宋体"/>
        <charset val="134"/>
      </rPr>
      <t>异种皮移植（扩展）</t>
    </r>
  </si>
  <si>
    <t>013316000290000</t>
  </si>
  <si>
    <r>
      <rPr>
        <sz val="10"/>
        <color rgb="FFFF0000"/>
        <rFont val="宋体"/>
        <charset val="134"/>
      </rPr>
      <t>皮肤撕</t>
    </r>
    <r>
      <rPr>
        <sz val="10"/>
        <color rgb="FFFF0000"/>
        <rFont val="Times New Roman"/>
        <charset val="134"/>
      </rPr>
      <t>/</t>
    </r>
    <r>
      <rPr>
        <sz val="10"/>
        <color rgb="FFFF0000"/>
        <rFont val="宋体"/>
        <charset val="134"/>
      </rPr>
      <t>套脱伤修复费</t>
    </r>
  </si>
  <si>
    <r>
      <rPr>
        <sz val="10"/>
        <color rgb="FFFF0000"/>
        <rFont val="宋体"/>
        <charset val="134"/>
      </rPr>
      <t>通过手术完成皮肤撕</t>
    </r>
    <r>
      <rPr>
        <sz val="10"/>
        <color rgb="FFFF0000"/>
        <rFont val="Times New Roman"/>
        <charset val="134"/>
      </rPr>
      <t>/</t>
    </r>
    <r>
      <rPr>
        <sz val="10"/>
        <color rgb="FFFF0000"/>
        <rFont val="宋体"/>
        <charset val="134"/>
      </rPr>
      <t>套脱伤清创修复。</t>
    </r>
  </si>
  <si>
    <t>所定价格涵盖手术计划、术区准备、消毒、清创、切除、止血、缝合或植皮覆盖创面等步骤所需的人力资源和基本物质资源消耗。</t>
  </si>
  <si>
    <t>013316000290001</t>
  </si>
  <si>
    <r>
      <rPr>
        <sz val="10"/>
        <color rgb="FFFF0000"/>
        <rFont val="宋体"/>
        <charset val="134"/>
      </rPr>
      <t>皮肤撕</t>
    </r>
    <r>
      <rPr>
        <sz val="10"/>
        <color rgb="FFFF0000"/>
        <rFont val="Times New Roman"/>
        <charset val="134"/>
      </rPr>
      <t>/</t>
    </r>
    <r>
      <rPr>
        <sz val="10"/>
        <color rgb="FFFF0000"/>
        <rFont val="宋体"/>
        <charset val="134"/>
      </rPr>
      <t>套脱伤修复费</t>
    </r>
    <r>
      <rPr>
        <sz val="10"/>
        <color rgb="FFFF0000"/>
        <rFont val="Times New Roman"/>
        <charset val="134"/>
      </rPr>
      <t>-</t>
    </r>
    <r>
      <rPr>
        <sz val="10"/>
        <color rgb="FFFF0000"/>
        <rFont val="宋体"/>
        <charset val="134"/>
      </rPr>
      <t>儿童（加收）</t>
    </r>
  </si>
  <si>
    <t>013316000290011</t>
  </si>
  <si>
    <r>
      <rPr>
        <sz val="10"/>
        <color rgb="FFFF0000"/>
        <rFont val="宋体"/>
        <charset val="134"/>
      </rPr>
      <t>皮肤撕</t>
    </r>
    <r>
      <rPr>
        <sz val="10"/>
        <color rgb="FFFF0000"/>
        <rFont val="Times New Roman"/>
        <charset val="134"/>
      </rPr>
      <t>/</t>
    </r>
    <r>
      <rPr>
        <sz val="10"/>
        <color rgb="FFFF0000"/>
        <rFont val="宋体"/>
        <charset val="134"/>
      </rPr>
      <t>套脱伤修复费</t>
    </r>
    <r>
      <rPr>
        <sz val="10"/>
        <color rgb="FFFF0000"/>
        <rFont val="Times New Roman"/>
        <charset val="134"/>
      </rPr>
      <t>-</t>
    </r>
    <r>
      <rPr>
        <sz val="10"/>
        <color rgb="FFFF0000"/>
        <rFont val="宋体"/>
        <charset val="134"/>
      </rPr>
      <t>头面部撕</t>
    </r>
    <r>
      <rPr>
        <sz val="10"/>
        <color rgb="FFFF0000"/>
        <rFont val="Times New Roman"/>
        <charset val="134"/>
      </rPr>
      <t>/</t>
    </r>
    <r>
      <rPr>
        <sz val="10"/>
        <color rgb="FFFF0000"/>
        <rFont val="宋体"/>
        <charset val="134"/>
      </rPr>
      <t>套脱伤（加收）</t>
    </r>
  </si>
  <si>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</si>
  <si>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</si>
  <si>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</si>
  <si>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</si>
  <si>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</si>
  <si>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r>
      <rPr>
        <sz val="10"/>
        <color rgb="FFFF0000"/>
        <rFont val="宋体"/>
        <charset val="134"/>
      </rPr>
      <t>象皮肿整形费</t>
    </r>
    <r>
      <rPr>
        <sz val="10"/>
        <color rgb="FFFF0000"/>
        <rFont val="Times New Roman"/>
        <charset val="134"/>
      </rPr>
      <t>-</t>
    </r>
    <r>
      <rPr>
        <sz val="10"/>
        <color rgb="FFFF0000"/>
        <rFont val="宋体"/>
        <charset val="134"/>
      </rPr>
      <t>儿童（加收）</t>
    </r>
  </si>
  <si>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</si>
  <si>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</si>
  <si>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</si>
  <si>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</si>
  <si>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013316000310001</t>
  </si>
  <si>
    <r>
      <rPr>
        <sz val="10"/>
        <color rgb="FFFF0000"/>
        <rFont val="宋体"/>
        <charset val="134"/>
      </rPr>
      <t>烧伤焦痂切开减张费</t>
    </r>
    <r>
      <rPr>
        <sz val="10"/>
        <color rgb="FFFF0000"/>
        <rFont val="Times New Roman"/>
        <charset val="134"/>
      </rPr>
      <t>-</t>
    </r>
    <r>
      <rPr>
        <sz val="10"/>
        <color rgb="FFFF0000"/>
        <rFont val="宋体"/>
        <charset val="134"/>
      </rPr>
      <t>儿童（加收）</t>
    </r>
  </si>
  <si>
    <t>013316000320000</t>
  </si>
  <si>
    <t>创面扩创费</t>
  </si>
  <si>
    <t>去除患者创面的坏死组织和炎性肉芽组织。</t>
  </si>
  <si>
    <t>所定价格涵盖手术计划、术区准备、消毒、清创、止血清洗等步骤所需的人力资源和基本物质资源消耗。</t>
  </si>
  <si>
    <t>013316000320001</t>
  </si>
  <si>
    <r>
      <rPr>
        <sz val="10"/>
        <color rgb="FFFF0000"/>
        <rFont val="宋体"/>
        <charset val="134"/>
      </rPr>
      <t>创面扩创费</t>
    </r>
    <r>
      <rPr>
        <sz val="10"/>
        <color rgb="FFFF0000"/>
        <rFont val="Times New Roman"/>
        <charset val="134"/>
      </rPr>
      <t>-</t>
    </r>
    <r>
      <rPr>
        <sz val="10"/>
        <color rgb="FFFF0000"/>
        <rFont val="宋体"/>
        <charset val="134"/>
      </rPr>
      <t>儿童（加收）</t>
    </r>
  </si>
  <si>
    <t>013316000320011</t>
  </si>
  <si>
    <r>
      <rPr>
        <sz val="10"/>
        <color rgb="FFFF0000"/>
        <rFont val="宋体"/>
        <charset val="134"/>
      </rPr>
      <t>创面扩创费</t>
    </r>
    <r>
      <rPr>
        <sz val="10"/>
        <color rgb="FFFF0000"/>
        <rFont val="Times New Roman"/>
        <charset val="134"/>
      </rPr>
      <t>-</t>
    </r>
    <r>
      <rPr>
        <sz val="10"/>
        <color rgb="FFFF0000"/>
        <rFont val="宋体"/>
        <charset val="134"/>
      </rPr>
      <t>烧伤浸浴扩创（加收）</t>
    </r>
  </si>
  <si>
    <t>013316000330000</t>
  </si>
  <si>
    <t>焦痂去除费</t>
  </si>
  <si>
    <t>通过各种方式去除深度烧伤焦痂。</t>
  </si>
  <si>
    <t>所定价格涵盖手术计划、术区准备、消毒、去除焦痂、创面冲洗、止血等步骤所需的人力资源和基本物质资源消耗。</t>
  </si>
  <si>
    <t>013316000330001</t>
  </si>
  <si>
    <r>
      <rPr>
        <sz val="10"/>
        <color rgb="FFFF0000"/>
        <rFont val="宋体"/>
        <charset val="134"/>
      </rPr>
      <t>焦痂去除费</t>
    </r>
    <r>
      <rPr>
        <sz val="10"/>
        <color rgb="FFFF0000"/>
        <rFont val="Times New Roman"/>
        <charset val="134"/>
      </rPr>
      <t>-</t>
    </r>
    <r>
      <rPr>
        <sz val="10"/>
        <color rgb="FFFF0000"/>
        <rFont val="宋体"/>
        <charset val="134"/>
      </rPr>
      <t>儿童（加收）</t>
    </r>
  </si>
  <si>
    <t>013316000340000</t>
  </si>
  <si>
    <t>异体组织制备费</t>
  </si>
  <si>
    <t>通过各种方式制备可供移植的异体组织。</t>
  </si>
  <si>
    <t>所定价格涵盖手术计划、术区准备、切开、组织采集、制备处理等步骤所需的人力资源和基本物质资源消耗。</t>
  </si>
  <si>
    <t>013316000340001</t>
  </si>
  <si>
    <r>
      <rPr>
        <sz val="10"/>
        <color rgb="FFFF0000"/>
        <rFont val="宋体"/>
        <charset val="134"/>
      </rPr>
      <t>异体组织制备费</t>
    </r>
    <r>
      <rPr>
        <sz val="10"/>
        <color rgb="FFFF0000"/>
        <rFont val="Times New Roman"/>
        <charset val="134"/>
      </rPr>
      <t>-</t>
    </r>
    <r>
      <rPr>
        <sz val="10"/>
        <color rgb="FFFF0000"/>
        <rFont val="宋体"/>
        <charset val="134"/>
      </rPr>
      <t>儿童（加收）</t>
    </r>
  </si>
  <si>
    <t>013316000340100</t>
  </si>
  <si>
    <r>
      <rPr>
        <sz val="10"/>
        <color rgb="FFFF0000"/>
        <rFont val="宋体"/>
        <charset val="134"/>
      </rPr>
      <t>异体组织制备费</t>
    </r>
    <r>
      <rPr>
        <sz val="10"/>
        <color rgb="FFFF0000"/>
        <rFont val="Times New Roman"/>
        <charset val="134"/>
      </rPr>
      <t>-</t>
    </r>
    <r>
      <rPr>
        <sz val="10"/>
        <color rgb="FFFF0000"/>
        <rFont val="宋体"/>
        <charset val="134"/>
      </rPr>
      <t>异种组织制备（扩展）</t>
    </r>
  </si>
  <si>
    <t>013316000350000</t>
  </si>
  <si>
    <r>
      <rPr>
        <sz val="10"/>
        <rFont val="宋体"/>
        <charset val="134"/>
      </rPr>
      <t>乳腺病变切除费</t>
    </r>
  </si>
  <si>
    <r>
      <rPr>
        <sz val="10"/>
        <rFont val="宋体"/>
        <charset val="134"/>
      </rPr>
      <t>通过手术切除乳腺病变。</t>
    </r>
  </si>
  <si>
    <r>
      <rPr>
        <sz val="10"/>
        <rFont val="宋体"/>
        <charset val="134"/>
      </rPr>
      <t>所定价格涵盖手术计划、术区准备、消毒、切开、探查、分离、切除</t>
    </r>
    <r>
      <rPr>
        <sz val="10"/>
        <rFont val="Times New Roman"/>
        <charset val="134"/>
      </rPr>
      <t>/</t>
    </r>
    <r>
      <rPr>
        <sz val="10"/>
        <rFont val="宋体"/>
        <charset val="134"/>
      </rPr>
      <t>旋切、冲洗、止血、引流、缝合、处理用物等步骤所需的人力资源和基本物质资源消耗。</t>
    </r>
  </si>
  <si>
    <t>013316000350001</t>
  </si>
  <si>
    <r>
      <rPr>
        <sz val="10"/>
        <rFont val="宋体"/>
        <charset val="134"/>
      </rPr>
      <t>乳腺病变切除费</t>
    </r>
    <r>
      <rPr>
        <sz val="10"/>
        <rFont val="Times New Roman"/>
        <charset val="134"/>
      </rPr>
      <t>-</t>
    </r>
    <r>
      <rPr>
        <sz val="10"/>
        <rFont val="宋体"/>
        <charset val="134"/>
      </rPr>
      <t>儿童（加收）</t>
    </r>
  </si>
  <si>
    <t>013316000350011</t>
  </si>
  <si>
    <r>
      <rPr>
        <sz val="10"/>
        <rFont val="宋体"/>
        <charset val="134"/>
      </rPr>
      <t>乳腺病变切除费</t>
    </r>
    <r>
      <rPr>
        <sz val="10"/>
        <rFont val="Times New Roman"/>
        <charset val="134"/>
      </rPr>
      <t>-</t>
    </r>
    <r>
      <rPr>
        <sz val="10"/>
        <rFont val="宋体"/>
        <charset val="134"/>
      </rPr>
      <t>多病变切除（加收）</t>
    </r>
  </si>
  <si>
    <r>
      <rPr>
        <sz val="10"/>
        <rFont val="宋体"/>
        <charset val="134"/>
      </rPr>
      <t>同一侧多病变切除只加收一次。</t>
    </r>
  </si>
  <si>
    <t>013316000360000</t>
  </si>
  <si>
    <r>
      <rPr>
        <sz val="10"/>
        <rFont val="宋体"/>
        <charset val="134"/>
      </rPr>
      <t>乳腺部分切除费</t>
    </r>
  </si>
  <si>
    <r>
      <rPr>
        <sz val="10"/>
        <rFont val="宋体"/>
        <charset val="134"/>
      </rPr>
      <t>通过手术切除部分乳腺。</t>
    </r>
  </si>
  <si>
    <r>
      <rPr>
        <sz val="10"/>
        <rFont val="宋体"/>
        <charset val="134"/>
      </rPr>
      <t>本项目不含胸壁、乳房重建。</t>
    </r>
  </si>
  <si>
    <t>013316000360001</t>
  </si>
  <si>
    <r>
      <rPr>
        <sz val="10"/>
        <rFont val="宋体"/>
        <charset val="134"/>
      </rPr>
      <t>乳腺部分切除费</t>
    </r>
    <r>
      <rPr>
        <sz val="10"/>
        <rFont val="Times New Roman"/>
        <charset val="134"/>
      </rPr>
      <t>-</t>
    </r>
    <r>
      <rPr>
        <sz val="10"/>
        <rFont val="宋体"/>
        <charset val="134"/>
      </rPr>
      <t>儿童（加收）</t>
    </r>
  </si>
  <si>
    <t>013316000360011</t>
  </si>
  <si>
    <r>
      <rPr>
        <sz val="10"/>
        <rFont val="宋体"/>
        <charset val="134"/>
      </rPr>
      <t>乳腺部分切除费</t>
    </r>
    <r>
      <rPr>
        <sz val="10"/>
        <rFont val="Times New Roman"/>
        <charset val="134"/>
      </rPr>
      <t>-</t>
    </r>
    <r>
      <rPr>
        <sz val="10"/>
        <rFont val="宋体"/>
        <charset val="134"/>
      </rPr>
      <t>恶性肿瘤切除（加收）</t>
    </r>
  </si>
  <si>
    <t>013316000370000</t>
  </si>
  <si>
    <r>
      <rPr>
        <sz val="10"/>
        <rFont val="宋体"/>
        <charset val="134"/>
      </rPr>
      <t>乳腺全切除费</t>
    </r>
  </si>
  <si>
    <r>
      <rPr>
        <sz val="10"/>
        <rFont val="宋体"/>
        <charset val="134"/>
      </rPr>
      <t>通过手术切除全部乳腺。</t>
    </r>
  </si>
  <si>
    <r>
      <rPr>
        <sz val="10"/>
        <rFont val="Times New Roman"/>
        <charset val="134"/>
      </rPr>
      <t>1.</t>
    </r>
    <r>
      <rPr>
        <sz val="10"/>
        <rFont val="宋体"/>
        <charset val="134"/>
      </rPr>
      <t>本项目中的</t>
    </r>
    <r>
      <rPr>
        <sz val="10"/>
        <rFont val="Times New Roman"/>
        <charset val="134"/>
      </rPr>
      <t>“</t>
    </r>
    <r>
      <rPr>
        <sz val="10"/>
        <rFont val="宋体"/>
        <charset val="134"/>
      </rPr>
      <t>恶性肿瘤扩大根治性切除</t>
    </r>
    <r>
      <rPr>
        <sz val="10"/>
        <rFont val="Times New Roman"/>
        <charset val="134"/>
      </rPr>
      <t>”</t>
    </r>
    <r>
      <rPr>
        <sz val="10"/>
        <rFont val="宋体"/>
        <charset val="134"/>
      </rPr>
      <t>指联合多脏器切除，且不含淋巴结清扫。</t>
    </r>
    <r>
      <rPr>
        <sz val="10"/>
        <rFont val="Times New Roman"/>
        <charset val="134"/>
      </rPr>
      <t xml:space="preserve">
2.</t>
    </r>
    <r>
      <rPr>
        <sz val="10"/>
        <rFont val="宋体"/>
        <charset val="134"/>
      </rPr>
      <t>本项目不含胸壁、乳房重建。</t>
    </r>
  </si>
  <si>
    <t>013316000370001</t>
  </si>
  <si>
    <r>
      <rPr>
        <sz val="10"/>
        <rFont val="宋体"/>
        <charset val="134"/>
      </rPr>
      <t>乳腺全切除费</t>
    </r>
    <r>
      <rPr>
        <sz val="10"/>
        <rFont val="Times New Roman"/>
        <charset val="134"/>
      </rPr>
      <t>-</t>
    </r>
    <r>
      <rPr>
        <sz val="10"/>
        <rFont val="宋体"/>
        <charset val="134"/>
      </rPr>
      <t>儿童（加收）</t>
    </r>
  </si>
  <si>
    <t>013316000370011</t>
  </si>
  <si>
    <r>
      <rPr>
        <sz val="10"/>
        <rFont val="宋体"/>
        <charset val="134"/>
      </rPr>
      <t>乳腺全切除费</t>
    </r>
    <r>
      <rPr>
        <sz val="10"/>
        <rFont val="Times New Roman"/>
        <charset val="134"/>
      </rPr>
      <t>-</t>
    </r>
    <r>
      <rPr>
        <sz val="10"/>
        <rFont val="宋体"/>
        <charset val="134"/>
      </rPr>
      <t>恶性肿瘤扩大根治性切除（加收）</t>
    </r>
  </si>
  <si>
    <t>013316000370021</t>
  </si>
  <si>
    <r>
      <rPr>
        <sz val="10"/>
        <rFont val="宋体"/>
        <charset val="134"/>
      </rPr>
      <t>乳腺全切除费</t>
    </r>
    <r>
      <rPr>
        <sz val="10"/>
        <rFont val="Times New Roman"/>
        <charset val="134"/>
      </rPr>
      <t>-</t>
    </r>
    <r>
      <rPr>
        <sz val="10"/>
        <rFont val="宋体"/>
        <charset val="134"/>
      </rPr>
      <t>保留乳头乳晕复合体</t>
    </r>
    <r>
      <rPr>
        <sz val="10"/>
        <rFont val="Times New Roman"/>
        <charset val="134"/>
      </rPr>
      <t>/</t>
    </r>
    <r>
      <rPr>
        <sz val="10"/>
        <rFont val="宋体"/>
        <charset val="134"/>
      </rPr>
      <t>皮肤（加收）</t>
    </r>
  </si>
  <si>
    <t>013316000380000</t>
  </si>
  <si>
    <r>
      <rPr>
        <sz val="10"/>
        <rFont val="宋体"/>
        <charset val="134"/>
      </rPr>
      <t>副乳病变切除费</t>
    </r>
  </si>
  <si>
    <r>
      <rPr>
        <sz val="10"/>
        <rFont val="宋体"/>
        <charset val="134"/>
      </rPr>
      <t>通过手术切除副乳病变。</t>
    </r>
  </si>
  <si>
    <t>013316000380001</t>
  </si>
  <si>
    <r>
      <rPr>
        <sz val="10"/>
        <rFont val="宋体"/>
        <charset val="134"/>
      </rPr>
      <t>副乳病变切除费</t>
    </r>
    <r>
      <rPr>
        <sz val="10"/>
        <rFont val="Times New Roman"/>
        <charset val="134"/>
      </rPr>
      <t>-</t>
    </r>
    <r>
      <rPr>
        <sz val="10"/>
        <rFont val="宋体"/>
        <charset val="134"/>
      </rPr>
      <t>儿童（加收）</t>
    </r>
  </si>
  <si>
    <t>013316000390000</t>
  </si>
  <si>
    <r>
      <rPr>
        <sz val="10"/>
        <rFont val="宋体"/>
        <charset val="134"/>
      </rPr>
      <t>巨乳缩小费</t>
    </r>
  </si>
  <si>
    <r>
      <rPr>
        <sz val="10"/>
        <rFont val="宋体"/>
        <charset val="134"/>
      </rPr>
      <t>通过手术缩小乳房。</t>
    </r>
  </si>
  <si>
    <r>
      <rPr>
        <sz val="10"/>
        <rFont val="宋体"/>
        <charset val="134"/>
      </rPr>
      <t>所定价格涵盖手术计划、术区准备、消毒、切开、探查、分离、切除、重塑、冲洗、止血、引流、缝合、处理用物等步骤所需的人力资源和基本物质资源消耗。</t>
    </r>
  </si>
  <si>
    <t>013316000390001</t>
  </si>
  <si>
    <r>
      <rPr>
        <sz val="10"/>
        <rFont val="宋体"/>
        <charset val="134"/>
      </rPr>
      <t>巨乳缩小费</t>
    </r>
    <r>
      <rPr>
        <sz val="10"/>
        <rFont val="Times New Roman"/>
        <charset val="134"/>
      </rPr>
      <t>-</t>
    </r>
    <r>
      <rPr>
        <sz val="10"/>
        <rFont val="宋体"/>
        <charset val="134"/>
      </rPr>
      <t>儿童（加收）</t>
    </r>
  </si>
  <si>
    <r>
      <rPr>
        <b/>
        <sz val="10"/>
        <rFont val="宋体"/>
        <charset val="134"/>
      </rPr>
      <t>乳房手术</t>
    </r>
  </si>
  <si>
    <r>
      <rPr>
        <sz val="10"/>
        <rFont val="宋体"/>
        <charset val="134"/>
      </rPr>
      <t>乳腺肿物穿刺术</t>
    </r>
  </si>
  <si>
    <r>
      <rPr>
        <sz val="10"/>
        <rFont val="宋体"/>
        <charset val="134"/>
      </rPr>
      <t>含活检</t>
    </r>
  </si>
  <si>
    <r>
      <rPr>
        <sz val="10"/>
        <rFont val="宋体"/>
        <charset val="134"/>
      </rPr>
      <t>乳腺癌根治</t>
    </r>
    <r>
      <rPr>
        <sz val="10"/>
        <rFont val="Times New Roman"/>
        <charset val="134"/>
      </rPr>
      <t>+</t>
    </r>
    <r>
      <rPr>
        <sz val="10"/>
        <rFont val="宋体"/>
        <charset val="134"/>
      </rPr>
      <t>乳房再造术</t>
    </r>
  </si>
  <si>
    <r>
      <rPr>
        <sz val="10"/>
        <rFont val="宋体"/>
        <charset val="134"/>
      </rPr>
      <t>含</t>
    </r>
    <r>
      <rPr>
        <sz val="10"/>
        <rFont val="Times New Roman"/>
        <charset val="134"/>
      </rPr>
      <t>Ⅰ</t>
    </r>
    <r>
      <rPr>
        <sz val="10"/>
        <rFont val="宋体"/>
        <charset val="134"/>
      </rPr>
      <t>期乳房再造；不含带血管蒂的肌皮组织移植、</t>
    </r>
    <r>
      <rPr>
        <sz val="10"/>
        <rFont val="Times New Roman"/>
        <charset val="134"/>
      </rPr>
      <t>Ⅱ</t>
    </r>
    <r>
      <rPr>
        <sz val="10"/>
        <rFont val="宋体"/>
        <charset val="134"/>
      </rPr>
      <t>期乳房再造</t>
    </r>
  </si>
  <si>
    <r>
      <rPr>
        <sz val="10"/>
        <rFont val="宋体"/>
        <charset val="134"/>
      </rPr>
      <t>乳腺癌保乳手术</t>
    </r>
  </si>
  <si>
    <r>
      <rPr>
        <sz val="10"/>
        <rFont val="宋体"/>
        <charset val="134"/>
      </rPr>
      <t>指符合条件的无临床转移的早期乳腺癌，行乳腺肿瘤扩大切除的手术。设计切口，铺巾消毒，切除含肿瘤的部分腺体；同时另开口清除腋窝淋巴结，置引流管引出固定，缝合切口。</t>
    </r>
  </si>
  <si>
    <r>
      <rPr>
        <sz val="10"/>
        <rFont val="宋体"/>
        <charset val="134"/>
      </rPr>
      <t>前哨淋巴结活检术</t>
    </r>
  </si>
  <si>
    <r>
      <rPr>
        <sz val="10"/>
        <rFont val="宋体"/>
        <charset val="134"/>
      </rPr>
      <t>不含病理学检查。</t>
    </r>
  </si>
  <si>
    <r>
      <rPr>
        <b/>
        <sz val="10"/>
        <rFont val="宋体"/>
        <charset val="134"/>
      </rPr>
      <t>皮肤和皮下组织手术</t>
    </r>
  </si>
  <si>
    <r>
      <rPr>
        <sz val="10"/>
        <rFont val="宋体"/>
        <charset val="134"/>
      </rPr>
      <t>脓肿切开引流术</t>
    </r>
  </si>
  <si>
    <r>
      <rPr>
        <sz val="10"/>
        <rFont val="宋体"/>
        <charset val="134"/>
      </rPr>
      <t>含体表、软组织感染化脓切开引流。包括血肿</t>
    </r>
  </si>
  <si>
    <t>331602004-b</t>
  </si>
  <si>
    <r>
      <rPr>
        <sz val="10"/>
        <rFont val="宋体"/>
        <charset val="134"/>
      </rPr>
      <t>深部肿物切除术</t>
    </r>
  </si>
  <si>
    <r>
      <rPr>
        <sz val="10"/>
        <rFont val="宋体"/>
        <charset val="134"/>
      </rPr>
      <t>包括取深部异物及深部血肿清除</t>
    </r>
  </si>
  <si>
    <r>
      <rPr>
        <sz val="10"/>
        <rFont val="宋体"/>
        <charset val="134"/>
      </rPr>
      <t>每个肿物</t>
    </r>
  </si>
  <si>
    <r>
      <rPr>
        <sz val="10"/>
        <rFont val="宋体"/>
        <charset val="134"/>
      </rPr>
      <t>指深达肌肉层以下</t>
    </r>
  </si>
  <si>
    <r>
      <rPr>
        <sz val="10"/>
        <rFont val="宋体"/>
        <charset val="134"/>
      </rPr>
      <t>脂肪抽吸术</t>
    </r>
  </si>
  <si>
    <r>
      <rPr>
        <sz val="10"/>
        <rFont val="宋体"/>
        <charset val="134"/>
      </rPr>
      <t>不含脂肪注射</t>
    </r>
  </si>
  <si>
    <r>
      <rPr>
        <sz val="10"/>
        <rFont val="宋体"/>
        <charset val="134"/>
      </rPr>
      <t>每毫升</t>
    </r>
  </si>
  <si>
    <r>
      <rPr>
        <sz val="10"/>
        <rFont val="宋体"/>
        <charset val="134"/>
      </rPr>
      <t>颈部开放性损伤探查术</t>
    </r>
  </si>
  <si>
    <r>
      <rPr>
        <sz val="10"/>
        <rFont val="宋体"/>
        <charset val="134"/>
      </rPr>
      <t>静脉植入式给药装置植入术</t>
    </r>
  </si>
  <si>
    <r>
      <rPr>
        <sz val="10"/>
        <rFont val="宋体"/>
        <charset val="134"/>
      </rPr>
      <t>植入式给药装置</t>
    </r>
  </si>
  <si>
    <t>331602016-a</t>
  </si>
  <si>
    <r>
      <rPr>
        <sz val="10"/>
        <rFont val="宋体"/>
        <charset val="134"/>
      </rPr>
      <t>静脉植入式给药装置取出术</t>
    </r>
  </si>
  <si>
    <r>
      <rPr>
        <b/>
        <sz val="10"/>
        <rFont val="宋体"/>
        <charset val="134"/>
      </rPr>
      <t>烧伤处理和植皮术</t>
    </r>
  </si>
  <si>
    <r>
      <rPr>
        <sz val="10"/>
        <rFont val="宋体"/>
        <charset val="134"/>
      </rPr>
      <t>烧伤血管破裂出血血管修补缝合术</t>
    </r>
  </si>
  <si>
    <r>
      <rPr>
        <sz val="10"/>
        <rFont val="宋体"/>
        <charset val="134"/>
      </rPr>
      <t>包括头颈、躯干、上下肢</t>
    </r>
  </si>
  <si>
    <r>
      <rPr>
        <sz val="10"/>
        <rFont val="宋体"/>
        <charset val="134"/>
      </rPr>
      <t>深度烧伤扩创血管神经探查术</t>
    </r>
  </si>
  <si>
    <r>
      <rPr>
        <sz val="10"/>
        <rFont val="宋体"/>
        <charset val="134"/>
      </rPr>
      <t>颅骨烧伤凿骨扩创术</t>
    </r>
  </si>
  <si>
    <r>
      <rPr>
        <sz val="10"/>
        <rFont val="宋体"/>
        <charset val="134"/>
      </rPr>
      <t>烧伤特殊备皮</t>
    </r>
  </si>
  <si>
    <r>
      <rPr>
        <sz val="10"/>
        <rFont val="宋体"/>
        <charset val="134"/>
      </rPr>
      <t>包括头皮、瘢痕等部位备皮</t>
    </r>
  </si>
  <si>
    <r>
      <rPr>
        <sz val="10"/>
        <rFont val="宋体"/>
        <charset val="134"/>
      </rPr>
      <t>深度烧伤死骨摘除术</t>
    </r>
  </si>
  <si>
    <t>331603043-a</t>
  </si>
  <si>
    <r>
      <rPr>
        <sz val="10"/>
        <rFont val="宋体"/>
        <charset val="134"/>
      </rPr>
      <t>自体肌腱切取术</t>
    </r>
  </si>
  <si>
    <r>
      <rPr>
        <b/>
        <sz val="10"/>
        <rFont val="宋体"/>
        <charset val="134"/>
      </rPr>
      <t>皮肤和皮下组织修补与重建</t>
    </r>
  </si>
  <si>
    <t>331604001-a</t>
  </si>
  <si>
    <r>
      <rPr>
        <sz val="10"/>
        <rFont val="宋体"/>
        <charset val="134"/>
      </rPr>
      <t>羊膜束带松解术</t>
    </r>
  </si>
  <si>
    <r>
      <rPr>
        <sz val="10"/>
        <rFont val="宋体"/>
        <charset val="134"/>
      </rPr>
      <t>慢性溃疡修复术</t>
    </r>
  </si>
  <si>
    <r>
      <rPr>
        <sz val="10"/>
        <rFont val="宋体"/>
        <charset val="134"/>
      </rPr>
      <t>包括褥疮、下肢慢性溃疡、足底溃疡等</t>
    </r>
  </si>
  <si>
    <t>唇外翻矫正术</t>
  </si>
  <si>
    <t>包括上唇、下唇；不含胡须再造术</t>
  </si>
  <si>
    <t>每侧</t>
  </si>
  <si>
    <t>面瘫畸形矫正术</t>
  </si>
  <si>
    <t>不含神经切取术</t>
  </si>
  <si>
    <t>植入材料</t>
  </si>
  <si>
    <t>面部外伤清创整形术</t>
  </si>
  <si>
    <t>半侧颜面萎缩整形术</t>
  </si>
  <si>
    <t>不含截骨术</t>
  </si>
  <si>
    <t>足底缺损修复术</t>
  </si>
  <si>
    <t>包括足跟缺损；不含关节成形</t>
  </si>
  <si>
    <t>纹饰美容术</t>
  </si>
  <si>
    <t>包括纹眉、纹眼线、唇线等</t>
  </si>
  <si>
    <t>阔筋膜切取术</t>
  </si>
  <si>
    <r>
      <rPr>
        <sz val="10"/>
        <rFont val="宋体"/>
        <charset val="134"/>
      </rPr>
      <t>说明</t>
    </r>
    <r>
      <rPr>
        <sz val="10"/>
        <rFont val="Times New Roman"/>
        <charset val="134"/>
      </rPr>
      <t>:
1.</t>
    </r>
    <r>
      <rPr>
        <sz val="10"/>
        <rFont val="宋体"/>
        <charset val="134"/>
      </rPr>
      <t>本价格项目表所列项目仅限取得卫生健康部门相关资质的医疗机构执行。</t>
    </r>
    <r>
      <rPr>
        <sz val="10"/>
        <rFont val="Times New Roman"/>
        <charset val="134"/>
      </rPr>
      <t xml:space="preserve">
2.</t>
    </r>
    <r>
      <rPr>
        <sz val="10"/>
        <rFont val="宋体"/>
        <charset val="134"/>
      </rPr>
      <t>本价格项目表所称</t>
    </r>
    <r>
      <rPr>
        <sz val="10"/>
        <rFont val="Times New Roman"/>
        <charset val="134"/>
      </rPr>
      <t>“</t>
    </r>
    <r>
      <rPr>
        <sz val="10"/>
        <rFont val="宋体"/>
        <charset val="134"/>
      </rPr>
      <t>移植</t>
    </r>
    <r>
      <rPr>
        <sz val="10"/>
        <rFont val="Times New Roman"/>
        <charset val="134"/>
      </rPr>
      <t>”</t>
    </r>
    <r>
      <rPr>
        <sz val="10"/>
        <rFont val="宋体"/>
        <charset val="134"/>
      </rPr>
      <t>是指移植医院将供体器官或组织植入受体；所称</t>
    </r>
    <r>
      <rPr>
        <sz val="10"/>
        <rFont val="Times New Roman"/>
        <charset val="134"/>
      </rPr>
      <t>“</t>
    </r>
    <r>
      <rPr>
        <sz val="10"/>
        <rFont val="宋体"/>
        <charset val="134"/>
      </rPr>
      <t>切取</t>
    </r>
    <r>
      <rPr>
        <sz val="10"/>
        <rFont val="Times New Roman"/>
        <charset val="134"/>
      </rPr>
      <t>”</t>
    </r>
    <r>
      <rPr>
        <sz val="10"/>
        <rFont val="宋体"/>
        <charset val="134"/>
      </rPr>
      <t>是指合法进行的活体捐献中，移植医院从供体体内取得相应的器官或组织。</t>
    </r>
    <r>
      <rPr>
        <sz val="10"/>
        <rFont val="Times New Roman"/>
        <charset val="134"/>
      </rPr>
      <t xml:space="preserve">
3.</t>
    </r>
    <r>
      <rPr>
        <sz val="10"/>
        <rFont val="宋体"/>
        <charset val="134"/>
      </rPr>
      <t>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r>
    <r>
      <rPr>
        <sz val="10"/>
        <rFont val="Times New Roman"/>
        <charset val="134"/>
      </rPr>
      <t xml:space="preserve">
4.</t>
    </r>
    <r>
      <rPr>
        <sz val="10"/>
        <rFont val="宋体"/>
        <charset val="134"/>
      </rPr>
      <t>手术过程中的具体操作步骤，不另行立项收费；术前术后指导、手术方案设计等亦在手术价格项目的定价中体现，不另行立项及收费。</t>
    </r>
    <r>
      <rPr>
        <sz val="10"/>
        <rFont val="Times New Roman"/>
        <charset val="134"/>
      </rPr>
      <t xml:space="preserve">
5.</t>
    </r>
    <r>
      <rPr>
        <sz val="10"/>
        <rFont val="宋体"/>
        <charset val="134"/>
      </rPr>
      <t>本价格项目表所称的</t>
    </r>
    <r>
      <rPr>
        <sz val="10"/>
        <rFont val="Times New Roman"/>
        <charset val="134"/>
      </rPr>
      <t>“</t>
    </r>
    <r>
      <rPr>
        <sz val="10"/>
        <rFont val="宋体"/>
        <charset val="134"/>
      </rPr>
      <t>异种器官</t>
    </r>
    <r>
      <rPr>
        <sz val="10"/>
        <rFont val="Times New Roman"/>
        <charset val="134"/>
      </rPr>
      <t>”</t>
    </r>
    <r>
      <rPr>
        <sz val="10"/>
        <rFont val="宋体"/>
        <charset val="134"/>
      </rPr>
      <t>，指不摘自人体的器官，包括但不限于动物器官，机械器官，以及</t>
    </r>
    <r>
      <rPr>
        <sz val="10"/>
        <rFont val="Times New Roman"/>
        <charset val="134"/>
      </rPr>
      <t>3D</t>
    </r>
    <r>
      <rPr>
        <sz val="10"/>
        <rFont val="宋体"/>
        <charset val="134"/>
      </rPr>
      <t>打印等技术人工制造的器官。</t>
    </r>
    <r>
      <rPr>
        <sz val="10"/>
        <rFont val="Times New Roman"/>
        <charset val="134"/>
      </rPr>
      <t xml:space="preserve">
6.</t>
    </r>
    <r>
      <rPr>
        <sz val="10"/>
        <rFont val="宋体"/>
        <charset val="134"/>
      </rPr>
      <t>合法的活体器官捐献指符合《人体器官捐献和移植条例》相关条款规定的情形。</t>
    </r>
  </si>
  <si>
    <t>器官移植手术</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</si>
  <si>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</si>
  <si>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</si>
  <si>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</si>
  <si>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</si>
  <si>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</si>
  <si>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r>
      <rPr>
        <sz val="10"/>
        <rFont val="宋体"/>
        <charset val="134"/>
      </rPr>
      <t>心脏移植术</t>
    </r>
    <r>
      <rPr>
        <sz val="10"/>
        <rFont val="Times New Roman"/>
        <charset val="134"/>
      </rPr>
      <t>-</t>
    </r>
    <r>
      <rPr>
        <sz val="10"/>
        <rFont val="宋体"/>
        <charset val="134"/>
      </rPr>
      <t>儿童手术</t>
    </r>
    <r>
      <rPr>
        <sz val="10"/>
        <rFont val="Times New Roman"/>
        <charset val="134"/>
      </rPr>
      <t>(</t>
    </r>
    <r>
      <rPr>
        <sz val="10"/>
        <rFont val="宋体"/>
        <charset val="134"/>
      </rPr>
      <t>加收</t>
    </r>
    <r>
      <rPr>
        <sz val="10"/>
        <rFont val="Times New Roman"/>
        <charset val="134"/>
      </rPr>
      <t>)</t>
    </r>
  </si>
  <si>
    <t>013317000010100</t>
  </si>
  <si>
    <r>
      <rPr>
        <sz val="10"/>
        <rFont val="宋体"/>
        <charset val="134"/>
      </rPr>
      <t>心脏移植术</t>
    </r>
    <r>
      <rPr>
        <sz val="10"/>
        <rFont val="Times New Roman"/>
        <charset val="134"/>
      </rPr>
      <t>-</t>
    </r>
    <r>
      <rPr>
        <sz val="10"/>
        <rFont val="宋体"/>
        <charset val="134"/>
      </rPr>
      <t>异种器官</t>
    </r>
    <r>
      <rPr>
        <sz val="10"/>
        <rFont val="Times New Roman"/>
        <charset val="134"/>
      </rPr>
      <t>(</t>
    </r>
    <r>
      <rPr>
        <sz val="10"/>
        <rFont val="宋体"/>
        <charset val="134"/>
      </rPr>
      <t>扩展</t>
    </r>
    <r>
      <rPr>
        <sz val="10"/>
        <rFont val="Times New Roman"/>
        <charset val="134"/>
      </rPr>
      <t>)</t>
    </r>
  </si>
  <si>
    <t>013317000010200</t>
  </si>
  <si>
    <r>
      <rPr>
        <sz val="10"/>
        <rFont val="宋体"/>
        <charset val="134"/>
      </rPr>
      <t>心脏移植术</t>
    </r>
    <r>
      <rPr>
        <sz val="10"/>
        <rFont val="Times New Roman"/>
        <charset val="134"/>
      </rPr>
      <t>-</t>
    </r>
    <r>
      <rPr>
        <sz val="10"/>
        <rFont val="宋体"/>
        <charset val="134"/>
      </rPr>
      <t>异位移植</t>
    </r>
    <r>
      <rPr>
        <sz val="10"/>
        <rFont val="Times New Roman"/>
        <charset val="134"/>
      </rPr>
      <t>(</t>
    </r>
    <r>
      <rPr>
        <sz val="10"/>
        <rFont val="宋体"/>
        <charset val="134"/>
      </rPr>
      <t>扩展</t>
    </r>
    <r>
      <rPr>
        <sz val="10"/>
        <rFont val="Times New Roman"/>
        <charset val="134"/>
      </rPr>
      <t>)</t>
    </r>
  </si>
  <si>
    <t>013317000020000</t>
  </si>
  <si>
    <t>肝脏移植术</t>
  </si>
  <si>
    <r>
      <rPr>
        <sz val="10"/>
        <rFont val="宋体"/>
        <charset val="134"/>
      </rPr>
      <t>异体同种肝脏</t>
    </r>
    <r>
      <rPr>
        <sz val="10"/>
        <rFont val="Times New Roman"/>
        <charset val="134"/>
      </rPr>
      <t>(</t>
    </r>
    <r>
      <rPr>
        <sz val="10"/>
        <rFont val="宋体"/>
        <charset val="134"/>
      </rPr>
      <t>全肝</t>
    </r>
    <r>
      <rPr>
        <sz val="10"/>
        <rFont val="Times New Roman"/>
        <charset val="134"/>
      </rPr>
      <t>)</t>
    </r>
    <r>
      <rPr>
        <sz val="10"/>
        <rFont val="宋体"/>
        <charset val="134"/>
      </rPr>
      <t>移植，实现患者原位肝脏切除和供体肝脏植入。</t>
    </r>
  </si>
  <si>
    <t>所定价格涵盖患者原位肝脏切除、供体肝脏术前或术中整复、供体肝脏植入，以及切开、吻合、关闭、缝合等手术步骤的人力资源和基本物质资源消耗。</t>
  </si>
  <si>
    <t>013317000020001</t>
  </si>
  <si>
    <r>
      <rPr>
        <sz val="10"/>
        <rFont val="宋体"/>
        <charset val="134"/>
      </rPr>
      <t>肝脏移植术</t>
    </r>
    <r>
      <rPr>
        <sz val="10"/>
        <rFont val="Times New Roman"/>
        <charset val="134"/>
      </rPr>
      <t>-</t>
    </r>
    <r>
      <rPr>
        <sz val="10"/>
        <rFont val="宋体"/>
        <charset val="134"/>
      </rPr>
      <t>儿童手术</t>
    </r>
    <r>
      <rPr>
        <sz val="10"/>
        <rFont val="Times New Roman"/>
        <charset val="134"/>
      </rPr>
      <t>(</t>
    </r>
    <r>
      <rPr>
        <sz val="10"/>
        <rFont val="宋体"/>
        <charset val="134"/>
      </rPr>
      <t>加收</t>
    </r>
    <r>
      <rPr>
        <sz val="10"/>
        <rFont val="Times New Roman"/>
        <charset val="134"/>
      </rPr>
      <t>)</t>
    </r>
  </si>
  <si>
    <t>013317000020002</t>
  </si>
  <si>
    <r>
      <rPr>
        <sz val="10"/>
        <rFont val="宋体"/>
        <charset val="134"/>
      </rPr>
      <t>肝脏移植术</t>
    </r>
    <r>
      <rPr>
        <sz val="10"/>
        <rFont val="Times New Roman"/>
        <charset val="134"/>
      </rPr>
      <t>-</t>
    </r>
    <r>
      <rPr>
        <sz val="10"/>
        <rFont val="宋体"/>
        <charset val="134"/>
      </rPr>
      <t>部分肝脏</t>
    </r>
    <r>
      <rPr>
        <sz val="10"/>
        <rFont val="Times New Roman"/>
        <charset val="134"/>
      </rPr>
      <t>(</t>
    </r>
    <r>
      <rPr>
        <sz val="10"/>
        <rFont val="宋体"/>
        <charset val="134"/>
      </rPr>
      <t>器官段</t>
    </r>
    <r>
      <rPr>
        <sz val="10"/>
        <rFont val="Times New Roman"/>
        <charset val="134"/>
      </rPr>
      <t>)</t>
    </r>
    <r>
      <rPr>
        <sz val="10"/>
        <rFont val="宋体"/>
        <charset val="134"/>
      </rPr>
      <t>移植</t>
    </r>
    <r>
      <rPr>
        <sz val="10"/>
        <rFont val="Times New Roman"/>
        <charset val="134"/>
      </rPr>
      <t>(</t>
    </r>
    <r>
      <rPr>
        <sz val="10"/>
        <rFont val="宋体"/>
        <charset val="134"/>
      </rPr>
      <t>加收</t>
    </r>
    <r>
      <rPr>
        <sz val="10"/>
        <rFont val="Times New Roman"/>
        <charset val="134"/>
      </rPr>
      <t>)</t>
    </r>
  </si>
  <si>
    <r>
      <rPr>
        <sz val="10"/>
        <rFont val="宋体"/>
        <charset val="134"/>
      </rPr>
      <t>按主项的</t>
    </r>
    <r>
      <rPr>
        <sz val="10"/>
        <rFont val="Times New Roman"/>
        <charset val="134"/>
      </rPr>
      <t>40%</t>
    </r>
    <r>
      <rPr>
        <sz val="10"/>
        <rFont val="宋体"/>
        <charset val="134"/>
      </rPr>
      <t>加收</t>
    </r>
  </si>
  <si>
    <t>013317000020100</t>
  </si>
  <si>
    <r>
      <rPr>
        <sz val="10"/>
        <rFont val="宋体"/>
        <charset val="134"/>
      </rPr>
      <t>肝脏移植术</t>
    </r>
    <r>
      <rPr>
        <sz val="10"/>
        <rFont val="Times New Roman"/>
        <charset val="134"/>
      </rPr>
      <t>-</t>
    </r>
    <r>
      <rPr>
        <sz val="10"/>
        <rFont val="宋体"/>
        <charset val="134"/>
      </rPr>
      <t>异种器官</t>
    </r>
    <r>
      <rPr>
        <sz val="10"/>
        <rFont val="Times New Roman"/>
        <charset val="134"/>
      </rPr>
      <t>(</t>
    </r>
    <r>
      <rPr>
        <sz val="10"/>
        <rFont val="宋体"/>
        <charset val="134"/>
      </rPr>
      <t>扩展</t>
    </r>
    <r>
      <rPr>
        <sz val="10"/>
        <rFont val="Times New Roman"/>
        <charset val="134"/>
      </rPr>
      <t>)</t>
    </r>
  </si>
  <si>
    <t>013317000030000</t>
  </si>
  <si>
    <t>肺脏移植术</t>
  </si>
  <si>
    <r>
      <rPr>
        <sz val="10"/>
        <rFont val="宋体"/>
        <charset val="134"/>
      </rPr>
      <t>异体同种肺脏</t>
    </r>
    <r>
      <rPr>
        <sz val="10"/>
        <rFont val="Times New Roman"/>
        <charset val="134"/>
      </rPr>
      <t>(</t>
    </r>
    <r>
      <rPr>
        <sz val="10"/>
        <rFont val="宋体"/>
        <charset val="134"/>
      </rPr>
      <t>单侧</t>
    </r>
    <r>
      <rPr>
        <sz val="10"/>
        <rFont val="Times New Roman"/>
        <charset val="134"/>
      </rPr>
      <t>)</t>
    </r>
    <r>
      <rPr>
        <sz val="10"/>
        <rFont val="宋体"/>
        <charset val="134"/>
      </rPr>
      <t>移植，实现患者原位肺脏切除和供体肺脏植入</t>
    </r>
  </si>
  <si>
    <t>所定价格涵盖患者原位肺脏切除、供体肺脏术前或术中整复、供体肺脏植入，以及切开、吻合、关闭、缝合等手术步骤的人力资源和基本物质资源消耗。</t>
  </si>
  <si>
    <t>013317000030001</t>
  </si>
  <si>
    <r>
      <rPr>
        <sz val="10"/>
        <rFont val="宋体"/>
        <charset val="134"/>
      </rPr>
      <t>肺脏移植术</t>
    </r>
    <r>
      <rPr>
        <sz val="10"/>
        <rFont val="Times New Roman"/>
        <charset val="134"/>
      </rPr>
      <t>-</t>
    </r>
    <r>
      <rPr>
        <sz val="10"/>
        <rFont val="宋体"/>
        <charset val="134"/>
      </rPr>
      <t>儿童手术</t>
    </r>
    <r>
      <rPr>
        <sz val="10"/>
        <rFont val="Times New Roman"/>
        <charset val="134"/>
      </rPr>
      <t>(</t>
    </r>
    <r>
      <rPr>
        <sz val="10"/>
        <rFont val="宋体"/>
        <charset val="134"/>
      </rPr>
      <t>加收</t>
    </r>
    <r>
      <rPr>
        <sz val="10"/>
        <rFont val="Times New Roman"/>
        <charset val="134"/>
      </rPr>
      <t>)</t>
    </r>
  </si>
  <si>
    <t>013317000030002</t>
  </si>
  <si>
    <r>
      <rPr>
        <sz val="10"/>
        <rFont val="宋体"/>
        <charset val="134"/>
      </rPr>
      <t>肺脏移植术</t>
    </r>
    <r>
      <rPr>
        <sz val="10"/>
        <rFont val="Times New Roman"/>
        <charset val="134"/>
      </rPr>
      <t>-</t>
    </r>
    <r>
      <rPr>
        <sz val="10"/>
        <rFont val="宋体"/>
        <charset val="134"/>
      </rPr>
      <t>部分肺脏</t>
    </r>
    <r>
      <rPr>
        <sz val="10"/>
        <rFont val="Times New Roman"/>
        <charset val="134"/>
      </rPr>
      <t>(</t>
    </r>
    <r>
      <rPr>
        <sz val="10"/>
        <rFont val="宋体"/>
        <charset val="134"/>
      </rPr>
      <t>器官段</t>
    </r>
    <r>
      <rPr>
        <sz val="10"/>
        <rFont val="Times New Roman"/>
        <charset val="134"/>
      </rPr>
      <t>)</t>
    </r>
    <r>
      <rPr>
        <sz val="10"/>
        <rFont val="宋体"/>
        <charset val="134"/>
      </rPr>
      <t>移植</t>
    </r>
    <r>
      <rPr>
        <sz val="10"/>
        <rFont val="Times New Roman"/>
        <charset val="134"/>
      </rPr>
      <t>(</t>
    </r>
    <r>
      <rPr>
        <sz val="10"/>
        <rFont val="宋体"/>
        <charset val="134"/>
      </rPr>
      <t>加收</t>
    </r>
    <r>
      <rPr>
        <sz val="10"/>
        <rFont val="Times New Roman"/>
        <charset val="134"/>
      </rPr>
      <t>)</t>
    </r>
  </si>
  <si>
    <t>013317000030100</t>
  </si>
  <si>
    <r>
      <rPr>
        <sz val="10"/>
        <rFont val="宋体"/>
        <charset val="134"/>
      </rPr>
      <t>肺脏移植术</t>
    </r>
    <r>
      <rPr>
        <sz val="10"/>
        <rFont val="Times New Roman"/>
        <charset val="134"/>
      </rPr>
      <t>-</t>
    </r>
    <r>
      <rPr>
        <sz val="10"/>
        <rFont val="宋体"/>
        <charset val="134"/>
      </rPr>
      <t>异种器官</t>
    </r>
    <r>
      <rPr>
        <sz val="10"/>
        <rFont val="Times New Roman"/>
        <charset val="134"/>
      </rPr>
      <t>(</t>
    </r>
    <r>
      <rPr>
        <sz val="10"/>
        <rFont val="宋体"/>
        <charset val="134"/>
      </rPr>
      <t>扩展</t>
    </r>
    <r>
      <rPr>
        <sz val="10"/>
        <rFont val="Times New Roman"/>
        <charset val="134"/>
      </rPr>
      <t>)</t>
    </r>
  </si>
  <si>
    <t>013317000040000</t>
  </si>
  <si>
    <t>肾脏移植术</t>
  </si>
  <si>
    <r>
      <rPr>
        <sz val="10"/>
        <rFont val="宋体"/>
        <charset val="134"/>
      </rPr>
      <t>异体同种肾脏</t>
    </r>
    <r>
      <rPr>
        <sz val="10"/>
        <rFont val="Times New Roman"/>
        <charset val="134"/>
      </rPr>
      <t>(</t>
    </r>
    <r>
      <rPr>
        <sz val="10"/>
        <rFont val="宋体"/>
        <charset val="134"/>
      </rPr>
      <t>单侧</t>
    </r>
    <r>
      <rPr>
        <sz val="10"/>
        <rFont val="Times New Roman"/>
        <charset val="134"/>
      </rPr>
      <t>)</t>
    </r>
    <r>
      <rPr>
        <sz val="10"/>
        <rFont val="宋体"/>
        <charset val="134"/>
      </rPr>
      <t>移植，实现供体肾脏植入</t>
    </r>
  </si>
  <si>
    <t>所定价格涵盖供体肾脏术前或术中整复、患者原位肾脏处理、供体肾脏植入，以及切开、吻合、关闭、缝合等手术步骤的人力资源和基本物质资源消耗。</t>
  </si>
  <si>
    <t>013317000040001</t>
  </si>
  <si>
    <r>
      <rPr>
        <sz val="10"/>
        <rFont val="宋体"/>
        <charset val="134"/>
      </rPr>
      <t>肾脏移植术</t>
    </r>
    <r>
      <rPr>
        <sz val="10"/>
        <rFont val="Times New Roman"/>
        <charset val="134"/>
      </rPr>
      <t>-</t>
    </r>
    <r>
      <rPr>
        <sz val="10"/>
        <rFont val="宋体"/>
        <charset val="134"/>
      </rPr>
      <t>儿童手术</t>
    </r>
    <r>
      <rPr>
        <sz val="10"/>
        <rFont val="Times New Roman"/>
        <charset val="134"/>
      </rPr>
      <t>(</t>
    </r>
    <r>
      <rPr>
        <sz val="10"/>
        <rFont val="宋体"/>
        <charset val="134"/>
      </rPr>
      <t>加收</t>
    </r>
    <r>
      <rPr>
        <sz val="10"/>
        <rFont val="Times New Roman"/>
        <charset val="134"/>
      </rPr>
      <t>)</t>
    </r>
  </si>
  <si>
    <t>013317000040100</t>
  </si>
  <si>
    <r>
      <rPr>
        <sz val="10"/>
        <rFont val="宋体"/>
        <charset val="134"/>
      </rPr>
      <t>肾脏移植术</t>
    </r>
    <r>
      <rPr>
        <sz val="10"/>
        <rFont val="Times New Roman"/>
        <charset val="134"/>
      </rPr>
      <t>-</t>
    </r>
    <r>
      <rPr>
        <sz val="10"/>
        <rFont val="宋体"/>
        <charset val="134"/>
      </rPr>
      <t>异种器官</t>
    </r>
    <r>
      <rPr>
        <sz val="10"/>
        <rFont val="Times New Roman"/>
        <charset val="134"/>
      </rPr>
      <t>(</t>
    </r>
    <r>
      <rPr>
        <sz val="10"/>
        <rFont val="宋体"/>
        <charset val="134"/>
      </rPr>
      <t>扩展</t>
    </r>
    <r>
      <rPr>
        <sz val="10"/>
        <rFont val="Times New Roman"/>
        <charset val="134"/>
      </rPr>
      <t>)</t>
    </r>
  </si>
  <si>
    <t>013317000050000</t>
  </si>
  <si>
    <t>小肠移植术</t>
  </si>
  <si>
    <r>
      <rPr>
        <sz val="10"/>
        <rFont val="宋体"/>
        <charset val="134"/>
      </rPr>
      <t>异体同种小肠</t>
    </r>
    <r>
      <rPr>
        <sz val="10"/>
        <rFont val="Times New Roman"/>
        <charset val="134"/>
      </rPr>
      <t>(</t>
    </r>
    <r>
      <rPr>
        <sz val="10"/>
        <rFont val="宋体"/>
        <charset val="134"/>
      </rPr>
      <t>器官段</t>
    </r>
    <r>
      <rPr>
        <sz val="10"/>
        <rFont val="Times New Roman"/>
        <charset val="134"/>
      </rPr>
      <t>)</t>
    </r>
    <r>
      <rPr>
        <sz val="10"/>
        <rFont val="宋体"/>
        <charset val="134"/>
      </rPr>
      <t>移植，实现患者原位小肠切除和供体小肠植入</t>
    </r>
  </si>
  <si>
    <t>所定价格涵盖患者原位小肠切除、供体小肠术前或术中整复、供体小肠植入，以及切开、吻合、关闭、缝合等手术步骤的人力资源和基本物质资源消耗。</t>
  </si>
  <si>
    <t>013317000050001</t>
  </si>
  <si>
    <r>
      <rPr>
        <sz val="10"/>
        <rFont val="宋体"/>
        <charset val="134"/>
      </rPr>
      <t>小肠移植术</t>
    </r>
    <r>
      <rPr>
        <sz val="10"/>
        <rFont val="Times New Roman"/>
        <charset val="134"/>
      </rPr>
      <t>-</t>
    </r>
    <r>
      <rPr>
        <sz val="10"/>
        <rFont val="宋体"/>
        <charset val="134"/>
      </rPr>
      <t>儿童手术</t>
    </r>
    <r>
      <rPr>
        <sz val="10"/>
        <rFont val="Times New Roman"/>
        <charset val="134"/>
      </rPr>
      <t>(</t>
    </r>
    <r>
      <rPr>
        <sz val="10"/>
        <rFont val="宋体"/>
        <charset val="134"/>
      </rPr>
      <t>加收</t>
    </r>
    <r>
      <rPr>
        <sz val="10"/>
        <rFont val="Times New Roman"/>
        <charset val="134"/>
      </rPr>
      <t>)</t>
    </r>
  </si>
  <si>
    <t>013317000050100</t>
  </si>
  <si>
    <r>
      <rPr>
        <sz val="10"/>
        <rFont val="宋体"/>
        <charset val="134"/>
      </rPr>
      <t>小肠移植术</t>
    </r>
    <r>
      <rPr>
        <sz val="10"/>
        <rFont val="Times New Roman"/>
        <charset val="134"/>
      </rPr>
      <t>-</t>
    </r>
    <r>
      <rPr>
        <sz val="10"/>
        <rFont val="宋体"/>
        <charset val="134"/>
      </rPr>
      <t>异种器官</t>
    </r>
    <r>
      <rPr>
        <sz val="10"/>
        <rFont val="Times New Roman"/>
        <charset val="134"/>
      </rPr>
      <t>(</t>
    </r>
    <r>
      <rPr>
        <sz val="10"/>
        <rFont val="宋体"/>
        <charset val="134"/>
      </rPr>
      <t>扩展</t>
    </r>
    <r>
      <rPr>
        <sz val="10"/>
        <rFont val="Times New Roman"/>
        <charset val="134"/>
      </rPr>
      <t>)</t>
    </r>
  </si>
  <si>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</si>
  <si>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</si>
  <si>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</si>
  <si>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</si>
  <si>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</si>
  <si>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r>
      <rPr>
        <sz val="10"/>
        <rFont val="宋体"/>
        <charset val="134"/>
      </rPr>
      <t>胰腺移植术</t>
    </r>
    <r>
      <rPr>
        <sz val="10"/>
        <rFont val="Times New Roman"/>
        <charset val="134"/>
      </rPr>
      <t>-</t>
    </r>
    <r>
      <rPr>
        <sz val="10"/>
        <rFont val="宋体"/>
        <charset val="134"/>
      </rPr>
      <t>儿童手术</t>
    </r>
    <r>
      <rPr>
        <sz val="10"/>
        <rFont val="Times New Roman"/>
        <charset val="134"/>
      </rPr>
      <t>(</t>
    </r>
    <r>
      <rPr>
        <sz val="10"/>
        <rFont val="宋体"/>
        <charset val="134"/>
      </rPr>
      <t>加收</t>
    </r>
    <r>
      <rPr>
        <sz val="10"/>
        <rFont val="Times New Roman"/>
        <charset val="134"/>
      </rPr>
      <t>)</t>
    </r>
  </si>
  <si>
    <t>013317000060100</t>
  </si>
  <si>
    <r>
      <rPr>
        <sz val="10"/>
        <rFont val="宋体"/>
        <charset val="134"/>
      </rPr>
      <t>胰腺移植术</t>
    </r>
    <r>
      <rPr>
        <sz val="10"/>
        <rFont val="Times New Roman"/>
        <charset val="134"/>
      </rPr>
      <t>-</t>
    </r>
    <r>
      <rPr>
        <sz val="10"/>
        <rFont val="宋体"/>
        <charset val="134"/>
      </rPr>
      <t>异种器官</t>
    </r>
    <r>
      <rPr>
        <sz val="10"/>
        <rFont val="Times New Roman"/>
        <charset val="134"/>
      </rPr>
      <t>(</t>
    </r>
    <r>
      <rPr>
        <sz val="10"/>
        <rFont val="宋体"/>
        <charset val="134"/>
      </rPr>
      <t>扩展</t>
    </r>
    <r>
      <rPr>
        <sz val="10"/>
        <rFont val="Times New Roman"/>
        <charset val="134"/>
      </rPr>
      <t>)</t>
    </r>
  </si>
  <si>
    <t>013317000070000</t>
  </si>
  <si>
    <t>角膜移植术</t>
  </si>
  <si>
    <r>
      <rPr>
        <sz val="10"/>
        <rFont val="宋体"/>
        <charset val="134"/>
      </rPr>
      <t>异体同种角膜</t>
    </r>
    <r>
      <rPr>
        <sz val="10"/>
        <rFont val="Times New Roman"/>
        <charset val="134"/>
      </rPr>
      <t>(</t>
    </r>
    <r>
      <rPr>
        <sz val="10"/>
        <rFont val="宋体"/>
        <charset val="134"/>
      </rPr>
      <t>单侧</t>
    </r>
    <r>
      <rPr>
        <sz val="10"/>
        <rFont val="Times New Roman"/>
        <charset val="134"/>
      </rPr>
      <t>)</t>
    </r>
    <r>
      <rPr>
        <sz val="10"/>
        <rFont val="宋体"/>
        <charset val="134"/>
      </rPr>
      <t>移植，实现患者原位角膜切除和供体角膜植入</t>
    </r>
  </si>
  <si>
    <t>所定价格涵盖患者原位角膜切除、供体角膜术前或术中整复、供体角膜植入，以及切开、吻合、关闭、缝合等手术步骤的人力资源和基本物质资源消耗。</t>
  </si>
  <si>
    <t>013317000070001</t>
  </si>
  <si>
    <r>
      <rPr>
        <sz val="10"/>
        <rFont val="宋体"/>
        <charset val="134"/>
      </rPr>
      <t>角膜移植术</t>
    </r>
    <r>
      <rPr>
        <sz val="10"/>
        <rFont val="Times New Roman"/>
        <charset val="134"/>
      </rPr>
      <t>-</t>
    </r>
    <r>
      <rPr>
        <sz val="10"/>
        <rFont val="宋体"/>
        <charset val="134"/>
      </rPr>
      <t>儿童手术</t>
    </r>
    <r>
      <rPr>
        <sz val="10"/>
        <rFont val="Times New Roman"/>
        <charset val="134"/>
      </rPr>
      <t>(</t>
    </r>
    <r>
      <rPr>
        <sz val="10"/>
        <rFont val="宋体"/>
        <charset val="134"/>
      </rPr>
      <t>加收</t>
    </r>
    <r>
      <rPr>
        <sz val="10"/>
        <rFont val="Times New Roman"/>
        <charset val="134"/>
      </rPr>
      <t>)</t>
    </r>
  </si>
  <si>
    <t>013317000070100</t>
  </si>
  <si>
    <r>
      <rPr>
        <sz val="10"/>
        <rFont val="宋体"/>
        <charset val="134"/>
      </rPr>
      <t>角膜移植术</t>
    </r>
    <r>
      <rPr>
        <sz val="10"/>
        <rFont val="Times New Roman"/>
        <charset val="134"/>
      </rPr>
      <t>-</t>
    </r>
    <r>
      <rPr>
        <sz val="10"/>
        <rFont val="宋体"/>
        <charset val="134"/>
      </rPr>
      <t>异种组织</t>
    </r>
    <r>
      <rPr>
        <sz val="10"/>
        <rFont val="Times New Roman"/>
        <charset val="134"/>
      </rPr>
      <t>(</t>
    </r>
    <r>
      <rPr>
        <sz val="10"/>
        <rFont val="宋体"/>
        <charset val="134"/>
      </rPr>
      <t>扩展</t>
    </r>
    <r>
      <rPr>
        <sz val="10"/>
        <rFont val="Times New Roman"/>
        <charset val="134"/>
      </rPr>
      <t>)</t>
    </r>
  </si>
  <si>
    <t>013317000080000</t>
  </si>
  <si>
    <t>供肝切取术</t>
  </si>
  <si>
    <r>
      <rPr>
        <sz val="10"/>
        <rFont val="宋体"/>
        <charset val="134"/>
      </rPr>
      <t>活体供者肝脏</t>
    </r>
    <r>
      <rPr>
        <sz val="10"/>
        <rFont val="Times New Roman"/>
        <charset val="134"/>
      </rPr>
      <t>(</t>
    </r>
    <r>
      <rPr>
        <sz val="10"/>
        <rFont val="宋体"/>
        <charset val="134"/>
      </rPr>
      <t>器官段</t>
    </r>
    <r>
      <rPr>
        <sz val="10"/>
        <rFont val="Times New Roman"/>
        <charset val="134"/>
      </rPr>
      <t>)</t>
    </r>
    <r>
      <rPr>
        <sz val="10"/>
        <rFont val="宋体"/>
        <charset val="134"/>
      </rPr>
      <t>切取</t>
    </r>
  </si>
  <si>
    <t>所定价格涵盖活体供者肝脏切取，以及切开、吻合、关闭、缝合等手术步骤的人力资源和基本物质资源消耗。</t>
  </si>
  <si>
    <t>仅限于合法进行的活体器官捐献</t>
  </si>
  <si>
    <t>013317000090000</t>
  </si>
  <si>
    <t>供肺切取术</t>
  </si>
  <si>
    <r>
      <rPr>
        <sz val="10"/>
        <rFont val="宋体"/>
        <charset val="134"/>
      </rPr>
      <t>活体供者肺脏</t>
    </r>
    <r>
      <rPr>
        <sz val="10"/>
        <rFont val="Times New Roman"/>
        <charset val="134"/>
      </rPr>
      <t>(</t>
    </r>
    <r>
      <rPr>
        <sz val="10"/>
        <rFont val="宋体"/>
        <charset val="134"/>
      </rPr>
      <t>器官段</t>
    </r>
    <r>
      <rPr>
        <sz val="10"/>
        <rFont val="Times New Roman"/>
        <charset val="134"/>
      </rPr>
      <t>)</t>
    </r>
    <r>
      <rPr>
        <sz val="10"/>
        <rFont val="宋体"/>
        <charset val="134"/>
      </rPr>
      <t>切取</t>
    </r>
  </si>
  <si>
    <t>所定价格涵盖活体供者肺脏切取，以及切开、吻合、关闭、缝合等手术步骤的人力资源和基本物质资源消耗。</t>
  </si>
  <si>
    <t>013317000100000</t>
  </si>
  <si>
    <t>供肾切取术</t>
  </si>
  <si>
    <r>
      <rPr>
        <sz val="10"/>
        <rFont val="宋体"/>
        <charset val="134"/>
      </rPr>
      <t>活体供者肾脏</t>
    </r>
    <r>
      <rPr>
        <sz val="10"/>
        <rFont val="Times New Roman"/>
        <charset val="134"/>
      </rPr>
      <t>(</t>
    </r>
    <r>
      <rPr>
        <sz val="10"/>
        <rFont val="宋体"/>
        <charset val="134"/>
      </rPr>
      <t>单侧</t>
    </r>
    <r>
      <rPr>
        <sz val="10"/>
        <rFont val="Times New Roman"/>
        <charset val="134"/>
      </rPr>
      <t>)</t>
    </r>
    <r>
      <rPr>
        <sz val="10"/>
        <rFont val="宋体"/>
        <charset val="134"/>
      </rPr>
      <t>切取</t>
    </r>
  </si>
  <si>
    <t>所定价格涵盖活体供者肾脏切取，以及切开、吻合、关闭、缝合等手术步骤的人力资源和基本物质资源消耗。</t>
  </si>
  <si>
    <t>013317000110000</t>
  </si>
  <si>
    <t>供小肠切取术</t>
  </si>
  <si>
    <r>
      <rPr>
        <sz val="10"/>
        <rFont val="宋体"/>
        <charset val="134"/>
      </rPr>
      <t>活体供者小肠</t>
    </r>
    <r>
      <rPr>
        <sz val="10"/>
        <rFont val="Times New Roman"/>
        <charset val="134"/>
      </rPr>
      <t>(</t>
    </r>
    <r>
      <rPr>
        <sz val="10"/>
        <rFont val="宋体"/>
        <charset val="134"/>
      </rPr>
      <t>器官段</t>
    </r>
    <r>
      <rPr>
        <sz val="10"/>
        <rFont val="Times New Roman"/>
        <charset val="134"/>
      </rPr>
      <t>)</t>
    </r>
    <r>
      <rPr>
        <sz val="10"/>
        <rFont val="宋体"/>
        <charset val="134"/>
      </rPr>
      <t>切取</t>
    </r>
  </si>
  <si>
    <t>所定价格涵盖活体供者小肠切取，以及切开、吻合、关闭、缝合等手术步骤的人力资源和基本物质资源消耗。</t>
  </si>
  <si>
    <t>013317000120000</t>
  </si>
  <si>
    <t>供胰腺切取术</t>
  </si>
  <si>
    <r>
      <rPr>
        <sz val="10"/>
        <rFont val="宋体"/>
        <charset val="134"/>
      </rPr>
      <t>活体供者胰腺</t>
    </r>
    <r>
      <rPr>
        <sz val="10"/>
        <rFont val="Times New Roman"/>
        <charset val="134"/>
      </rPr>
      <t>(</t>
    </r>
    <r>
      <rPr>
        <sz val="10"/>
        <rFont val="宋体"/>
        <charset val="134"/>
      </rPr>
      <t>器官段</t>
    </r>
    <r>
      <rPr>
        <sz val="10"/>
        <rFont val="Times New Roman"/>
        <charset val="134"/>
      </rPr>
      <t>)</t>
    </r>
    <r>
      <rPr>
        <sz val="10"/>
        <rFont val="宋体"/>
        <charset val="134"/>
      </rPr>
      <t>切取</t>
    </r>
  </si>
  <si>
    <t>所定价格涵盖活体供者胰腺切取，以及切开、吻合、关闭、缝合等手术步骤的人力资源和基本物质资源消耗。</t>
  </si>
  <si>
    <t>非血管介入术</t>
  </si>
  <si>
    <t>含局部浸润麻醉、穿刺、注射置管</t>
  </si>
  <si>
    <t>球囊、鞘、支架、滤网、压力泵、消栓导线、取石网篮、引流管（造瘘管）、穿刺套件、保护伞、栓塞材料、推送器、一次性介入包、止血阀、抓捕器</t>
  </si>
  <si>
    <t>介入鼻泪球囊成形术</t>
  </si>
  <si>
    <t>介入鼻泪管支架术</t>
  </si>
  <si>
    <t>介入性非血管气道支架置入术</t>
  </si>
  <si>
    <t>经皮胸腔引流术</t>
  </si>
  <si>
    <t>经皮胃造瘘术</t>
  </si>
  <si>
    <t>介入性肠道支架置入术</t>
  </si>
  <si>
    <t>经皮胆道取石术</t>
  </si>
  <si>
    <t>经皮胆道造瘘换管术</t>
  </si>
  <si>
    <t>含拔管</t>
  </si>
  <si>
    <t>经皮胆道造瘘通管术</t>
  </si>
  <si>
    <t>经皮腹腔引流术</t>
  </si>
  <si>
    <t>包括胸腔</t>
  </si>
  <si>
    <t>经皮腹水静脉转流术</t>
  </si>
  <si>
    <t>经皮腹腔内病灶灭能术</t>
  </si>
  <si>
    <t>经皮腹腔内病灶活检术</t>
  </si>
  <si>
    <t>经皮肾盂造瘘通管术</t>
  </si>
  <si>
    <t>经皮髓核融解术</t>
  </si>
  <si>
    <t>非胶原酶法</t>
  </si>
  <si>
    <t>皮下药盒植入介入治疗术</t>
  </si>
  <si>
    <t>药盒</t>
  </si>
  <si>
    <t>1. 放射治疗</t>
  </si>
  <si>
    <t>说明：
1. 本价格项目表以放射治疗为重点，按照放射治疗方式的服务产出设立价格项目。
2.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3. 本价格项目表所称“超长靶区”，指直线加速器电子线射野大于20×20cm，X线射野单边大于40cm。
4. 本价格项目表所称“超高剂量率放疗”，指使用超高剂量率（≥40 Gy/s）对肿瘤靶区进行照射的放疗方式。
5. 本价格项目表所称“自适应放疗”，指在放疗过程中根据肿瘤退缩情况动态调整放疗计划的技术。
6. 本价格项目表所称“运动管理”，指基于植入金标、光学体表监测、呼吸控制等技术对周期性运动的肿瘤靶区进行限制、追踪照射或在周期性运动的特定时相控制机器出束照射。</t>
  </si>
  <si>
    <r>
      <rPr>
        <sz val="10"/>
        <rFont val="宋体"/>
        <charset val="134"/>
      </rPr>
      <t>放疗计划制定与验证</t>
    </r>
  </si>
  <si>
    <t>013401010010000</t>
  </si>
  <si>
    <r>
      <rPr>
        <sz val="10"/>
        <rFont val="宋体"/>
        <charset val="134"/>
      </rPr>
      <t>放疗计划制定</t>
    </r>
  </si>
  <si>
    <r>
      <rPr>
        <sz val="10"/>
        <rFont val="宋体"/>
        <charset val="134"/>
      </rPr>
      <t>依据模拟定位，勾画放疗靶区和危及器官，制定放疗剂量、危及器官限量，放疗次数和方式等放疗计划。</t>
    </r>
  </si>
  <si>
    <r>
      <rPr>
        <sz val="10"/>
        <rFont val="宋体"/>
        <charset val="134"/>
      </rPr>
      <t>所定价格涵盖勾画靶区、给定处方剂量、制定放疗计划等过程中所需的人力资源、设备运转成本消耗与基本物耗。</t>
    </r>
  </si>
  <si>
    <t>013401010010001</t>
  </si>
  <si>
    <r>
      <rPr>
        <sz val="10"/>
        <rFont val="宋体"/>
        <charset val="134"/>
      </rPr>
      <t>放疗计划制定</t>
    </r>
    <r>
      <rPr>
        <sz val="10"/>
        <rFont val="Times New Roman"/>
        <charset val="134"/>
      </rPr>
      <t>-</t>
    </r>
    <r>
      <rPr>
        <sz val="10"/>
        <rFont val="宋体"/>
        <charset val="134"/>
      </rPr>
      <t>调强计划制定（加收）</t>
    </r>
  </si>
  <si>
    <t>013401010010011</t>
  </si>
  <si>
    <r>
      <rPr>
        <sz val="10"/>
        <rFont val="宋体"/>
        <charset val="134"/>
      </rPr>
      <t>放疗计划制定</t>
    </r>
    <r>
      <rPr>
        <sz val="10"/>
        <rFont val="Times New Roman"/>
        <charset val="134"/>
      </rPr>
      <t>-</t>
    </r>
    <r>
      <rPr>
        <sz val="10"/>
        <rFont val="宋体"/>
        <charset val="134"/>
      </rPr>
      <t>立体定向放疗计划制定（加收）</t>
    </r>
  </si>
  <si>
    <t>013401010020000</t>
  </si>
  <si>
    <r>
      <rPr>
        <sz val="10"/>
        <rFont val="宋体"/>
        <charset val="134"/>
      </rPr>
      <t>放疗计划验证</t>
    </r>
  </si>
  <si>
    <r>
      <rPr>
        <sz val="10"/>
        <rFont val="宋体"/>
        <charset val="134"/>
      </rPr>
      <t>依据靶区及计划制定的方案对放疗计划进行验证，必要时进行调整。</t>
    </r>
  </si>
  <si>
    <r>
      <rPr>
        <sz val="10"/>
        <rFont val="宋体"/>
        <charset val="134"/>
      </rPr>
      <t>所定价格涵盖固定、摆位、标记、扫描、获取影像、比较、校正、标记及剂量验证等过程中所需的人力资源、设备运转成本消耗与基本物耗。</t>
    </r>
  </si>
  <si>
    <r>
      <rPr>
        <sz val="10"/>
        <rFont val="宋体"/>
        <charset val="134"/>
      </rPr>
      <t>放疗模拟定位</t>
    </r>
  </si>
  <si>
    <t>013401020010000</t>
  </si>
  <si>
    <r>
      <rPr>
        <sz val="10"/>
        <rFont val="宋体"/>
        <charset val="134"/>
      </rPr>
      <t>应用</t>
    </r>
    <r>
      <rPr>
        <sz val="10"/>
        <rFont val="Times New Roman"/>
        <charset val="134"/>
      </rPr>
      <t>CT</t>
    </r>
    <r>
      <rPr>
        <sz val="10"/>
        <rFont val="宋体"/>
        <charset val="134"/>
      </rPr>
      <t>影像技术，进行放疗模拟定位，确定靶区、危及器官，必要时确定射野。</t>
    </r>
  </si>
  <si>
    <r>
      <rPr>
        <sz val="10"/>
        <rFont val="宋体"/>
        <charset val="134"/>
      </rPr>
      <t>所定价格涵盖模具设计与制作、摆位、体位固定、图像扫描、标记、必要时静脉输注对比剂、定位、获取影像、传输、记录等过程中所需的人力资源、设备运转成本消耗与基本物耗。</t>
    </r>
  </si>
  <si>
    <r>
      <rPr>
        <sz val="10"/>
        <rFont val="Times New Roman"/>
        <charset val="134"/>
      </rPr>
      <t>1.“</t>
    </r>
    <r>
      <rPr>
        <sz val="10"/>
        <rFont val="宋体"/>
        <charset val="134"/>
      </rPr>
      <t>模具设计与制作</t>
    </r>
    <r>
      <rPr>
        <sz val="10"/>
        <rFont val="Times New Roman"/>
        <charset val="134"/>
      </rPr>
      <t>”</t>
    </r>
    <r>
      <rPr>
        <sz val="10"/>
        <rFont val="宋体"/>
        <charset val="134"/>
      </rPr>
      <t>包括但不限于体位固定器、射线挡块、剂量补偿物等放疗过程中涉及的各类模具制作步骤。</t>
    </r>
    <r>
      <rPr>
        <sz val="10"/>
        <rFont val="Times New Roman"/>
        <charset val="134"/>
      </rPr>
      <t>2.“</t>
    </r>
    <r>
      <rPr>
        <sz val="10"/>
        <rFont val="宋体"/>
        <charset val="134"/>
      </rPr>
      <t>特殊影像模拟定位</t>
    </r>
    <r>
      <rPr>
        <sz val="10"/>
        <rFont val="Times New Roman"/>
        <charset val="134"/>
      </rPr>
      <t>”</t>
    </r>
    <r>
      <rPr>
        <sz val="10"/>
        <rFont val="宋体"/>
        <charset val="134"/>
      </rPr>
      <t>指使用磁共振（</t>
    </r>
    <r>
      <rPr>
        <sz val="10"/>
        <rFont val="Times New Roman"/>
        <charset val="134"/>
      </rPr>
      <t>MR</t>
    </r>
    <r>
      <rPr>
        <sz val="10"/>
        <rFont val="宋体"/>
        <charset val="134"/>
      </rPr>
      <t>）、正电子发射计算机断层显像（</t>
    </r>
    <r>
      <rPr>
        <sz val="10"/>
        <rFont val="Times New Roman"/>
        <charset val="134"/>
      </rPr>
      <t>PET-CT</t>
    </r>
    <r>
      <rPr>
        <sz val="10"/>
        <rFont val="宋体"/>
        <charset val="134"/>
      </rPr>
      <t>）等影像完成模拟定位。</t>
    </r>
    <r>
      <rPr>
        <sz val="10"/>
        <rFont val="Times New Roman"/>
        <charset val="134"/>
      </rPr>
      <t>3.</t>
    </r>
    <r>
      <rPr>
        <sz val="10"/>
        <rFont val="宋体"/>
        <charset val="134"/>
      </rPr>
      <t>简易模拟定位指使用</t>
    </r>
    <r>
      <rPr>
        <sz val="10"/>
        <rFont val="Times New Roman"/>
        <charset val="134"/>
      </rPr>
      <t>B</t>
    </r>
    <r>
      <rPr>
        <sz val="10"/>
        <rFont val="宋体"/>
        <charset val="134"/>
      </rPr>
      <t>超、</t>
    </r>
    <r>
      <rPr>
        <sz val="10"/>
        <rFont val="Times New Roman"/>
        <charset val="134"/>
      </rPr>
      <t>X</t>
    </r>
    <r>
      <rPr>
        <sz val="10"/>
        <rFont val="宋体"/>
        <charset val="134"/>
      </rPr>
      <t>线定位。</t>
    </r>
  </si>
  <si>
    <t>013401020010001</t>
  </si>
  <si>
    <r>
      <rPr>
        <sz val="10"/>
        <rFont val="宋体"/>
        <charset val="134"/>
      </rPr>
      <t>放疗模拟定位</t>
    </r>
    <r>
      <rPr>
        <sz val="10"/>
        <rFont val="Times New Roman"/>
        <charset val="134"/>
      </rPr>
      <t>-</t>
    </r>
    <r>
      <rPr>
        <sz val="10"/>
        <rFont val="宋体"/>
        <charset val="134"/>
      </rPr>
      <t>特殊影像模拟定位（加收）</t>
    </r>
  </si>
  <si>
    <t>013401020010002</t>
  </si>
  <si>
    <r>
      <rPr>
        <sz val="10"/>
        <rFont val="宋体"/>
        <charset val="134"/>
      </rPr>
      <t>放疗模拟定位</t>
    </r>
    <r>
      <rPr>
        <sz val="10"/>
        <rFont val="Times New Roman"/>
        <charset val="134"/>
      </rPr>
      <t>-</t>
    </r>
    <r>
      <rPr>
        <sz val="10"/>
        <rFont val="宋体"/>
        <charset val="134"/>
      </rPr>
      <t>简易模拟定位（减收）</t>
    </r>
  </si>
  <si>
    <t>013401020010011</t>
  </si>
  <si>
    <r>
      <rPr>
        <sz val="10"/>
        <rFont val="宋体"/>
        <charset val="134"/>
      </rPr>
      <t>放疗模拟定位</t>
    </r>
    <r>
      <rPr>
        <sz val="10"/>
        <rFont val="Times New Roman"/>
        <charset val="134"/>
      </rPr>
      <t>-</t>
    </r>
    <r>
      <rPr>
        <sz val="10"/>
        <rFont val="宋体"/>
        <charset val="134"/>
      </rPr>
      <t>运动管理（加收）</t>
    </r>
  </si>
  <si>
    <t>013401020010021</t>
  </si>
  <si>
    <r>
      <rPr>
        <sz val="10"/>
        <rFont val="宋体"/>
        <charset val="134"/>
      </rPr>
      <t>放疗模拟定位</t>
    </r>
    <r>
      <rPr>
        <sz val="10"/>
        <rFont val="Times New Roman"/>
        <charset val="134"/>
      </rPr>
      <t>-</t>
    </r>
    <r>
      <rPr>
        <sz val="10"/>
        <rFont val="宋体"/>
        <charset val="134"/>
      </rPr>
      <t>立体定向放疗模拟定位（加收）</t>
    </r>
  </si>
  <si>
    <r>
      <rPr>
        <sz val="10"/>
        <rFont val="宋体"/>
        <charset val="134"/>
      </rPr>
      <t>外照射治疗</t>
    </r>
  </si>
  <si>
    <t>013401030010000</t>
  </si>
  <si>
    <r>
      <rPr>
        <sz val="10"/>
        <rFont val="宋体"/>
        <charset val="134"/>
      </rPr>
      <t>外照射治疗（普通）</t>
    </r>
  </si>
  <si>
    <r>
      <rPr>
        <sz val="10"/>
        <rFont val="宋体"/>
        <charset val="134"/>
      </rPr>
      <t>使用医用电子直线加速器产生电子线和光子线，实施体外照射放射治疗。</t>
    </r>
  </si>
  <si>
    <r>
      <rPr>
        <sz val="10"/>
        <rFont val="宋体"/>
        <charset val="134"/>
      </rPr>
      <t>所定价格涵盖摆位、体位固定、操作设备出束治疗、实时监控、必要时使用射线档块、剂量补偿物等过程中所需的人力资源、设备运转成本消耗与基本物耗。</t>
    </r>
  </si>
  <si>
    <t>013401030010001</t>
  </si>
  <si>
    <r>
      <rPr>
        <sz val="10"/>
        <rFont val="宋体"/>
        <charset val="134"/>
      </rPr>
      <t>外照射治疗（普通）</t>
    </r>
    <r>
      <rPr>
        <sz val="10"/>
        <rFont val="Times New Roman"/>
        <charset val="134"/>
      </rPr>
      <t>-</t>
    </r>
    <r>
      <rPr>
        <sz val="10"/>
        <rFont val="宋体"/>
        <charset val="134"/>
      </rPr>
      <t>超长靶区（加收）</t>
    </r>
  </si>
  <si>
    <t>013401030010011</t>
  </si>
  <si>
    <r>
      <rPr>
        <sz val="10"/>
        <rFont val="宋体"/>
        <charset val="134"/>
      </rPr>
      <t>外照射治疗（普通）</t>
    </r>
    <r>
      <rPr>
        <sz val="10"/>
        <rFont val="Times New Roman"/>
        <charset val="134"/>
      </rPr>
      <t>-</t>
    </r>
    <r>
      <rPr>
        <sz val="10"/>
        <rFont val="宋体"/>
        <charset val="134"/>
      </rPr>
      <t>超高剂量率放疗（加收）</t>
    </r>
  </si>
  <si>
    <t>013401030020000</t>
  </si>
  <si>
    <r>
      <rPr>
        <sz val="10"/>
        <rFont val="宋体"/>
        <charset val="134"/>
      </rPr>
      <t>外照射治疗（光子线</t>
    </r>
    <r>
      <rPr>
        <sz val="10"/>
        <rFont val="Times New Roman"/>
        <charset val="134"/>
      </rPr>
      <t>-</t>
    </r>
    <r>
      <rPr>
        <sz val="10"/>
        <rFont val="宋体"/>
        <charset val="134"/>
      </rPr>
      <t>适形）</t>
    </r>
  </si>
  <si>
    <r>
      <rPr>
        <sz val="10"/>
        <rFont val="宋体"/>
        <charset val="134"/>
      </rPr>
      <t>基于放疗计划，使用医用电子直线加速器或钴</t>
    </r>
    <r>
      <rPr>
        <sz val="10"/>
        <rFont val="Times New Roman"/>
        <charset val="134"/>
      </rPr>
      <t>-60</t>
    </r>
    <r>
      <rPr>
        <sz val="10"/>
        <rFont val="宋体"/>
        <charset val="134"/>
      </rPr>
      <t>远距离治疗机等产生光子射线，实施外照射治疗。</t>
    </r>
  </si>
  <si>
    <r>
      <rPr>
        <sz val="10"/>
        <rFont val="宋体"/>
        <charset val="134"/>
      </rPr>
      <t>所定价格涵盖治疗摆位、体位固定、操作设备、出束治疗、实时监控、必要时使用射线档块、剂量补偿物等过程中所需的人力资源、设备运转成本消耗与基本物耗。</t>
    </r>
  </si>
  <si>
    <t>013401030020001</t>
  </si>
  <si>
    <r>
      <rPr>
        <sz val="10"/>
        <rFont val="宋体"/>
        <charset val="134"/>
      </rPr>
      <t>外照射治疗（光子线</t>
    </r>
    <r>
      <rPr>
        <sz val="10"/>
        <rFont val="Times New Roman"/>
        <charset val="134"/>
      </rPr>
      <t>-</t>
    </r>
    <r>
      <rPr>
        <sz val="10"/>
        <rFont val="宋体"/>
        <charset val="134"/>
      </rPr>
      <t>适形）</t>
    </r>
    <r>
      <rPr>
        <sz val="10"/>
        <rFont val="Times New Roman"/>
        <charset val="134"/>
      </rPr>
      <t>-</t>
    </r>
    <r>
      <rPr>
        <sz val="10"/>
        <rFont val="宋体"/>
        <charset val="134"/>
      </rPr>
      <t>超长靶区（加收）</t>
    </r>
  </si>
  <si>
    <t>013401030020011</t>
  </si>
  <si>
    <r>
      <rPr>
        <sz val="10"/>
        <rFont val="宋体"/>
        <charset val="134"/>
      </rPr>
      <t>外照射治疗（光子线</t>
    </r>
    <r>
      <rPr>
        <sz val="10"/>
        <rFont val="Times New Roman"/>
        <charset val="134"/>
      </rPr>
      <t>-</t>
    </r>
    <r>
      <rPr>
        <sz val="10"/>
        <rFont val="宋体"/>
        <charset val="134"/>
      </rPr>
      <t>适形）</t>
    </r>
    <r>
      <rPr>
        <sz val="10"/>
        <rFont val="Times New Roman"/>
        <charset val="134"/>
      </rPr>
      <t>-</t>
    </r>
    <r>
      <rPr>
        <sz val="10"/>
        <rFont val="宋体"/>
        <charset val="134"/>
      </rPr>
      <t>超高剂量率放疗（加收）</t>
    </r>
  </si>
  <si>
    <t>013401030020021</t>
  </si>
  <si>
    <r>
      <rPr>
        <sz val="10"/>
        <rFont val="宋体"/>
        <charset val="134"/>
      </rPr>
      <t>外照射治疗（光子线</t>
    </r>
    <r>
      <rPr>
        <sz val="10"/>
        <rFont val="Times New Roman"/>
        <charset val="134"/>
      </rPr>
      <t>-</t>
    </r>
    <r>
      <rPr>
        <sz val="10"/>
        <rFont val="宋体"/>
        <charset val="134"/>
      </rPr>
      <t>适形）</t>
    </r>
    <r>
      <rPr>
        <sz val="10"/>
        <rFont val="Times New Roman"/>
        <charset val="134"/>
      </rPr>
      <t>-</t>
    </r>
    <r>
      <rPr>
        <sz val="10"/>
        <rFont val="宋体"/>
        <charset val="134"/>
      </rPr>
      <t>图像引导（加收）</t>
    </r>
  </si>
  <si>
    <t>013401030030000</t>
  </si>
  <si>
    <r>
      <rPr>
        <sz val="10"/>
        <rFont val="宋体"/>
        <charset val="134"/>
      </rPr>
      <t>外照射治疗（光子线</t>
    </r>
    <r>
      <rPr>
        <sz val="10"/>
        <rFont val="Times New Roman"/>
        <charset val="134"/>
      </rPr>
      <t>-</t>
    </r>
    <r>
      <rPr>
        <sz val="10"/>
        <rFont val="宋体"/>
        <charset val="134"/>
      </rPr>
      <t>调强）</t>
    </r>
  </si>
  <si>
    <r>
      <rPr>
        <sz val="10"/>
        <rFont val="宋体"/>
        <charset val="134"/>
      </rPr>
      <t>基于放疗计划，使用医用电子直线加速器等产生的光子线，根据肿瘤靶区和其周围危及器官的三维空间关系进行束流强度调节，实施外照射治疗。</t>
    </r>
  </si>
  <si>
    <t>013401030030001</t>
  </si>
  <si>
    <r>
      <rPr>
        <sz val="10"/>
        <rFont val="宋体"/>
        <charset val="134"/>
      </rPr>
      <t>外照射治疗（光子线</t>
    </r>
    <r>
      <rPr>
        <sz val="10"/>
        <rFont val="Times New Roman"/>
        <charset val="134"/>
      </rPr>
      <t>-</t>
    </r>
    <r>
      <rPr>
        <sz val="10"/>
        <rFont val="宋体"/>
        <charset val="134"/>
      </rPr>
      <t>调强）</t>
    </r>
    <r>
      <rPr>
        <sz val="10"/>
        <rFont val="Times New Roman"/>
        <charset val="134"/>
      </rPr>
      <t>-</t>
    </r>
    <r>
      <rPr>
        <sz val="10"/>
        <rFont val="宋体"/>
        <charset val="134"/>
      </rPr>
      <t>超长靶区（加收）</t>
    </r>
  </si>
  <si>
    <t>013401030030011</t>
  </si>
  <si>
    <r>
      <rPr>
        <sz val="10"/>
        <rFont val="宋体"/>
        <charset val="134"/>
      </rPr>
      <t>外照射治疗（光子线</t>
    </r>
    <r>
      <rPr>
        <sz val="10"/>
        <rFont val="Times New Roman"/>
        <charset val="134"/>
      </rPr>
      <t>-</t>
    </r>
    <r>
      <rPr>
        <sz val="10"/>
        <rFont val="宋体"/>
        <charset val="134"/>
      </rPr>
      <t>调强）</t>
    </r>
    <r>
      <rPr>
        <sz val="10"/>
        <rFont val="Times New Roman"/>
        <charset val="134"/>
      </rPr>
      <t>-</t>
    </r>
    <r>
      <rPr>
        <sz val="10"/>
        <rFont val="宋体"/>
        <charset val="134"/>
      </rPr>
      <t>超高剂量率放疗（加收）</t>
    </r>
  </si>
  <si>
    <t>013401030030021</t>
  </si>
  <si>
    <r>
      <rPr>
        <sz val="10"/>
        <rFont val="宋体"/>
        <charset val="134"/>
      </rPr>
      <t>外照射治疗（光子线</t>
    </r>
    <r>
      <rPr>
        <sz val="10"/>
        <rFont val="Times New Roman"/>
        <charset val="134"/>
      </rPr>
      <t>-</t>
    </r>
    <r>
      <rPr>
        <sz val="10"/>
        <rFont val="宋体"/>
        <charset val="134"/>
      </rPr>
      <t>调强）</t>
    </r>
    <r>
      <rPr>
        <sz val="10"/>
        <rFont val="Times New Roman"/>
        <charset val="134"/>
      </rPr>
      <t>-</t>
    </r>
    <r>
      <rPr>
        <sz val="10"/>
        <rFont val="宋体"/>
        <charset val="134"/>
      </rPr>
      <t>自适应放疗（加收）</t>
    </r>
  </si>
  <si>
    <t>013401030030031</t>
  </si>
  <si>
    <r>
      <rPr>
        <sz val="10"/>
        <rFont val="宋体"/>
        <charset val="134"/>
      </rPr>
      <t>外照射治疗（光子线</t>
    </r>
    <r>
      <rPr>
        <sz val="10"/>
        <rFont val="Times New Roman"/>
        <charset val="134"/>
      </rPr>
      <t>-</t>
    </r>
    <r>
      <rPr>
        <sz val="10"/>
        <rFont val="宋体"/>
        <charset val="134"/>
      </rPr>
      <t>调强）</t>
    </r>
    <r>
      <rPr>
        <sz val="10"/>
        <rFont val="Times New Roman"/>
        <charset val="134"/>
      </rPr>
      <t>-</t>
    </r>
    <r>
      <rPr>
        <sz val="10"/>
        <rFont val="宋体"/>
        <charset val="134"/>
      </rPr>
      <t>运动管理（加收）</t>
    </r>
  </si>
  <si>
    <t>013401030030041</t>
  </si>
  <si>
    <r>
      <rPr>
        <sz val="10"/>
        <rFont val="宋体"/>
        <charset val="134"/>
      </rPr>
      <t>外照射治疗（光子线</t>
    </r>
    <r>
      <rPr>
        <sz val="10"/>
        <rFont val="Times New Roman"/>
        <charset val="134"/>
      </rPr>
      <t>-</t>
    </r>
    <r>
      <rPr>
        <sz val="10"/>
        <rFont val="宋体"/>
        <charset val="134"/>
      </rPr>
      <t>调强）</t>
    </r>
    <r>
      <rPr>
        <sz val="10"/>
        <rFont val="Times New Roman"/>
        <charset val="134"/>
      </rPr>
      <t>-</t>
    </r>
    <r>
      <rPr>
        <sz val="10"/>
        <rFont val="宋体"/>
        <charset val="134"/>
      </rPr>
      <t>图像引导（加收）</t>
    </r>
  </si>
  <si>
    <t>013401030030051</t>
  </si>
  <si>
    <r>
      <rPr>
        <sz val="10"/>
        <rFont val="宋体"/>
        <charset val="134"/>
      </rPr>
      <t>外照射治疗（光子线</t>
    </r>
    <r>
      <rPr>
        <sz val="10"/>
        <rFont val="Times New Roman"/>
        <charset val="134"/>
      </rPr>
      <t>-</t>
    </r>
    <r>
      <rPr>
        <sz val="10"/>
        <rFont val="宋体"/>
        <charset val="134"/>
      </rPr>
      <t>调强）</t>
    </r>
    <r>
      <rPr>
        <sz val="10"/>
        <rFont val="Times New Roman"/>
        <charset val="134"/>
      </rPr>
      <t>-</t>
    </r>
    <r>
      <rPr>
        <sz val="10"/>
        <rFont val="宋体"/>
        <charset val="134"/>
      </rPr>
      <t>断层调强放疗（加收）</t>
    </r>
  </si>
  <si>
    <t>013401030030052</t>
  </si>
  <si>
    <r>
      <rPr>
        <sz val="10"/>
        <rFont val="宋体"/>
        <charset val="134"/>
      </rPr>
      <t>外照射治疗（光子线</t>
    </r>
    <r>
      <rPr>
        <sz val="10"/>
        <rFont val="Times New Roman"/>
        <charset val="134"/>
      </rPr>
      <t>-</t>
    </r>
    <r>
      <rPr>
        <sz val="10"/>
        <rFont val="宋体"/>
        <charset val="134"/>
      </rPr>
      <t>调强）</t>
    </r>
    <r>
      <rPr>
        <sz val="10"/>
        <rFont val="Times New Roman"/>
        <charset val="134"/>
      </rPr>
      <t>-</t>
    </r>
    <r>
      <rPr>
        <sz val="10"/>
        <rFont val="宋体"/>
        <charset val="134"/>
      </rPr>
      <t>容积旋转调强放疗（加收）</t>
    </r>
  </si>
  <si>
    <t>013401030040000</t>
  </si>
  <si>
    <r>
      <rPr>
        <sz val="10"/>
        <rFont val="宋体"/>
        <charset val="134"/>
      </rPr>
      <t>外照射治疗（光子线</t>
    </r>
    <r>
      <rPr>
        <sz val="10"/>
        <rFont val="Times New Roman"/>
        <charset val="134"/>
      </rPr>
      <t>-</t>
    </r>
    <r>
      <rPr>
        <sz val="10"/>
        <rFont val="宋体"/>
        <charset val="134"/>
      </rPr>
      <t>立体定向）</t>
    </r>
  </si>
  <si>
    <r>
      <rPr>
        <sz val="10"/>
        <rFont val="宋体"/>
        <charset val="134"/>
      </rPr>
      <t>基于放疗计划，使用医用直线加速器、伽玛刀等产生的光子线，对肿瘤靶区进行大分割、高剂量短疗程放疗模式，实施外照射治疗。</t>
    </r>
  </si>
  <si>
    <r>
      <rPr>
        <sz val="10"/>
        <rFont val="宋体"/>
        <charset val="134"/>
      </rPr>
      <t>所定价格涵盖治疗摆位、体位固定、图像引导、操作设备、高剂量出束治疗、实时监控等过程中所需的人力资源、设备运转成本消耗与基本物耗。</t>
    </r>
  </si>
  <si>
    <r>
      <rPr>
        <sz val="10"/>
        <rFont val="宋体"/>
        <charset val="134"/>
      </rPr>
      <t>疗程</t>
    </r>
  </si>
  <si>
    <r>
      <rPr>
        <sz val="10"/>
        <rFont val="宋体"/>
        <charset val="134"/>
      </rPr>
      <t>每疗程</t>
    </r>
    <r>
      <rPr>
        <sz val="10"/>
        <rFont val="Times New Roman"/>
        <charset val="134"/>
      </rPr>
      <t>5</t>
    </r>
    <r>
      <rPr>
        <sz val="10"/>
        <rFont val="宋体"/>
        <charset val="134"/>
      </rPr>
      <t>次，不足一个疗程的，每次按</t>
    </r>
    <r>
      <rPr>
        <sz val="10"/>
        <rFont val="Times New Roman"/>
        <charset val="134"/>
      </rPr>
      <t>20%</t>
    </r>
    <r>
      <rPr>
        <sz val="10"/>
        <rFont val="宋体"/>
        <charset val="134"/>
      </rPr>
      <t>计费。</t>
    </r>
  </si>
  <si>
    <t>013401030040001</t>
  </si>
  <si>
    <r>
      <rPr>
        <sz val="10"/>
        <rFont val="宋体"/>
        <charset val="134"/>
      </rPr>
      <t>外照射治疗（光子线</t>
    </r>
    <r>
      <rPr>
        <sz val="10"/>
        <rFont val="Times New Roman"/>
        <charset val="134"/>
      </rPr>
      <t>-</t>
    </r>
    <r>
      <rPr>
        <sz val="10"/>
        <rFont val="宋体"/>
        <charset val="134"/>
      </rPr>
      <t>立体定向）</t>
    </r>
    <r>
      <rPr>
        <sz val="10"/>
        <rFont val="Times New Roman"/>
        <charset val="134"/>
      </rPr>
      <t>-</t>
    </r>
    <r>
      <rPr>
        <sz val="10"/>
        <rFont val="宋体"/>
        <charset val="134"/>
      </rPr>
      <t>自适应放疗（加收）</t>
    </r>
  </si>
  <si>
    <t>013401030040011</t>
  </si>
  <si>
    <r>
      <rPr>
        <sz val="10"/>
        <rFont val="宋体"/>
        <charset val="134"/>
      </rPr>
      <t>外照射治疗（光子线</t>
    </r>
    <r>
      <rPr>
        <sz val="10"/>
        <rFont val="Times New Roman"/>
        <charset val="134"/>
      </rPr>
      <t>-</t>
    </r>
    <r>
      <rPr>
        <sz val="10"/>
        <rFont val="宋体"/>
        <charset val="134"/>
      </rPr>
      <t>立体定向）</t>
    </r>
    <r>
      <rPr>
        <sz val="10"/>
        <rFont val="Times New Roman"/>
        <charset val="134"/>
      </rPr>
      <t>-</t>
    </r>
    <r>
      <rPr>
        <sz val="10"/>
        <rFont val="宋体"/>
        <charset val="134"/>
      </rPr>
      <t>运动管理（加收）</t>
    </r>
  </si>
  <si>
    <t>013401030040021</t>
  </si>
  <si>
    <r>
      <rPr>
        <sz val="10"/>
        <rFont val="宋体"/>
        <charset val="134"/>
      </rPr>
      <t>外照射治疗（光子线</t>
    </r>
    <r>
      <rPr>
        <sz val="10"/>
        <rFont val="Times New Roman"/>
        <charset val="134"/>
      </rPr>
      <t>-</t>
    </r>
    <r>
      <rPr>
        <sz val="10"/>
        <rFont val="宋体"/>
        <charset val="134"/>
      </rPr>
      <t>立体定向）</t>
    </r>
    <r>
      <rPr>
        <sz val="10"/>
        <rFont val="Times New Roman"/>
        <charset val="134"/>
      </rPr>
      <t>-</t>
    </r>
    <r>
      <rPr>
        <sz val="10"/>
        <rFont val="宋体"/>
        <charset val="134"/>
      </rPr>
      <t>超高剂量率放疗（加收）</t>
    </r>
  </si>
  <si>
    <t>013401030050000</t>
  </si>
  <si>
    <r>
      <rPr>
        <sz val="10"/>
        <rFont val="宋体"/>
        <charset val="134"/>
      </rPr>
      <t>外照射治疗（质子放疗）</t>
    </r>
  </si>
  <si>
    <r>
      <rPr>
        <sz val="10"/>
        <rFont val="宋体"/>
        <charset val="134"/>
      </rPr>
      <t>基于放疗计划，使用医用粒子加速器产生的质子射线，对肿瘤靶区进行束流强度调节，实施外照射治疗。</t>
    </r>
  </si>
  <si>
    <r>
      <rPr>
        <sz val="10"/>
        <rFont val="宋体"/>
        <charset val="134"/>
      </rPr>
      <t>所定价格涵盖治疗摆位、体位固定、图像引导、操作设备、运动管理、出束治疗、实时监控、必要时使用射线档块、剂量补偿物等过程中所需的人力资源、设备运转成本消耗与基本物耗。</t>
    </r>
  </si>
  <si>
    <r>
      <rPr>
        <sz val="10"/>
        <rFont val="宋体"/>
        <charset val="134"/>
      </rPr>
      <t>每增加一次加收</t>
    </r>
    <r>
      <rPr>
        <sz val="10"/>
        <rFont val="Times New Roman"/>
        <charset val="134"/>
      </rPr>
      <t>15000</t>
    </r>
    <r>
      <rPr>
        <sz val="10"/>
        <rFont val="宋体"/>
        <charset val="134"/>
      </rPr>
      <t>元，同一适应症每疗程最高不超过</t>
    </r>
    <r>
      <rPr>
        <sz val="10"/>
        <rFont val="Times New Roman"/>
        <charset val="134"/>
      </rPr>
      <t>170000</t>
    </r>
    <r>
      <rPr>
        <sz val="10"/>
        <rFont val="宋体"/>
        <charset val="134"/>
      </rPr>
      <t>元</t>
    </r>
  </si>
  <si>
    <t>013401030060000</t>
  </si>
  <si>
    <r>
      <rPr>
        <sz val="10"/>
        <rFont val="宋体"/>
        <charset val="134"/>
      </rPr>
      <t>外照射治疗（重离子放疗）</t>
    </r>
  </si>
  <si>
    <r>
      <rPr>
        <sz val="10"/>
        <rFont val="宋体"/>
        <charset val="134"/>
      </rPr>
      <t>基于放疗计划，使用医用粒子加速器产生的重离子射线，对肿瘤靶区进行束流强度调节，实施外照射治疗。</t>
    </r>
  </si>
  <si>
    <r>
      <rPr>
        <sz val="10"/>
        <rFont val="宋体"/>
        <charset val="134"/>
      </rPr>
      <t>每增加一次加收</t>
    </r>
    <r>
      <rPr>
        <sz val="10"/>
        <rFont val="Times New Roman"/>
        <charset val="134"/>
      </rPr>
      <t>16500</t>
    </r>
    <r>
      <rPr>
        <sz val="10"/>
        <rFont val="宋体"/>
        <charset val="134"/>
      </rPr>
      <t>元，同一适应症每疗程最高不超过</t>
    </r>
    <r>
      <rPr>
        <sz val="10"/>
        <rFont val="Times New Roman"/>
        <charset val="134"/>
      </rPr>
      <t>198000</t>
    </r>
    <r>
      <rPr>
        <sz val="10"/>
        <rFont val="宋体"/>
        <charset val="134"/>
      </rPr>
      <t>元</t>
    </r>
  </si>
  <si>
    <t>013401030080000</t>
  </si>
  <si>
    <r>
      <rPr>
        <sz val="10"/>
        <rFont val="宋体"/>
        <charset val="134"/>
      </rPr>
      <t>术中放疗</t>
    </r>
  </si>
  <si>
    <r>
      <rPr>
        <sz val="10"/>
        <rFont val="宋体"/>
        <charset val="134"/>
      </rPr>
      <t>在术中进行的放射治疗。</t>
    </r>
  </si>
  <si>
    <r>
      <rPr>
        <sz val="10"/>
        <rFont val="宋体"/>
        <charset val="134"/>
      </rPr>
      <t>所定价格涵盖暴露瘤床、确定照射区域、遮挡正常组织器官、机器操作、设备照射、阅单等步骤所需的人力资源与基本物质资源消耗。</t>
    </r>
  </si>
  <si>
    <r>
      <rPr>
        <sz val="10"/>
        <rFont val="宋体"/>
        <charset val="134"/>
      </rPr>
      <t>后装放疗</t>
    </r>
  </si>
  <si>
    <t>013401040010000</t>
  </si>
  <si>
    <r>
      <rPr>
        <sz val="10"/>
        <rFont val="宋体"/>
        <charset val="134"/>
      </rPr>
      <t>近距离治疗（后装）</t>
    </r>
  </si>
  <si>
    <r>
      <rPr>
        <sz val="10"/>
        <rFont val="宋体"/>
        <charset val="134"/>
      </rPr>
      <t>通过在人体内置入施源器后导入放射源进行的治疗。</t>
    </r>
  </si>
  <si>
    <r>
      <rPr>
        <sz val="10"/>
        <rFont val="宋体"/>
        <charset val="134"/>
      </rPr>
      <t>所定价格涵盖模拟定位、制定计划、剂量验证、置入施源器、组织人员插植、导入放射源、照射、环境辐射监测、必要时回收放射源、解除施源器等过程中所需的人力资源及设备运转成本消耗与基本物耗。</t>
    </r>
  </si>
  <si>
    <r>
      <rPr>
        <sz val="10"/>
        <rFont val="Times New Roman"/>
        <charset val="134"/>
      </rPr>
      <t>“</t>
    </r>
    <r>
      <rPr>
        <sz val="10"/>
        <rFont val="宋体"/>
        <charset val="134"/>
      </rPr>
      <t>近距离治疗</t>
    </r>
    <r>
      <rPr>
        <sz val="10"/>
        <rFont val="Times New Roman"/>
        <charset val="134"/>
      </rPr>
      <t>”</t>
    </r>
    <r>
      <rPr>
        <sz val="10"/>
        <rFont val="宋体"/>
        <charset val="134"/>
      </rPr>
      <t>包括但不限于</t>
    </r>
    <r>
      <rPr>
        <sz val="10"/>
        <rFont val="Times New Roman"/>
        <charset val="134"/>
      </rPr>
      <t>“</t>
    </r>
    <r>
      <rPr>
        <sz val="10"/>
        <rFont val="宋体"/>
        <charset val="134"/>
      </rPr>
      <t>后装放射治疗</t>
    </r>
    <r>
      <rPr>
        <sz val="10"/>
        <rFont val="Times New Roman"/>
        <charset val="134"/>
      </rPr>
      <t>”</t>
    </r>
    <r>
      <rPr>
        <sz val="10"/>
        <rFont val="宋体"/>
        <charset val="134"/>
      </rPr>
      <t>等一次性放射治疗及永久性植入放射性粒子治疗。</t>
    </r>
  </si>
  <si>
    <t>013401040010001</t>
  </si>
  <si>
    <r>
      <rPr>
        <sz val="10"/>
        <rFont val="宋体"/>
        <charset val="134"/>
      </rPr>
      <t>近距离治疗（后装）</t>
    </r>
    <r>
      <rPr>
        <sz val="10"/>
        <rFont val="Times New Roman"/>
        <charset val="134"/>
      </rPr>
      <t>-CT</t>
    </r>
    <r>
      <rPr>
        <sz val="10"/>
        <rFont val="宋体"/>
        <charset val="134"/>
      </rPr>
      <t>模拟定位（加收）</t>
    </r>
  </si>
  <si>
    <t>013401040010002</t>
  </si>
  <si>
    <r>
      <rPr>
        <sz val="10"/>
        <rFont val="宋体"/>
        <charset val="134"/>
      </rPr>
      <t>近距离治疗（后装）</t>
    </r>
    <r>
      <rPr>
        <sz val="10"/>
        <rFont val="Times New Roman"/>
        <charset val="134"/>
      </rPr>
      <t>-MR</t>
    </r>
    <r>
      <rPr>
        <sz val="10"/>
        <rFont val="宋体"/>
        <charset val="134"/>
      </rPr>
      <t>模拟定位（加收）</t>
    </r>
  </si>
  <si>
    <t>013401040010011</t>
  </si>
  <si>
    <r>
      <rPr>
        <sz val="10"/>
        <rFont val="宋体"/>
        <charset val="134"/>
      </rPr>
      <t>近距离治疗（后装）</t>
    </r>
    <r>
      <rPr>
        <sz val="10"/>
        <rFont val="Times New Roman"/>
        <charset val="134"/>
      </rPr>
      <t>-</t>
    </r>
    <r>
      <rPr>
        <sz val="10"/>
        <rFont val="宋体"/>
        <charset val="134"/>
      </rPr>
      <t>二维近距离治疗计划（加收）</t>
    </r>
  </si>
  <si>
    <t>013401040010012</t>
  </si>
  <si>
    <r>
      <rPr>
        <sz val="10"/>
        <rFont val="宋体"/>
        <charset val="134"/>
      </rPr>
      <t>近距离治疗（后装）</t>
    </r>
    <r>
      <rPr>
        <sz val="10"/>
        <rFont val="Times New Roman"/>
        <charset val="134"/>
      </rPr>
      <t>-</t>
    </r>
    <r>
      <rPr>
        <sz val="10"/>
        <rFont val="宋体"/>
        <charset val="134"/>
      </rPr>
      <t>三维近距离治疗计划（加收）</t>
    </r>
  </si>
  <si>
    <t>013401040010021</t>
  </si>
  <si>
    <r>
      <rPr>
        <sz val="10"/>
        <rFont val="宋体"/>
        <charset val="134"/>
      </rPr>
      <t>近距离治疗（后装）</t>
    </r>
    <r>
      <rPr>
        <sz val="10"/>
        <rFont val="Times New Roman"/>
        <charset val="134"/>
      </rPr>
      <t>-</t>
    </r>
    <r>
      <rPr>
        <sz val="10"/>
        <rFont val="宋体"/>
        <charset val="134"/>
      </rPr>
      <t>组织间插植</t>
    </r>
    <r>
      <rPr>
        <sz val="10"/>
        <rFont val="Times New Roman"/>
        <charset val="134"/>
      </rPr>
      <t>/</t>
    </r>
    <r>
      <rPr>
        <sz val="10"/>
        <rFont val="宋体"/>
        <charset val="134"/>
      </rPr>
      <t>放射粒子植入（加收）</t>
    </r>
  </si>
  <si>
    <t>红外线治疗</t>
  </si>
  <si>
    <r>
      <rPr>
        <sz val="10"/>
        <rFont val="宋体"/>
        <charset val="134"/>
      </rPr>
      <t>包括远、近红外线：</t>
    </r>
    <r>
      <rPr>
        <sz val="10"/>
        <rFont val="Times New Roman"/>
        <charset val="134"/>
      </rPr>
      <t>TDP</t>
    </r>
    <r>
      <rPr>
        <sz val="10"/>
        <rFont val="宋体"/>
        <charset val="134"/>
      </rPr>
      <t>、近红外线气功治疗、红外线真空拔罐治疗红、外线光浴治疗、远红外医疗舱治疗、远红外电热理疗</t>
    </r>
  </si>
  <si>
    <t>远红外电热理疗仪</t>
  </si>
  <si>
    <t>每个照射区</t>
  </si>
  <si>
    <r>
      <rPr>
        <sz val="10"/>
        <rFont val="宋体"/>
        <charset val="134"/>
      </rPr>
      <t>每区照射不少于</t>
    </r>
    <r>
      <rPr>
        <sz val="10"/>
        <rFont val="Times New Roman"/>
        <charset val="134"/>
      </rPr>
      <t>20</t>
    </r>
    <r>
      <rPr>
        <sz val="10"/>
        <rFont val="宋体"/>
        <charset val="134"/>
      </rPr>
      <t>分钟</t>
    </r>
  </si>
  <si>
    <t>340100001-a</t>
  </si>
  <si>
    <t>高光功率光子治疗</t>
  </si>
  <si>
    <r>
      <rPr>
        <sz val="10"/>
        <rFont val="宋体"/>
        <charset val="134"/>
      </rPr>
      <t>单光源</t>
    </r>
    <r>
      <rPr>
        <sz val="10"/>
        <rFont val="Times New Roman"/>
        <charset val="134"/>
      </rPr>
      <t>/5</t>
    </r>
    <r>
      <rPr>
        <sz val="10"/>
        <rFont val="宋体"/>
        <charset val="134"/>
      </rPr>
      <t>分钟</t>
    </r>
  </si>
  <si>
    <t>可见光治疗</t>
  </si>
  <si>
    <t>包括红光照射、蓝光照射、蓝紫光照射、太阳灯照射</t>
  </si>
  <si>
    <t>偏振光照射</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</si>
  <si>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</si>
  <si>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</si>
  <si>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</si>
  <si>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</si>
  <si>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</si>
  <si>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</si>
  <si>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</si>
  <si>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r>
      <rPr>
        <sz val="10"/>
        <rFont val="宋体"/>
        <charset val="134"/>
      </rPr>
      <t>包括直流电检查、感应电检查、直流</t>
    </r>
    <r>
      <rPr>
        <sz val="10"/>
        <rFont val="Times New Roman"/>
        <charset val="134"/>
      </rPr>
      <t>-</t>
    </r>
    <r>
      <rPr>
        <sz val="10"/>
        <rFont val="宋体"/>
        <charset val="134"/>
      </rPr>
      <t>感应电检查、时值检查、强度</t>
    </r>
    <r>
      <rPr>
        <sz val="10"/>
        <rFont val="Times New Roman"/>
        <charset val="134"/>
      </rPr>
      <t>-</t>
    </r>
    <r>
      <rPr>
        <sz val="10"/>
        <rFont val="宋体"/>
        <charset val="134"/>
      </rPr>
      <t>频率曲线检查、中频脉冲电检查</t>
    </r>
  </si>
  <si>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</si>
  <si>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</si>
  <si>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</si>
  <si>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</si>
  <si>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</si>
  <si>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</si>
  <si>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</si>
  <si>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</si>
  <si>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</si>
  <si>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共鸣火花治疗</t>
  </si>
  <si>
    <r>
      <rPr>
        <sz val="10"/>
        <rFont val="宋体"/>
        <charset val="134"/>
      </rPr>
      <t>每</t>
    </r>
    <r>
      <rPr>
        <sz val="10"/>
        <rFont val="Times New Roman"/>
        <charset val="134"/>
      </rPr>
      <t>5</t>
    </r>
    <r>
      <rPr>
        <sz val="10"/>
        <rFont val="宋体"/>
        <charset val="134"/>
      </rPr>
      <t>分钟</t>
    </r>
  </si>
  <si>
    <t>超短波短波治疗</t>
  </si>
  <si>
    <t>包括小功率超短波和短波、大功率超短波和短波、脉冲超短波和短波、体腔治疗</t>
  </si>
  <si>
    <t>微波治疗</t>
  </si>
  <si>
    <t>包括分米波、厘米波、毫米波、微波组织凝固、体腔治疗</t>
  </si>
  <si>
    <t>射频电疗</t>
  </si>
  <si>
    <t>包括大功率短波、分米波、厘米波</t>
  </si>
  <si>
    <t>静电治疗</t>
  </si>
  <si>
    <t>包括低压、高压静电治疗、高电位治疗</t>
  </si>
  <si>
    <r>
      <rPr>
        <sz val="10"/>
        <rFont val="宋体"/>
        <charset val="134"/>
      </rPr>
      <t>每</t>
    </r>
    <r>
      <rPr>
        <sz val="10"/>
        <rFont val="Times New Roman"/>
        <charset val="134"/>
      </rPr>
      <t>20-30</t>
    </r>
    <r>
      <rPr>
        <sz val="10"/>
        <rFont val="宋体"/>
        <charset val="134"/>
      </rPr>
      <t>分钟</t>
    </r>
  </si>
  <si>
    <t>空气负离子治疗</t>
  </si>
  <si>
    <r>
      <rPr>
        <sz val="10"/>
        <rFont val="宋体"/>
        <charset val="134"/>
      </rPr>
      <t>每</t>
    </r>
    <r>
      <rPr>
        <sz val="10"/>
        <rFont val="Times New Roman"/>
        <charset val="134"/>
      </rPr>
      <t>30</t>
    </r>
    <r>
      <rPr>
        <sz val="10"/>
        <rFont val="宋体"/>
        <charset val="134"/>
      </rPr>
      <t>分钟</t>
    </r>
  </si>
  <si>
    <t>超声波治疗</t>
  </si>
  <si>
    <t>包括单纯超声、超声药物透入、超声雾化</t>
  </si>
  <si>
    <t>340100017-a</t>
  </si>
  <si>
    <t>联合治疗加收</t>
  </si>
  <si>
    <t>电子生物反馈疗法</t>
  </si>
  <si>
    <t>包括肌电、皮温、皮电、脑电、心率各种生物反馈</t>
  </si>
  <si>
    <t>磁疗</t>
  </si>
  <si>
    <t>包括脉冲式、交变等不同机型又分低频磁、高频磁及热点磁、强磁场刺激、热磁振</t>
  </si>
  <si>
    <r>
      <rPr>
        <sz val="10"/>
        <rFont val="宋体"/>
        <charset val="134"/>
      </rPr>
      <t>每</t>
    </r>
    <r>
      <rPr>
        <sz val="10"/>
        <rFont val="Times New Roman"/>
        <charset val="134"/>
      </rPr>
      <t>20</t>
    </r>
    <r>
      <rPr>
        <sz val="10"/>
        <rFont val="宋体"/>
        <charset val="134"/>
      </rPr>
      <t>分钟</t>
    </r>
  </si>
  <si>
    <t>水疗</t>
  </si>
  <si>
    <r>
      <rPr>
        <sz val="10"/>
        <rFont val="宋体"/>
        <charset val="134"/>
      </rPr>
      <t>包括药物浸浴、气泡浴、哈伯特槽浴（</t>
    </r>
    <r>
      <rPr>
        <sz val="10"/>
        <rFont val="Times New Roman"/>
        <charset val="134"/>
      </rPr>
      <t>8</t>
    </r>
    <r>
      <rPr>
        <sz val="10"/>
        <rFont val="宋体"/>
        <charset val="134"/>
      </rPr>
      <t>字槽）旋涡浴（分上肢、下肢）</t>
    </r>
  </si>
  <si>
    <t>340100020-a</t>
  </si>
  <si>
    <t>臭氧局部水疗</t>
  </si>
  <si>
    <t>局部清洁，适当浓度的臭氧水，对靶部位淋洗、浸泡、湿敷治疗。</t>
  </si>
  <si>
    <r>
      <rPr>
        <sz val="10"/>
        <rFont val="宋体"/>
        <charset val="134"/>
      </rPr>
      <t>半身加收</t>
    </r>
    <r>
      <rPr>
        <sz val="10"/>
        <rFont val="Times New Roman"/>
        <charset val="134"/>
      </rPr>
      <t>50%</t>
    </r>
  </si>
  <si>
    <t>蜡疗</t>
  </si>
  <si>
    <t>包括浸蜡、刷蜡、蜡敷</t>
  </si>
  <si>
    <t>340100021-a</t>
  </si>
  <si>
    <t>热敷蜂蜡镇痛加收</t>
  </si>
  <si>
    <t>由具备资质的治疗师以抖法、颤法、振法等手法对患者疼痛部位进行徒手软组织松解或整骨治疗，并使用复配制成的蜡泥进行热敷。</t>
  </si>
  <si>
    <t>泥疗</t>
  </si>
  <si>
    <t>包括电泥疗、泥敷</t>
  </si>
  <si>
    <t>牵引</t>
  </si>
  <si>
    <t>包括颈、腰椎土法牵引、电动牵引、三维快速牵引、悬吊治疗</t>
  </si>
  <si>
    <t>气压治疗</t>
  </si>
  <si>
    <t>包括肢体气压治疗、肢体正负压治疗</t>
  </si>
  <si>
    <t>压迫带</t>
  </si>
  <si>
    <t>冷疗</t>
  </si>
  <si>
    <t>包括加压冷疗</t>
  </si>
  <si>
    <t>医用冷敷袋</t>
  </si>
  <si>
    <t>医用冷敷袋限口腔门诊使用</t>
  </si>
  <si>
    <t>电按摩</t>
  </si>
  <si>
    <t>包括电动按摩、电热按摩、局部电按摩、</t>
  </si>
  <si>
    <t>场效应治疗</t>
  </si>
  <si>
    <t>多频振动治疗</t>
  </si>
  <si>
    <t>非手术脊柱减压治疗</t>
  </si>
  <si>
    <t>使用非手术减压治疗系统，用于膨出型、突出型脊柱病变患者的治疗</t>
  </si>
  <si>
    <r>
      <rPr>
        <sz val="10"/>
        <rFont val="Times New Roman"/>
        <charset val="134"/>
      </rPr>
      <t>45</t>
    </r>
    <r>
      <rPr>
        <sz val="10"/>
        <rFont val="宋体"/>
        <charset val="134"/>
      </rPr>
      <t>分钟</t>
    </r>
    <r>
      <rPr>
        <sz val="10"/>
        <rFont val="Times New Roman"/>
        <charset val="134"/>
      </rPr>
      <t>/</t>
    </r>
    <r>
      <rPr>
        <sz val="10"/>
        <rFont val="宋体"/>
        <charset val="134"/>
      </rPr>
      <t>次</t>
    </r>
  </si>
  <si>
    <r>
      <rPr>
        <sz val="10"/>
        <rFont val="宋体"/>
        <charset val="134"/>
      </rPr>
      <t>阴部</t>
    </r>
    <r>
      <rPr>
        <sz val="10"/>
        <rFont val="Times New Roman"/>
        <charset val="134"/>
      </rPr>
      <t>/</t>
    </r>
    <r>
      <rPr>
        <sz val="10"/>
        <rFont val="宋体"/>
        <charset val="134"/>
      </rPr>
      <t>盆底肌磁刺激治疗</t>
    </r>
  </si>
  <si>
    <t>含电极棒</t>
  </si>
  <si>
    <r>
      <rPr>
        <b/>
        <sz val="10"/>
        <rFont val="Times New Roman"/>
        <charset val="134"/>
      </rPr>
      <t xml:space="preserve">2. </t>
    </r>
    <r>
      <rPr>
        <b/>
        <sz val="10"/>
        <rFont val="宋体"/>
        <charset val="134"/>
      </rPr>
      <t>放射性核素治疗</t>
    </r>
  </si>
  <si>
    <t>013402000010000</t>
  </si>
  <si>
    <r>
      <rPr>
        <sz val="10"/>
        <rFont val="宋体"/>
        <charset val="134"/>
      </rPr>
      <t>内照射治疗（核素常规）</t>
    </r>
  </si>
  <si>
    <r>
      <rPr>
        <sz val="10"/>
        <rFont val="宋体"/>
        <charset val="134"/>
      </rPr>
      <t>通过口服、注射植入放射性核素，达到治疗恶性肿瘤和其他疾病的目的。</t>
    </r>
  </si>
  <si>
    <r>
      <rPr>
        <sz val="10"/>
        <rFont val="宋体"/>
        <charset val="134"/>
      </rPr>
      <t>所定价格涵盖治疗计划制定、放射性药品的标记与分装、注射或口服给药、防护器材使用、放射性废弃物处理、环境监测等步骤所需的人力资源与基本物质资源消耗。</t>
    </r>
  </si>
  <si>
    <r>
      <rPr>
        <sz val="10"/>
        <rFont val="Times New Roman"/>
        <charset val="134"/>
      </rPr>
      <t>1.</t>
    </r>
    <r>
      <rPr>
        <sz val="10"/>
        <rFont val="宋体"/>
        <charset val="134"/>
      </rPr>
      <t>指</t>
    </r>
    <r>
      <rPr>
        <sz val="10"/>
        <rFont val="Times New Roman"/>
        <charset val="134"/>
      </rPr>
      <t>60</t>
    </r>
    <r>
      <rPr>
        <sz val="10"/>
        <rFont val="宋体"/>
        <charset val="134"/>
      </rPr>
      <t>毫居及以下。</t>
    </r>
    <r>
      <rPr>
        <sz val="10"/>
        <rFont val="Times New Roman"/>
        <charset val="134"/>
      </rPr>
      <t xml:space="preserve">
2.99</t>
    </r>
    <r>
      <rPr>
        <sz val="10"/>
        <rFont val="宋体"/>
        <charset val="134"/>
      </rPr>
      <t>锝（云克）治疗按照</t>
    </r>
    <r>
      <rPr>
        <sz val="10"/>
        <rFont val="Times New Roman"/>
        <charset val="134"/>
      </rPr>
      <t>40</t>
    </r>
    <r>
      <rPr>
        <sz val="10"/>
        <rFont val="宋体"/>
        <charset val="134"/>
      </rPr>
      <t>元收取。</t>
    </r>
  </si>
  <si>
    <t>323402000010001</t>
  </si>
  <si>
    <r>
      <rPr>
        <sz val="10"/>
        <rFont val="宋体"/>
        <charset val="134"/>
      </rPr>
      <t>内照射治疗（核素常规）</t>
    </r>
    <r>
      <rPr>
        <sz val="10"/>
        <rFont val="Times New Roman"/>
        <charset val="134"/>
      </rPr>
      <t>-</t>
    </r>
    <r>
      <rPr>
        <sz val="10"/>
        <rFont val="宋体"/>
        <charset val="134"/>
      </rPr>
      <t>大剂量核素药物（加收）</t>
    </r>
  </si>
  <si>
    <r>
      <rPr>
        <sz val="10"/>
        <rFont val="宋体"/>
        <charset val="134"/>
      </rPr>
      <t>超过</t>
    </r>
    <r>
      <rPr>
        <sz val="10"/>
        <rFont val="Times New Roman"/>
        <charset val="134"/>
      </rPr>
      <t>60</t>
    </r>
    <r>
      <rPr>
        <sz val="10"/>
        <rFont val="宋体"/>
        <charset val="134"/>
      </rPr>
      <t>毫居的加收</t>
    </r>
    <r>
      <rPr>
        <sz val="10"/>
        <rFont val="Times New Roman"/>
        <charset val="134"/>
      </rPr>
      <t>1</t>
    </r>
    <r>
      <rPr>
        <sz val="10"/>
        <rFont val="宋体"/>
        <charset val="134"/>
      </rPr>
      <t>次，超过</t>
    </r>
    <r>
      <rPr>
        <sz val="10"/>
        <rFont val="Times New Roman"/>
        <charset val="134"/>
      </rPr>
      <t>100</t>
    </r>
    <r>
      <rPr>
        <sz val="10"/>
        <rFont val="宋体"/>
        <charset val="134"/>
      </rPr>
      <t>毫居的加收</t>
    </r>
    <r>
      <rPr>
        <sz val="10"/>
        <rFont val="Times New Roman"/>
        <charset val="134"/>
      </rPr>
      <t>2</t>
    </r>
    <r>
      <rPr>
        <sz val="10"/>
        <rFont val="宋体"/>
        <charset val="134"/>
      </rPr>
      <t>次，限加收</t>
    </r>
    <r>
      <rPr>
        <sz val="10"/>
        <rFont val="Times New Roman"/>
        <charset val="134"/>
      </rPr>
      <t>2</t>
    </r>
    <r>
      <rPr>
        <sz val="10"/>
        <rFont val="宋体"/>
        <charset val="134"/>
      </rPr>
      <t>次。</t>
    </r>
  </si>
  <si>
    <t>013402000020000</t>
  </si>
  <si>
    <r>
      <rPr>
        <sz val="10"/>
        <rFont val="宋体"/>
        <charset val="134"/>
      </rPr>
      <t>内照射治疗（核素介入）</t>
    </r>
  </si>
  <si>
    <r>
      <rPr>
        <sz val="10"/>
        <rFont val="宋体"/>
        <charset val="134"/>
      </rPr>
      <t>通过组织间介入或血管介入方式植入放射性核素，辐射杀死病变细胞或缩小病灶，从而达到治疗癌症和其他疾病的目的。</t>
    </r>
  </si>
  <si>
    <r>
      <rPr>
        <sz val="10"/>
        <rFont val="宋体"/>
        <charset val="134"/>
      </rPr>
      <t>所定价格涵盖治疗计划制定、放射性药品的标记与分装、经皮穿刺或经血管介入给药、防护器材使用、放射性废弃物处理、环境监测等步骤所需的人力资源与基本物质资源消耗。</t>
    </r>
  </si>
  <si>
    <t>013402000030000</t>
  </si>
  <si>
    <r>
      <rPr>
        <sz val="10"/>
        <rFont val="宋体"/>
        <charset val="134"/>
      </rPr>
      <t>放射性核素敷贴治疗</t>
    </r>
  </si>
  <si>
    <r>
      <rPr>
        <sz val="10"/>
        <rFont val="宋体"/>
        <charset val="134"/>
      </rPr>
      <t>通过放射性核素嵌入的敷贴，覆盖在病变区域，提供高剂量局部辐射，达到治疗浅表病变的目的。</t>
    </r>
  </si>
  <si>
    <r>
      <rPr>
        <sz val="10"/>
        <rFont val="宋体"/>
        <charset val="134"/>
      </rPr>
      <t>所定价格涵盖治疗计划制定、放射性药品的标记与分装、制备、敷贴、防护器材使用、放射性废弃物处理、环境监测等步骤所需的人力资源与基本物质资源消耗。</t>
    </r>
  </si>
  <si>
    <r>
      <rPr>
        <sz val="10"/>
        <rFont val="宋体"/>
        <charset val="134"/>
      </rPr>
      <t>用敷贴器治疗时每照射野为一次。</t>
    </r>
  </si>
  <si>
    <r>
      <rPr>
        <b/>
        <sz val="10"/>
        <rFont val="Times New Roman"/>
        <charset val="134"/>
      </rPr>
      <t>2</t>
    </r>
    <r>
      <rPr>
        <b/>
        <sz val="10"/>
        <rFont val="宋体"/>
        <charset val="134"/>
      </rPr>
      <t>．康复</t>
    </r>
  </si>
  <si>
    <t>矫形器、小腿假肢、大腿假肢、儿童助听器、眼镜式助听器</t>
  </si>
  <si>
    <t>340200007-a</t>
  </si>
  <si>
    <t>步行表面肌电分析</t>
  </si>
  <si>
    <t>含检测报告、评定及治疗建议</t>
  </si>
  <si>
    <r>
      <rPr>
        <sz val="10"/>
        <rFont val="宋体"/>
        <charset val="134"/>
      </rPr>
      <t>平均检测分析时间不少于</t>
    </r>
    <r>
      <rPr>
        <sz val="10"/>
        <rFont val="Times New Roman"/>
        <charset val="134"/>
      </rPr>
      <t>2.5</t>
    </r>
    <r>
      <rPr>
        <sz val="10"/>
        <rFont val="宋体"/>
        <charset val="134"/>
      </rPr>
      <t>小时</t>
    </r>
  </si>
  <si>
    <t>340200007-b</t>
  </si>
  <si>
    <t>步行动力学分析</t>
  </si>
  <si>
    <t>340200007-c</t>
  </si>
  <si>
    <t>步行能量消耗分析</t>
  </si>
  <si>
    <t>健康状况评定</t>
  </si>
  <si>
    <r>
      <rPr>
        <sz val="10"/>
        <rFont val="宋体"/>
        <charset val="134"/>
      </rPr>
      <t>含人体</t>
    </r>
    <r>
      <rPr>
        <sz val="10"/>
        <rFont val="Times New Roman"/>
        <charset val="134"/>
      </rPr>
      <t>8</t>
    </r>
    <r>
      <rPr>
        <sz val="10"/>
        <rFont val="宋体"/>
        <charset val="134"/>
      </rPr>
      <t>种微量元素（钙、铁、锌、硒、镍、铜、铅、镉）测评、免疫功能评定、脏器功能评定和医疗保健建议</t>
    </r>
  </si>
  <si>
    <t>指量子共振检测</t>
  </si>
  <si>
    <t>340200045-a</t>
  </si>
  <si>
    <t>营养状况评定</t>
  </si>
  <si>
    <t>生物阻抗测量法，不得与诊察费同时收取</t>
  </si>
  <si>
    <t>L340200045-a</t>
  </si>
  <si>
    <t>营养风险筛查</t>
  </si>
  <si>
    <r>
      <rPr>
        <sz val="10"/>
        <rFont val="宋体"/>
        <charset val="134"/>
      </rPr>
      <t>对新冠病毒感染住院患者监测营养风险，每周筛查不超过</t>
    </r>
    <r>
      <rPr>
        <sz val="10"/>
        <rFont val="Times New Roman"/>
        <charset val="134"/>
      </rPr>
      <t xml:space="preserve"> 1</t>
    </r>
    <r>
      <rPr>
        <sz val="10"/>
        <rFont val="宋体"/>
        <charset val="134"/>
      </rPr>
      <t>次。</t>
    </r>
  </si>
  <si>
    <t>340200047-a</t>
  </si>
  <si>
    <t>全身脂肪分布检测</t>
  </si>
  <si>
    <t>非放射性生物阻抗测量方法</t>
  </si>
  <si>
    <t>340200047-c</t>
  </si>
  <si>
    <t>下肢肌肉分布检测</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</si>
  <si>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</si>
  <si>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</si>
  <si>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（一）疼痛诊疗类</t>
  </si>
  <si>
    <t>不含影像定位、监护费用</t>
  </si>
  <si>
    <t>仅限取得资质的二级以上医疗机构开展。未注明含麻醉的，麻醉费用另收。</t>
  </si>
  <si>
    <t>星状神经节氙光照射</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</si>
  <si>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</si>
  <si>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</si>
  <si>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</si>
  <si>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</si>
  <si>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</si>
  <si>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</si>
  <si>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</si>
  <si>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</si>
  <si>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</si>
  <si>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</si>
  <si>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</si>
  <si>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</si>
  <si>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</si>
  <si>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含射频治疗仪使用</t>
  </si>
  <si>
    <t>射频电极、一次性套管（穿刺针）、负极板</t>
  </si>
  <si>
    <t>三叉神经，舌咽神经，副神经，面神经、脊神经等神经（节）射频治疗用于治疗神经痛和肌痉挛</t>
  </si>
  <si>
    <t>经皮脊髓背角化学毁损术</t>
  </si>
  <si>
    <t>含穿刺针</t>
  </si>
  <si>
    <t>用于晚期癌痛，需要在影像定位下操作。</t>
  </si>
  <si>
    <t>经皮脊髓背脚和传导束射频毁损术</t>
  </si>
  <si>
    <t>含射频机器使用</t>
  </si>
  <si>
    <t>用于晚期癌痛，患肢痛等，需要在影像定位下操作。</t>
  </si>
  <si>
    <t>大关节腔内穿刺注射</t>
  </si>
  <si>
    <t>每个关节</t>
  </si>
  <si>
    <t>指膝关节，肩关节等大关节腔内穿刺注射</t>
  </si>
  <si>
    <t>经皮骶髂关节腔内穿刺注射</t>
  </si>
  <si>
    <r>
      <rPr>
        <sz val="10"/>
        <rFont val="宋体"/>
        <charset val="134"/>
      </rPr>
      <t>次</t>
    </r>
    <r>
      <rPr>
        <sz val="10"/>
        <rFont val="Times New Roman"/>
        <charset val="134"/>
      </rPr>
      <t>/</t>
    </r>
    <r>
      <rPr>
        <sz val="10"/>
        <rFont val="宋体"/>
        <charset val="134"/>
      </rPr>
      <t>侧</t>
    </r>
  </si>
  <si>
    <t>经皮髋关节腔内穿刺注射</t>
  </si>
  <si>
    <t>关节内及囊周围</t>
  </si>
  <si>
    <t>微小关节内注射</t>
  </si>
  <si>
    <t>含指根局麻</t>
  </si>
  <si>
    <r>
      <rPr>
        <sz val="10"/>
        <rFont val="宋体"/>
        <charset val="134"/>
      </rPr>
      <t>次</t>
    </r>
    <r>
      <rPr>
        <sz val="10"/>
        <rFont val="Times New Roman"/>
        <charset val="134"/>
      </rPr>
      <t>/</t>
    </r>
    <r>
      <rPr>
        <sz val="10"/>
        <rFont val="宋体"/>
        <charset val="134"/>
      </rPr>
      <t>节</t>
    </r>
  </si>
  <si>
    <t>指关节，趾关节等</t>
  </si>
  <si>
    <t>经皮骨骼肌附着点松解术</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</si>
  <si>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</si>
  <si>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</si>
  <si>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</si>
  <si>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</si>
  <si>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</si>
  <si>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</si>
  <si>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</si>
  <si>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</si>
  <si>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</si>
  <si>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</si>
  <si>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每椎间盘</t>
  </si>
  <si>
    <t>适用于颈椎、胸椎和腰椎间盘的激光、射频和等离子减压。</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</si>
  <si>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</si>
  <si>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</si>
  <si>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</si>
  <si>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</si>
  <si>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</si>
  <si>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</si>
  <si>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</si>
  <si>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</si>
  <si>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</si>
  <si>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</si>
  <si>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</si>
  <si>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</si>
  <si>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</si>
  <si>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r>
      <rPr>
        <sz val="10"/>
        <rFont val="宋体"/>
        <charset val="134"/>
      </rPr>
      <t>鞘内靶控</t>
    </r>
    <r>
      <rPr>
        <sz val="10"/>
        <rFont val="Times New Roman"/>
        <charset val="134"/>
      </rPr>
      <t xml:space="preserve">( </t>
    </r>
    <r>
      <rPr>
        <sz val="10"/>
        <rFont val="宋体"/>
        <charset val="134"/>
      </rPr>
      <t>程控）药物灌注系统植入术</t>
    </r>
  </si>
  <si>
    <t>含①鞘内注药测试，疗效观察②鞘内置管、固定及皮下隧道③皮囊袋成形及灌注泵植入④首次药物灌注</t>
  </si>
  <si>
    <t>植入式灌注泵、鞘内导管以及固定材料、皮下隧道组件和导管检测组件</t>
  </si>
  <si>
    <t>360100024-a</t>
  </si>
  <si>
    <r>
      <rPr>
        <sz val="10"/>
        <rFont val="宋体"/>
        <charset val="134"/>
      </rPr>
      <t>鞘内靶控</t>
    </r>
    <r>
      <rPr>
        <sz val="10"/>
        <rFont val="Times New Roman"/>
        <charset val="134"/>
      </rPr>
      <t xml:space="preserve">( </t>
    </r>
    <r>
      <rPr>
        <sz val="10"/>
        <rFont val="宋体"/>
        <charset val="134"/>
      </rPr>
      <t>程控）药物灌注泵重灌注</t>
    </r>
  </si>
  <si>
    <t>含消毒材料</t>
  </si>
  <si>
    <t>重灌注组件</t>
  </si>
  <si>
    <t>360100024-b</t>
  </si>
  <si>
    <r>
      <rPr>
        <sz val="10"/>
        <rFont val="宋体"/>
        <charset val="134"/>
      </rPr>
      <t>鞘内靶控</t>
    </r>
    <r>
      <rPr>
        <sz val="10"/>
        <rFont val="Times New Roman"/>
        <charset val="134"/>
      </rPr>
      <t xml:space="preserve">( </t>
    </r>
    <r>
      <rPr>
        <sz val="10"/>
        <rFont val="宋体"/>
        <charset val="134"/>
      </rPr>
      <t>程控）药物灌注泵调控</t>
    </r>
  </si>
  <si>
    <t>含程控仪检测、药物剂量调整</t>
  </si>
  <si>
    <t>导管检测组件</t>
  </si>
  <si>
    <t>360100024-c</t>
  </si>
  <si>
    <r>
      <rPr>
        <sz val="10"/>
        <rFont val="宋体"/>
        <charset val="134"/>
      </rPr>
      <t>鞘内靶控</t>
    </r>
    <r>
      <rPr>
        <sz val="10"/>
        <rFont val="Times New Roman"/>
        <charset val="134"/>
      </rPr>
      <t xml:space="preserve">( </t>
    </r>
    <r>
      <rPr>
        <sz val="10"/>
        <rFont val="宋体"/>
        <charset val="134"/>
      </rPr>
      <t>程控）药物灌注系统取出术</t>
    </r>
  </si>
  <si>
    <t>含植入式灌注泵、鞘内导管的取出</t>
  </si>
  <si>
    <t>360100024-d</t>
  </si>
  <si>
    <r>
      <rPr>
        <sz val="10"/>
        <rFont val="宋体"/>
        <charset val="134"/>
      </rPr>
      <t>鞘内靶控</t>
    </r>
    <r>
      <rPr>
        <sz val="10"/>
        <rFont val="Times New Roman"/>
        <charset val="134"/>
      </rPr>
      <t xml:space="preserve">( </t>
    </r>
    <r>
      <rPr>
        <sz val="10"/>
        <rFont val="宋体"/>
        <charset val="134"/>
      </rPr>
      <t>程控）药物灌注泵更换术</t>
    </r>
  </si>
  <si>
    <t>含旧灌注泵的取出和新灌注泵的植入</t>
  </si>
  <si>
    <t>植入式灌注泵</t>
  </si>
  <si>
    <t>脊髓（外周）神经电刺激系统植入术</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</si>
  <si>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</si>
  <si>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</si>
  <si>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</si>
  <si>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</si>
  <si>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</si>
  <si>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</si>
  <si>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</si>
  <si>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</si>
  <si>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</si>
  <si>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</si>
  <si>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</si>
  <si>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</si>
  <si>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</si>
  <si>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冲击波疼痛治疗</t>
  </si>
  <si>
    <t>不含超声引导</t>
  </si>
  <si>
    <t>经皮穿刺硬膜外导管神经根减压术</t>
  </si>
  <si>
    <t>一次性硬膜外导管套装</t>
  </si>
  <si>
    <t>每神经根</t>
  </si>
  <si>
    <r>
      <rPr>
        <sz val="10"/>
        <rFont val="宋体"/>
        <charset val="134"/>
      </rPr>
      <t>第二个神经根起，按</t>
    </r>
    <r>
      <rPr>
        <sz val="10"/>
        <rFont val="Times New Roman"/>
        <charset val="134"/>
      </rPr>
      <t>50%</t>
    </r>
    <r>
      <rPr>
        <sz val="10"/>
        <rFont val="宋体"/>
        <charset val="134"/>
      </rPr>
      <t>收取。暂不定价</t>
    </r>
  </si>
  <si>
    <t>360100030-a</t>
  </si>
  <si>
    <t>椎间孔外口松解加收</t>
  </si>
  <si>
    <t>四、中医及民族医诊疗类</t>
  </si>
  <si>
    <r>
      <rPr>
        <sz val="10"/>
        <rFont val="Times New Roman"/>
        <charset val="134"/>
      </rPr>
      <t>1.</t>
    </r>
    <r>
      <rPr>
        <sz val="10"/>
        <rFont val="宋体"/>
        <charset val="134"/>
      </rPr>
      <t>本类包括中医外治、针法、中医骨伤、灸法、推拿疗法、中医肛肠、中医特殊疗法、中医综合类</t>
    </r>
    <r>
      <rPr>
        <sz val="10"/>
        <rFont val="Times New Roman"/>
        <charset val="134"/>
      </rPr>
      <t>8</t>
    </r>
    <r>
      <rPr>
        <sz val="10"/>
        <rFont val="宋体"/>
        <charset val="134"/>
      </rPr>
      <t>个二级分类。</t>
    </r>
  </si>
  <si>
    <r>
      <rPr>
        <sz val="10"/>
        <rFont val="Times New Roman"/>
        <charset val="134"/>
      </rPr>
      <t>2.</t>
    </r>
    <r>
      <rPr>
        <sz val="10"/>
        <rFont val="宋体"/>
        <charset val="134"/>
      </rPr>
      <t>与西医相同的诊疗项目，需在相应的西医系统诊疗项目中查找，不在此重复列项。</t>
    </r>
  </si>
  <si>
    <r>
      <rPr>
        <b/>
        <sz val="10"/>
        <rFont val="Times New Roman"/>
        <charset val="134"/>
      </rPr>
      <t>(</t>
    </r>
    <r>
      <rPr>
        <b/>
        <sz val="10"/>
        <rFont val="宋体"/>
        <charset val="134"/>
      </rPr>
      <t>一</t>
    </r>
    <r>
      <rPr>
        <b/>
        <sz val="10"/>
        <rFont val="Times New Roman"/>
        <charset val="134"/>
      </rPr>
      <t>)</t>
    </r>
    <r>
      <rPr>
        <b/>
        <sz val="10"/>
        <rFont val="宋体"/>
        <charset val="134"/>
      </rPr>
      <t>中医外治</t>
    </r>
  </si>
  <si>
    <r>
      <rPr>
        <sz val="10"/>
        <rFont val="宋体"/>
        <charset val="134"/>
      </rPr>
      <t>规范整合后的中医外治、灸法、推拿疗法医疗服务价格项目说明：</t>
    </r>
    <r>
      <rPr>
        <sz val="10"/>
        <rFont val="Times New Roman"/>
        <charset val="134"/>
      </rPr>
      <t xml:space="preserve">
1. </t>
    </r>
    <r>
      <rPr>
        <sz val="10"/>
        <rFont val="宋体"/>
        <charset val="134"/>
      </rPr>
      <t>本价格项目表所列</t>
    </r>
    <r>
      <rPr>
        <sz val="10"/>
        <rFont val="Times New Roman"/>
        <charset val="134"/>
      </rPr>
      <t>“</t>
    </r>
    <r>
      <rPr>
        <sz val="10"/>
        <rFont val="宋体"/>
        <charset val="134"/>
      </rPr>
      <t>外治</t>
    </r>
    <r>
      <rPr>
        <sz val="10"/>
        <rFont val="Times New Roman"/>
        <charset val="134"/>
      </rPr>
      <t>”</t>
    </r>
    <r>
      <rPr>
        <sz val="10"/>
        <rFont val="宋体"/>
        <charset val="134"/>
      </rPr>
      <t>、</t>
    </r>
    <r>
      <rPr>
        <sz val="10"/>
        <rFont val="Times New Roman"/>
        <charset val="134"/>
      </rPr>
      <t>“</t>
    </r>
    <r>
      <rPr>
        <sz val="10"/>
        <rFont val="宋体"/>
        <charset val="134"/>
      </rPr>
      <t>灸法</t>
    </r>
    <r>
      <rPr>
        <sz val="10"/>
        <rFont val="Times New Roman"/>
        <charset val="134"/>
      </rPr>
      <t>”</t>
    </r>
    <r>
      <rPr>
        <sz val="10"/>
        <rFont val="宋体"/>
        <charset val="134"/>
      </rPr>
      <t>、</t>
    </r>
    <r>
      <rPr>
        <sz val="10"/>
        <rFont val="Times New Roman"/>
        <charset val="134"/>
      </rPr>
      <t>“</t>
    </r>
    <r>
      <rPr>
        <sz val="10"/>
        <rFont val="宋体"/>
        <charset val="134"/>
      </rPr>
      <t>拔罐</t>
    </r>
    <r>
      <rPr>
        <sz val="10"/>
        <rFont val="Times New Roman"/>
        <charset val="134"/>
      </rPr>
      <t>”</t>
    </r>
    <r>
      <rPr>
        <sz val="10"/>
        <rFont val="宋体"/>
        <charset val="134"/>
      </rPr>
      <t>、</t>
    </r>
    <r>
      <rPr>
        <sz val="10"/>
        <rFont val="Times New Roman"/>
        <charset val="134"/>
      </rPr>
      <t>“</t>
    </r>
    <r>
      <rPr>
        <sz val="10"/>
        <rFont val="宋体"/>
        <charset val="134"/>
      </rPr>
      <t>推拿</t>
    </r>
    <r>
      <rPr>
        <sz val="10"/>
        <rFont val="Times New Roman"/>
        <charset val="134"/>
      </rPr>
      <t>”</t>
    </r>
    <r>
      <rPr>
        <sz val="10"/>
        <rFont val="宋体"/>
        <charset val="134"/>
      </rPr>
      <t>项目，指中医行业主管部门允许开展，以治疗患者相应症状为目的的中医临床治疗服务。</t>
    </r>
    <r>
      <rPr>
        <sz val="10"/>
        <rFont val="Times New Roman"/>
        <charset val="134"/>
      </rPr>
      <t xml:space="preserve">
2. </t>
    </r>
    <r>
      <rPr>
        <sz val="10"/>
        <rFont val="宋体"/>
        <charset val="134"/>
      </rPr>
      <t>本价格项目表所称</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，指项目价格应涵盖的各类资源消耗，用于确定计价单元的边界，不应作为临床技术标准理解，不是实际操作方式、路径、步骤、程序的强制性要求，所列</t>
    </r>
    <r>
      <rPr>
        <sz val="10"/>
        <rFont val="Times New Roman"/>
        <charset val="134"/>
      </rPr>
      <t>“</t>
    </r>
    <r>
      <rPr>
        <sz val="10"/>
        <rFont val="宋体"/>
        <charset val="134"/>
      </rPr>
      <t>设备投入</t>
    </r>
    <r>
      <rPr>
        <sz val="10"/>
        <rFont val="Times New Roman"/>
        <charset val="134"/>
      </rPr>
      <t>”</t>
    </r>
    <r>
      <rPr>
        <sz val="10"/>
        <rFont val="宋体"/>
        <charset val="134"/>
      </rPr>
      <t>包括但不限于操作设备、器具及固定资产投入。</t>
    </r>
    <r>
      <rPr>
        <sz val="10"/>
        <rFont val="Times New Roman"/>
        <charset val="134"/>
      </rPr>
      <t xml:space="preserve">
3. </t>
    </r>
    <r>
      <rPr>
        <sz val="10"/>
        <rFont val="宋体"/>
        <charset val="134"/>
      </rPr>
      <t>本价格项目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针（刀）器具、刮匙、垃圾处理用品、冲洗液、润滑剂、灌洗液、棉球、棉签、纱布（垫）、治疗巾（单）、标签、操作器具、罐具、包裹单（袋）、药线、药捻、腕带、护垫、衬垫、手术巾（单）、治疗护理盘（包）、注射器、压舌板、防渗漏垫、冲洗工具、备皮工具等。基本物耗成本计入项目价格，不另行收费。除基本物耗以外的其他耗材，按实际采购价格零差率收费销售。</t>
    </r>
    <r>
      <rPr>
        <sz val="10"/>
        <rFont val="Times New Roman"/>
        <charset val="134"/>
      </rPr>
      <t xml:space="preserve">
4. </t>
    </r>
    <r>
      <rPr>
        <sz val="10"/>
        <rFont val="宋体"/>
        <charset val="134"/>
      </rPr>
      <t>本价格项目表所称的</t>
    </r>
    <r>
      <rPr>
        <sz val="10"/>
        <rFont val="Times New Roman"/>
        <charset val="134"/>
      </rPr>
      <t>“</t>
    </r>
    <r>
      <rPr>
        <sz val="10"/>
        <rFont val="宋体"/>
        <charset val="134"/>
      </rPr>
      <t>深层</t>
    </r>
    <r>
      <rPr>
        <sz val="10"/>
        <rFont val="Times New Roman"/>
        <charset val="134"/>
      </rPr>
      <t>”</t>
    </r>
    <r>
      <rPr>
        <sz val="10"/>
        <rFont val="宋体"/>
        <charset val="134"/>
      </rPr>
      <t>，指达皮下脂肪组织。</t>
    </r>
    <r>
      <rPr>
        <sz val="10"/>
        <rFont val="Times New Roman"/>
        <charset val="134"/>
      </rPr>
      <t xml:space="preserve">
5. </t>
    </r>
    <r>
      <rPr>
        <sz val="10"/>
        <rFont val="宋体"/>
        <charset val="134"/>
      </rPr>
      <t>本价格项目表所称的</t>
    </r>
    <r>
      <rPr>
        <sz val="10"/>
        <rFont val="Times New Roman"/>
        <charset val="134"/>
      </rPr>
      <t>“</t>
    </r>
    <r>
      <rPr>
        <sz val="10"/>
        <rFont val="宋体"/>
        <charset val="134"/>
      </rPr>
      <t>穴位</t>
    </r>
    <r>
      <rPr>
        <sz val="10"/>
        <rFont val="Times New Roman"/>
        <charset val="134"/>
      </rPr>
      <t>”</t>
    </r>
    <r>
      <rPr>
        <sz val="10"/>
        <rFont val="宋体"/>
        <charset val="134"/>
      </rPr>
      <t>，指中医行业主管部门相关技术规范确定的人体点区部位。</t>
    </r>
    <r>
      <rPr>
        <sz val="10"/>
        <rFont val="Times New Roman"/>
        <charset val="134"/>
      </rPr>
      <t xml:space="preserve">
6. </t>
    </r>
    <r>
      <rPr>
        <sz val="10"/>
        <rFont val="宋体"/>
        <charset val="134"/>
      </rPr>
      <t>本价格项目表所列</t>
    </r>
    <r>
      <rPr>
        <sz val="10"/>
        <rFont val="Times New Roman"/>
        <charset val="134"/>
      </rPr>
      <t>“</t>
    </r>
    <r>
      <rPr>
        <sz val="10"/>
        <rFont val="宋体"/>
        <charset val="134"/>
      </rPr>
      <t>推拿</t>
    </r>
    <r>
      <rPr>
        <sz val="10"/>
        <rFont val="Times New Roman"/>
        <charset val="134"/>
      </rPr>
      <t>”</t>
    </r>
    <r>
      <rPr>
        <sz val="10"/>
        <rFont val="宋体"/>
        <charset val="134"/>
      </rPr>
      <t>项目，指以治疗各部位疾病为目的的情况。如医务人员在对头部疾病实施推拿治疗时，涉及对人体肩、颈、足等多个部位推拿，仅可按一次计费。</t>
    </r>
    <r>
      <rPr>
        <sz val="10"/>
        <rFont val="Times New Roman"/>
        <charset val="134"/>
      </rPr>
      <t xml:space="preserve">
7. </t>
    </r>
    <r>
      <rPr>
        <sz val="10"/>
        <rFont val="宋体"/>
        <charset val="134"/>
      </rPr>
      <t>本价格项目表</t>
    </r>
    <r>
      <rPr>
        <sz val="10"/>
        <rFont val="Times New Roman"/>
        <charset val="134"/>
      </rPr>
      <t>“</t>
    </r>
    <r>
      <rPr>
        <sz val="10"/>
        <rFont val="宋体"/>
        <charset val="134"/>
      </rPr>
      <t>隔物灸</t>
    </r>
    <r>
      <rPr>
        <sz val="10"/>
        <rFont val="Times New Roman"/>
        <charset val="134"/>
      </rPr>
      <t>”</t>
    </r>
    <r>
      <rPr>
        <sz val="10"/>
        <rFont val="宋体"/>
        <charset val="134"/>
      </rPr>
      <t>所称的</t>
    </r>
    <r>
      <rPr>
        <sz val="10"/>
        <rFont val="Times New Roman"/>
        <charset val="134"/>
      </rPr>
      <t>“</t>
    </r>
    <r>
      <rPr>
        <sz val="10"/>
        <rFont val="宋体"/>
        <charset val="134"/>
      </rPr>
      <t>间隔物</t>
    </r>
    <r>
      <rPr>
        <sz val="10"/>
        <rFont val="Times New Roman"/>
        <charset val="134"/>
      </rPr>
      <t>”</t>
    </r>
    <r>
      <rPr>
        <sz val="10"/>
        <rFont val="宋体"/>
        <charset val="134"/>
      </rPr>
      <t>包括但不限于新鲜老姜、大蒜、附子饼、盐、其他中药等，同一次治疗用几种间隔物不叠加收费。</t>
    </r>
    <r>
      <rPr>
        <sz val="10"/>
        <rFont val="Times New Roman"/>
        <charset val="134"/>
      </rPr>
      <t xml:space="preserve">
8. </t>
    </r>
    <r>
      <rPr>
        <sz val="10"/>
        <rFont val="宋体"/>
        <charset val="134"/>
      </rPr>
      <t>本价格项目表</t>
    </r>
    <r>
      <rPr>
        <sz val="10"/>
        <rFont val="Times New Roman"/>
        <charset val="134"/>
      </rPr>
      <t>“</t>
    </r>
    <r>
      <rPr>
        <sz val="10"/>
        <rFont val="宋体"/>
        <charset val="134"/>
      </rPr>
      <t>施灸制品</t>
    </r>
    <r>
      <rPr>
        <sz val="10"/>
        <rFont val="Times New Roman"/>
        <charset val="134"/>
      </rPr>
      <t>”</t>
    </r>
    <r>
      <rPr>
        <sz val="10"/>
        <rFont val="宋体"/>
        <charset val="134"/>
      </rPr>
      <t>包括但不限于艾条、艾炷、艾箱、艾绒、热敏灸条、雷火针灸条、太乙神针灸条、药灸条等。</t>
    </r>
  </si>
  <si>
    <t>014100000010000</t>
  </si>
  <si>
    <t>中药贴敷</t>
  </si>
  <si>
    <t>由医务人员使用贴敷制品敷贴于体表特定部位或穴位，通过药物或物理作用，以发挥促进气血调和、阴阳平衡等各类作用。</t>
  </si>
  <si>
    <t>014100000010001</t>
  </si>
  <si>
    <r>
      <rPr>
        <sz val="10"/>
        <rFont val="宋体"/>
        <charset val="134"/>
      </rPr>
      <t>中药贴敷</t>
    </r>
    <r>
      <rPr>
        <sz val="10"/>
        <rFont val="Times New Roman"/>
        <charset val="134"/>
      </rPr>
      <t>-</t>
    </r>
    <r>
      <rPr>
        <sz val="10"/>
        <rFont val="宋体"/>
        <charset val="134"/>
      </rPr>
      <t>中药硬膏贴敷（加收）</t>
    </r>
  </si>
  <si>
    <r>
      <rPr>
        <sz val="10"/>
        <rFont val="宋体"/>
        <charset val="134"/>
      </rPr>
      <t>按主项的</t>
    </r>
    <r>
      <rPr>
        <sz val="10"/>
        <rFont val="Times New Roman"/>
        <charset val="134"/>
      </rPr>
      <t>10%</t>
    </r>
    <r>
      <rPr>
        <sz val="10"/>
        <rFont val="宋体"/>
        <charset val="134"/>
      </rPr>
      <t>加收</t>
    </r>
  </si>
  <si>
    <t>014100000010002</t>
  </si>
  <si>
    <r>
      <rPr>
        <sz val="10"/>
        <rFont val="宋体"/>
        <charset val="134"/>
      </rPr>
      <t>中药贴敷</t>
    </r>
    <r>
      <rPr>
        <sz val="10"/>
        <rFont val="Times New Roman"/>
        <charset val="134"/>
      </rPr>
      <t>-</t>
    </r>
    <r>
      <rPr>
        <sz val="10"/>
        <rFont val="宋体"/>
        <charset val="134"/>
      </rPr>
      <t>中药贴敷（大）（加收）</t>
    </r>
  </si>
  <si>
    <r>
      <rPr>
        <sz val="10"/>
        <rFont val="宋体"/>
        <charset val="134"/>
      </rPr>
      <t>指面积∈（</t>
    </r>
    <r>
      <rPr>
        <sz val="10"/>
        <rFont val="Times New Roman"/>
        <charset val="134"/>
      </rPr>
      <t>5cm×5cm,10cm×10cm]</t>
    </r>
  </si>
  <si>
    <r>
      <rPr>
        <sz val="10"/>
        <rFont val="宋体"/>
        <charset val="134"/>
      </rPr>
      <t>按主项的</t>
    </r>
    <r>
      <rPr>
        <sz val="10"/>
        <rFont val="Times New Roman"/>
        <charset val="134"/>
      </rPr>
      <t>20%</t>
    </r>
    <r>
      <rPr>
        <sz val="10"/>
        <rFont val="宋体"/>
        <charset val="134"/>
      </rPr>
      <t>加收</t>
    </r>
  </si>
  <si>
    <t>014100000010003</t>
  </si>
  <si>
    <r>
      <rPr>
        <sz val="10"/>
        <rFont val="宋体"/>
        <charset val="134"/>
      </rPr>
      <t>中药贴敷</t>
    </r>
    <r>
      <rPr>
        <sz val="10"/>
        <rFont val="Times New Roman"/>
        <charset val="134"/>
      </rPr>
      <t>-</t>
    </r>
    <r>
      <rPr>
        <sz val="10"/>
        <rFont val="宋体"/>
        <charset val="134"/>
      </rPr>
      <t>中药贴敷（特大）（加收）</t>
    </r>
  </si>
  <si>
    <r>
      <rPr>
        <sz val="10"/>
        <rFont val="宋体"/>
        <charset val="134"/>
      </rPr>
      <t>指面积∈（</t>
    </r>
    <r>
      <rPr>
        <sz val="10"/>
        <rFont val="Times New Roman"/>
        <charset val="134"/>
      </rPr>
      <t>10cm×10cm,∞</t>
    </r>
    <r>
      <rPr>
        <sz val="10"/>
        <rFont val="宋体"/>
        <charset val="134"/>
      </rPr>
      <t>）</t>
    </r>
  </si>
  <si>
    <t>014100000010100</t>
  </si>
  <si>
    <r>
      <rPr>
        <sz val="10"/>
        <rFont val="宋体"/>
        <charset val="134"/>
      </rPr>
      <t>中药贴敷</t>
    </r>
    <r>
      <rPr>
        <sz val="10"/>
        <rFont val="Times New Roman"/>
        <charset val="134"/>
      </rPr>
      <t>-</t>
    </r>
    <r>
      <rPr>
        <sz val="10"/>
        <rFont val="宋体"/>
        <charset val="134"/>
      </rPr>
      <t>中药热奄包（扩展）</t>
    </r>
  </si>
  <si>
    <t>014100000010200</t>
  </si>
  <si>
    <r>
      <rPr>
        <sz val="10"/>
        <rFont val="宋体"/>
        <charset val="134"/>
      </rPr>
      <t>中药贴敷</t>
    </r>
    <r>
      <rPr>
        <sz val="10"/>
        <rFont val="Times New Roman"/>
        <charset val="134"/>
      </rPr>
      <t>-</t>
    </r>
    <r>
      <rPr>
        <sz val="10"/>
        <rFont val="宋体"/>
        <charset val="134"/>
      </rPr>
      <t>特殊材料贴敷（扩展）</t>
    </r>
  </si>
  <si>
    <t>特殊材料贴敷指包括但不限于耳贴、纳米、红外等功能性材料贴敷。</t>
  </si>
  <si>
    <t>014100000020000</t>
  </si>
  <si>
    <t>中药吹粉</t>
  </si>
  <si>
    <t>由医务人员将中药研粉吹至病变部位，以发挥促进消肿止痛等各类作用。</t>
  </si>
  <si>
    <t>014100000030000</t>
  </si>
  <si>
    <t>中药烫熨</t>
  </si>
  <si>
    <t>由医务人员将调配药物加热后置于患者体表特定部位或穴位，进行移动敷熨，以发挥促进散寒止痛、消肿祛瘀等各类作用。</t>
  </si>
  <si>
    <t>014100000030001</t>
  </si>
  <si>
    <r>
      <rPr>
        <sz val="10"/>
        <rFont val="宋体"/>
        <charset val="134"/>
      </rPr>
      <t>中药烫熨</t>
    </r>
    <r>
      <rPr>
        <sz val="10"/>
        <rFont val="Times New Roman"/>
        <charset val="134"/>
      </rPr>
      <t>-</t>
    </r>
    <r>
      <rPr>
        <sz val="10"/>
        <rFont val="宋体"/>
        <charset val="134"/>
      </rPr>
      <t>中药烫熨（特大）（加收）</t>
    </r>
  </si>
  <si>
    <t>014100000040000</t>
  </si>
  <si>
    <t>中药泡洗</t>
  </si>
  <si>
    <t>由医务人员协助或指导患者，行全身或局部体位浸泡或淋洗，完成中药泡洗，以发挥促进消肿、止痛、生肌等各类作用。</t>
  </si>
  <si>
    <r>
      <rPr>
        <sz val="10"/>
        <rFont val="宋体"/>
        <charset val="134"/>
      </rPr>
      <t>每日限收费</t>
    </r>
    <r>
      <rPr>
        <sz val="10"/>
        <rFont val="Times New Roman"/>
        <charset val="134"/>
      </rPr>
      <t>2</t>
    </r>
    <r>
      <rPr>
        <sz val="10"/>
        <rFont val="宋体"/>
        <charset val="134"/>
      </rPr>
      <t>次</t>
    </r>
  </si>
  <si>
    <t>014100000050000</t>
  </si>
  <si>
    <t>中药灌洗</t>
  </si>
  <si>
    <t>由医务人员将配制好的中药灌注并留置于人体腔道或窦道中，以发挥促进疏通散瘀、去腐生肌等各类作用。</t>
  </si>
  <si>
    <t>014100000060000</t>
  </si>
  <si>
    <t>中药溻渍</t>
  </si>
  <si>
    <t>由医务人员将调配药物通过敷料的形式调温后湿敷于患处，以发挥治疗和促进药物吸收等各类作用。</t>
  </si>
  <si>
    <t>014100000060001</t>
  </si>
  <si>
    <r>
      <rPr>
        <sz val="10"/>
        <rFont val="宋体"/>
        <charset val="134"/>
      </rPr>
      <t>中药溻渍</t>
    </r>
    <r>
      <rPr>
        <sz val="10"/>
        <rFont val="Times New Roman"/>
        <charset val="134"/>
      </rPr>
      <t>-</t>
    </r>
    <r>
      <rPr>
        <sz val="10"/>
        <rFont val="宋体"/>
        <charset val="134"/>
      </rPr>
      <t>中药溻渍（特大）（加收）</t>
    </r>
  </si>
  <si>
    <t>014100000070000</t>
  </si>
  <si>
    <t>中药涂擦</t>
  </si>
  <si>
    <t>由医务人员将调配药物，制成水剂或膏剂或油剂等剂型的外用药物，直接涂擦于患者体表特定部位或穴位，以发挥促进活血化瘀、消炎止痛等各类作用。</t>
  </si>
  <si>
    <t>014100000070001</t>
  </si>
  <si>
    <r>
      <rPr>
        <sz val="10"/>
        <rFont val="宋体"/>
        <charset val="134"/>
      </rPr>
      <t>中药涂擦</t>
    </r>
    <r>
      <rPr>
        <sz val="10"/>
        <rFont val="Times New Roman"/>
        <charset val="134"/>
      </rPr>
      <t>-</t>
    </r>
    <r>
      <rPr>
        <sz val="10"/>
        <rFont val="宋体"/>
        <charset val="134"/>
      </rPr>
      <t>中药涂擦（特大）（加收）</t>
    </r>
  </si>
  <si>
    <t>014100000080000</t>
  </si>
  <si>
    <t>中医熏洗</t>
  </si>
  <si>
    <t>由医务人员选用制备好的药卷、药香或其他材料，点燃后直接用烟熏烤或蒸汽的形式，作用在患者身体某特定部位，以发挥疏通经络、促进药物吸收等各类作用。</t>
  </si>
  <si>
    <t>014100000090000</t>
  </si>
  <si>
    <t>中药腐蚀</t>
  </si>
  <si>
    <t>由医务人员选用具有一定腐蚀作用的药物，敷涂患处，以蚀去恶肉、赘生物、肿物等，实现局部病变祛除，促使新肉生长。</t>
  </si>
  <si>
    <r>
      <rPr>
        <sz val="10"/>
        <rFont val="宋体"/>
        <charset val="134"/>
      </rPr>
      <t>腐蚀位点</t>
    </r>
    <r>
      <rPr>
        <sz val="10"/>
        <rFont val="Times New Roman"/>
        <charset val="134"/>
      </rPr>
      <t>/</t>
    </r>
    <r>
      <rPr>
        <sz val="10"/>
        <rFont val="宋体"/>
        <charset val="134"/>
      </rPr>
      <t>次</t>
    </r>
  </si>
  <si>
    <t>014100000100000</t>
  </si>
  <si>
    <t>中药化腐清疮</t>
  </si>
  <si>
    <t>由医务人员将化腐药物敷施于疮面，达到去腐生肌，促进疮面愈合的作用。</t>
  </si>
  <si>
    <r>
      <rPr>
        <sz val="10"/>
        <rFont val="宋体"/>
        <charset val="134"/>
      </rPr>
      <t>疮面</t>
    </r>
    <r>
      <rPr>
        <sz val="10"/>
        <rFont val="Times New Roman"/>
        <charset val="134"/>
      </rPr>
      <t>/</t>
    </r>
    <r>
      <rPr>
        <sz val="10"/>
        <rFont val="宋体"/>
        <charset val="134"/>
      </rPr>
      <t>次</t>
    </r>
  </si>
  <si>
    <t>014100000100001</t>
  </si>
  <si>
    <r>
      <rPr>
        <sz val="10"/>
        <rFont val="宋体"/>
        <charset val="134"/>
      </rPr>
      <t>中药化腐清疮</t>
    </r>
    <r>
      <rPr>
        <sz val="10"/>
        <rFont val="Times New Roman"/>
        <charset val="134"/>
      </rPr>
      <t>-</t>
    </r>
    <r>
      <rPr>
        <sz val="10"/>
        <rFont val="宋体"/>
        <charset val="134"/>
      </rPr>
      <t>深层化腐清疮（加收）</t>
    </r>
  </si>
  <si>
    <t>014100000110000</t>
  </si>
  <si>
    <t>中医锐性清疮</t>
  </si>
  <si>
    <t>由医务人员使用包括但不限于刀、剪、刮勺、钳等器械清除创面，发挥去腐生肌、促进疮面愈合的作用。</t>
  </si>
  <si>
    <t>014100000120000</t>
  </si>
  <si>
    <t>中医窦道（切开）搔爬</t>
  </si>
  <si>
    <t>完成窦道（切开）搔爬，促进窦道闭合。</t>
  </si>
  <si>
    <r>
      <rPr>
        <sz val="10"/>
        <rFont val="宋体"/>
        <charset val="134"/>
      </rPr>
      <t>每窦道</t>
    </r>
    <r>
      <rPr>
        <sz val="10"/>
        <rFont val="Times New Roman"/>
        <charset val="134"/>
      </rPr>
      <t>/</t>
    </r>
    <r>
      <rPr>
        <sz val="10"/>
        <rFont val="宋体"/>
        <charset val="134"/>
      </rPr>
      <t>次</t>
    </r>
  </si>
  <si>
    <t>014100000120001</t>
  </si>
  <si>
    <r>
      <rPr>
        <sz val="10"/>
        <rFont val="宋体"/>
        <charset val="134"/>
      </rPr>
      <t>中医窦道（切开）搔爬</t>
    </r>
    <r>
      <rPr>
        <sz val="10"/>
        <rFont val="Times New Roman"/>
        <charset val="134"/>
      </rPr>
      <t>-</t>
    </r>
    <r>
      <rPr>
        <sz val="10"/>
        <rFont val="宋体"/>
        <charset val="134"/>
      </rPr>
      <t>深层搔爬（加收）</t>
    </r>
  </si>
  <si>
    <t>014100000120002</t>
  </si>
  <si>
    <r>
      <rPr>
        <sz val="10"/>
        <rFont val="宋体"/>
        <charset val="134"/>
      </rPr>
      <t>中医窦道（切开）搔爬</t>
    </r>
    <r>
      <rPr>
        <sz val="10"/>
        <rFont val="Times New Roman"/>
        <charset val="134"/>
      </rPr>
      <t>-</t>
    </r>
    <r>
      <rPr>
        <sz val="10"/>
        <rFont val="宋体"/>
        <charset val="134"/>
      </rPr>
      <t>耳前窦道（加收）</t>
    </r>
  </si>
  <si>
    <t>014100000130000</t>
  </si>
  <si>
    <t>中医挑治</t>
  </si>
  <si>
    <t>由医务人员使用针具，在特定部位或穴位上刺入、挑拨，以发挥调理气血、疏通经络、解除瘀滞等各类作用。</t>
  </si>
  <si>
    <r>
      <rPr>
        <sz val="10"/>
        <rFont val="宋体"/>
        <charset val="134"/>
      </rPr>
      <t>挑治部位</t>
    </r>
    <r>
      <rPr>
        <sz val="10"/>
        <rFont val="Times New Roman"/>
        <charset val="134"/>
      </rPr>
      <t>/</t>
    </r>
    <r>
      <rPr>
        <sz val="10"/>
        <rFont val="宋体"/>
        <charset val="134"/>
      </rPr>
      <t>次</t>
    </r>
  </si>
  <si>
    <t>014100000140000</t>
  </si>
  <si>
    <t>中医割治</t>
  </si>
  <si>
    <t>由医务人员选择部位或穴位，使用操作器具完成切割，以发挥促进经络疏通、毒邪外泄、缓解病痛等各类作用。</t>
  </si>
  <si>
    <t>014100000150000</t>
  </si>
  <si>
    <t>中医穴位放血治疗</t>
  </si>
  <si>
    <t>由医务人员辨证使用器具刺（划）破特定穴位或部位，放出适量血液，以发挥促进活血祛瘀、排毒止痛等各类作用。</t>
  </si>
  <si>
    <t>014100000150001</t>
  </si>
  <si>
    <r>
      <rPr>
        <sz val="10"/>
        <rFont val="宋体"/>
        <charset val="134"/>
      </rPr>
      <t>中医穴位放血治疗</t>
    </r>
    <r>
      <rPr>
        <sz val="10"/>
        <rFont val="Times New Roman"/>
        <charset val="134"/>
      </rPr>
      <t>-</t>
    </r>
    <r>
      <rPr>
        <sz val="10"/>
        <rFont val="宋体"/>
        <charset val="134"/>
      </rPr>
      <t>甲床放血（加收）</t>
    </r>
  </si>
  <si>
    <t>014100000150002</t>
  </si>
  <si>
    <r>
      <rPr>
        <sz val="10"/>
        <rFont val="宋体"/>
        <charset val="134"/>
      </rPr>
      <t>中医穴位放血治疗</t>
    </r>
    <r>
      <rPr>
        <sz val="10"/>
        <rFont val="Times New Roman"/>
        <charset val="134"/>
      </rPr>
      <t>-</t>
    </r>
    <r>
      <rPr>
        <sz val="10"/>
        <rFont val="宋体"/>
        <charset val="134"/>
      </rPr>
      <t>刺络放血（加收）</t>
    </r>
  </si>
  <si>
    <t>014100000160000</t>
  </si>
  <si>
    <t>中医药线引流</t>
  </si>
  <si>
    <t>由医务人员使用不同材料加药品制作成线状物，插入引流口中，达到祛腐引流，促进疮口愈合的作用。</t>
  </si>
  <si>
    <r>
      <rPr>
        <sz val="10"/>
        <rFont val="宋体"/>
        <charset val="134"/>
      </rPr>
      <t>每引流口</t>
    </r>
    <r>
      <rPr>
        <sz val="10"/>
        <rFont val="Times New Roman"/>
        <charset val="134"/>
      </rPr>
      <t>/</t>
    </r>
    <r>
      <rPr>
        <sz val="10"/>
        <rFont val="宋体"/>
        <charset val="134"/>
      </rPr>
      <t>次</t>
    </r>
  </si>
  <si>
    <t>014100000170000</t>
  </si>
  <si>
    <t>中医刮痧</t>
  </si>
  <si>
    <t>由医务人员通过刮痧器具和相应的手法，在体表进行反复刮动、摩擦，从发挥促进活血透痧等各类作用。</t>
  </si>
  <si>
    <t>014100000180000</t>
  </si>
  <si>
    <t>砭石疗法</t>
  </si>
  <si>
    <t>由医务人员使用砭石等同类功能的器具，通过各类手法作用在人体各部位，以发挥促进疏通经络、活血理气等各类作用。</t>
  </si>
  <si>
    <r>
      <rPr>
        <b/>
        <sz val="10"/>
        <rFont val="Times New Roman"/>
        <charset val="134"/>
      </rPr>
      <t>(</t>
    </r>
    <r>
      <rPr>
        <b/>
        <sz val="10"/>
        <rFont val="宋体"/>
        <charset val="134"/>
      </rPr>
      <t>二</t>
    </r>
    <r>
      <rPr>
        <b/>
        <sz val="10"/>
        <rFont val="Times New Roman"/>
        <charset val="134"/>
      </rPr>
      <t>)</t>
    </r>
    <r>
      <rPr>
        <b/>
        <sz val="10"/>
        <rFont val="宋体"/>
        <charset val="134"/>
      </rPr>
      <t>针法</t>
    </r>
  </si>
  <si>
    <r>
      <rPr>
        <sz val="10"/>
        <rFont val="宋体"/>
        <charset val="134"/>
      </rPr>
      <t>规范整合后的中医针法类医疗服务价格项目说明：</t>
    </r>
    <r>
      <rPr>
        <sz val="10"/>
        <rFont val="Times New Roman"/>
        <charset val="134"/>
      </rPr>
      <t xml:space="preserve">
1.</t>
    </r>
    <r>
      <rPr>
        <sz val="10"/>
        <rFont val="宋体"/>
        <charset val="134"/>
      </rPr>
      <t>本价格项目表所称的</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t>
    </r>
    <r>
      <rPr>
        <sz val="10"/>
        <rFont val="Times New Roman"/>
        <charset val="134"/>
      </rPr>
      <t xml:space="preserve">
2.</t>
    </r>
    <r>
      <rPr>
        <sz val="10"/>
        <rFont val="宋体"/>
        <charset val="134"/>
      </rPr>
      <t>本价格项目表所称的</t>
    </r>
    <r>
      <rPr>
        <sz val="10"/>
        <rFont val="Times New Roman"/>
        <charset val="134"/>
      </rPr>
      <t>“</t>
    </r>
    <r>
      <rPr>
        <sz val="10"/>
        <rFont val="宋体"/>
        <charset val="134"/>
      </rPr>
      <t>选针</t>
    </r>
    <r>
      <rPr>
        <sz val="10"/>
        <rFont val="Times New Roman"/>
        <charset val="134"/>
      </rPr>
      <t>”</t>
    </r>
    <r>
      <rPr>
        <sz val="10"/>
        <rFont val="宋体"/>
        <charset val="134"/>
      </rPr>
      <t>指针刺前准备，选择类别、材质、型号规格适宜的针具，根据患者的体质、体形、年龄、病情和腧穴部位等，选用适合针具施治，不再对材质、类别等进行区别计费；</t>
    </r>
    <r>
      <rPr>
        <sz val="10"/>
        <rFont val="Times New Roman"/>
        <charset val="134"/>
      </rPr>
      <t>“</t>
    </r>
    <r>
      <rPr>
        <sz val="10"/>
        <rFont val="宋体"/>
        <charset val="134"/>
      </rPr>
      <t>进针</t>
    </r>
    <r>
      <rPr>
        <sz val="10"/>
        <rFont val="Times New Roman"/>
        <charset val="134"/>
      </rPr>
      <t>”</t>
    </r>
    <r>
      <rPr>
        <sz val="10"/>
        <rFont val="宋体"/>
        <charset val="134"/>
      </rPr>
      <t>指将针具刺入体内的方法，在操作上一般通过循按经脉，揣按穴位等预备方法，然后将针由浅入深地刺入预定的深度，不再区分针具刺入的深浅度分别立项或分别制定收费标准；</t>
    </r>
    <r>
      <rPr>
        <sz val="10"/>
        <rFont val="Times New Roman"/>
        <charset val="134"/>
      </rPr>
      <t>“</t>
    </r>
    <r>
      <rPr>
        <sz val="10"/>
        <rFont val="宋体"/>
        <charset val="134"/>
      </rPr>
      <t>行针</t>
    </r>
    <r>
      <rPr>
        <sz val="10"/>
        <rFont val="Times New Roman"/>
        <charset val="134"/>
      </rPr>
      <t>”</t>
    </r>
    <r>
      <rPr>
        <sz val="10"/>
        <rFont val="宋体"/>
        <charset val="134"/>
      </rPr>
      <t>指将针刺刺入腧穴后，为了使之得气、调节针感以及进行补泻等而实施的各种手法，如提插捻转、循法、弹法、刮法、摇法、飞法、震颤法等；</t>
    </r>
    <r>
      <rPr>
        <sz val="10"/>
        <rFont val="Times New Roman"/>
        <charset val="134"/>
      </rPr>
      <t>“</t>
    </r>
    <r>
      <rPr>
        <sz val="10"/>
        <rFont val="宋体"/>
        <charset val="134"/>
      </rPr>
      <t>留针</t>
    </r>
    <r>
      <rPr>
        <sz val="10"/>
        <rFont val="Times New Roman"/>
        <charset val="134"/>
      </rPr>
      <t>”</t>
    </r>
    <r>
      <rPr>
        <sz val="10"/>
        <rFont val="宋体"/>
        <charset val="134"/>
      </rPr>
      <t>指将针具刺入腧穴并施行手法后，将针留置于腧穴内一定时间的方法；</t>
    </r>
    <r>
      <rPr>
        <sz val="10"/>
        <rFont val="Times New Roman"/>
        <charset val="134"/>
      </rPr>
      <t>“</t>
    </r>
    <r>
      <rPr>
        <sz val="10"/>
        <rFont val="宋体"/>
        <charset val="134"/>
      </rPr>
      <t>出针</t>
    </r>
    <r>
      <rPr>
        <sz val="10"/>
        <rFont val="Times New Roman"/>
        <charset val="134"/>
      </rPr>
      <t>”</t>
    </r>
    <r>
      <rPr>
        <sz val="10"/>
        <rFont val="宋体"/>
        <charset val="134"/>
      </rPr>
      <t>指行针完毕后，将针拔出的操作方法。</t>
    </r>
    <r>
      <rPr>
        <sz val="10"/>
        <rFont val="Times New Roman"/>
        <charset val="134"/>
      </rPr>
      <t xml:space="preserve">
3.</t>
    </r>
    <r>
      <rPr>
        <sz val="10"/>
        <rFont val="宋体"/>
        <charset val="134"/>
      </rPr>
      <t>本价格项目表所称的</t>
    </r>
    <r>
      <rPr>
        <sz val="10"/>
        <rFont val="Times New Roman"/>
        <charset val="134"/>
      </rPr>
      <t>“</t>
    </r>
    <r>
      <rPr>
        <sz val="10"/>
        <rFont val="宋体"/>
        <charset val="134"/>
      </rPr>
      <t>特殊针具</t>
    </r>
    <r>
      <rPr>
        <sz val="10"/>
        <rFont val="Times New Roman"/>
        <charset val="134"/>
      </rPr>
      <t>”</t>
    </r>
    <r>
      <rPr>
        <sz val="10"/>
        <rFont val="宋体"/>
        <charset val="134"/>
      </rPr>
      <t>，指国家卫生健康委制定发布技术规范收录的，长度、直径、形制、用法显著区别于毫针的其他针具，如芒针等。</t>
    </r>
    <r>
      <rPr>
        <sz val="10"/>
        <rFont val="Times New Roman"/>
        <charset val="134"/>
      </rPr>
      <t>“</t>
    </r>
    <r>
      <rPr>
        <sz val="10"/>
        <rFont val="宋体"/>
        <charset val="134"/>
      </rPr>
      <t>特殊手法</t>
    </r>
    <r>
      <rPr>
        <sz val="10"/>
        <rFont val="Times New Roman"/>
        <charset val="134"/>
      </rPr>
      <t>”</t>
    </r>
    <r>
      <rPr>
        <sz val="10"/>
        <rFont val="宋体"/>
        <charset val="134"/>
      </rPr>
      <t>指国家卫生健康委制定发布技术规范单列的特色针刺手法，以及其他传承有序、列入地市级及以上非物质文化遗产的针法技术。</t>
    </r>
    <r>
      <rPr>
        <sz val="10"/>
        <rFont val="Times New Roman"/>
        <charset val="134"/>
      </rPr>
      <t xml:space="preserve">
4.</t>
    </r>
    <r>
      <rPr>
        <sz val="10"/>
        <rFont val="宋体"/>
        <charset val="134"/>
      </rPr>
      <t>本价格项目表所称的</t>
    </r>
    <r>
      <rPr>
        <sz val="10"/>
        <rFont val="Times New Roman"/>
        <charset val="134"/>
      </rPr>
      <t>“</t>
    </r>
    <r>
      <rPr>
        <sz val="10"/>
        <rFont val="宋体"/>
        <charset val="134"/>
      </rPr>
      <t>特殊穴位</t>
    </r>
    <r>
      <rPr>
        <sz val="10"/>
        <rFont val="Times New Roman"/>
        <charset val="134"/>
      </rPr>
      <t>”</t>
    </r>
    <r>
      <rPr>
        <sz val="10"/>
        <rFont val="宋体"/>
        <charset val="134"/>
      </rPr>
      <t>，指具有一定危险性穴位，包括睛明、承泣、球后、风府、风池、哑门、人迎、天突、冲门、长强、会阴、八髎、金津、玉液及位于胸胁、颈项、背部的腧穴。</t>
    </r>
    <r>
      <rPr>
        <sz val="10"/>
        <rFont val="Times New Roman"/>
        <charset val="134"/>
      </rPr>
      <t>“</t>
    </r>
    <r>
      <rPr>
        <sz val="10"/>
        <rFont val="宋体"/>
        <charset val="134"/>
      </rPr>
      <t>特殊部位</t>
    </r>
    <r>
      <rPr>
        <sz val="10"/>
        <rFont val="Times New Roman"/>
        <charset val="134"/>
      </rPr>
      <t>”</t>
    </r>
    <r>
      <rPr>
        <sz val="10"/>
        <rFont val="宋体"/>
        <charset val="134"/>
      </rPr>
      <t>指未列入传统中医腧穴范畴，中医针法治疗有效，具有一定危险性的特殊部位。常规针法治疗或特殊针法治疗中涉及特殊穴位的，可在收取</t>
    </r>
    <r>
      <rPr>
        <sz val="10"/>
        <rFont val="Times New Roman"/>
        <charset val="134"/>
      </rPr>
      <t>“</t>
    </r>
    <r>
      <rPr>
        <sz val="10"/>
        <rFont val="宋体"/>
        <charset val="134"/>
      </rPr>
      <t>常规针法</t>
    </r>
    <r>
      <rPr>
        <sz val="10"/>
        <rFont val="Times New Roman"/>
        <charset val="134"/>
      </rPr>
      <t>”</t>
    </r>
    <r>
      <rPr>
        <sz val="10"/>
        <rFont val="宋体"/>
        <charset val="134"/>
      </rPr>
      <t>或</t>
    </r>
    <r>
      <rPr>
        <sz val="10"/>
        <rFont val="Times New Roman"/>
        <charset val="134"/>
      </rPr>
      <t>“</t>
    </r>
    <r>
      <rPr>
        <sz val="10"/>
        <rFont val="宋体"/>
        <charset val="134"/>
      </rPr>
      <t>特殊针法</t>
    </r>
    <r>
      <rPr>
        <sz val="10"/>
        <rFont val="Times New Roman"/>
        <charset val="134"/>
      </rPr>
      <t>”</t>
    </r>
    <r>
      <rPr>
        <sz val="10"/>
        <rFont val="宋体"/>
        <charset val="134"/>
      </rPr>
      <t>费用的基础上，同时收取</t>
    </r>
    <r>
      <rPr>
        <sz val="10"/>
        <rFont val="Times New Roman"/>
        <charset val="134"/>
      </rPr>
      <t>“</t>
    </r>
    <r>
      <rPr>
        <sz val="10"/>
        <rFont val="宋体"/>
        <charset val="134"/>
      </rPr>
      <t>特殊穴位针法</t>
    </r>
    <r>
      <rPr>
        <sz val="10"/>
        <rFont val="Times New Roman"/>
        <charset val="134"/>
      </rPr>
      <t>”</t>
    </r>
    <r>
      <rPr>
        <sz val="10"/>
        <rFont val="宋体"/>
        <charset val="134"/>
      </rPr>
      <t>的费用。</t>
    </r>
    <r>
      <rPr>
        <sz val="10"/>
        <rFont val="Times New Roman"/>
        <charset val="134"/>
      </rPr>
      <t xml:space="preserve">
5.</t>
    </r>
    <r>
      <rPr>
        <sz val="10"/>
        <rFont val="宋体"/>
        <charset val="134"/>
      </rPr>
      <t>本价格项目表所称的</t>
    </r>
    <r>
      <rPr>
        <sz val="10"/>
        <rFont val="Times New Roman"/>
        <charset val="134"/>
      </rPr>
      <t>“</t>
    </r>
    <r>
      <rPr>
        <sz val="10"/>
        <rFont val="宋体"/>
        <charset val="134"/>
      </rPr>
      <t>仪器辅助操作</t>
    </r>
    <r>
      <rPr>
        <sz val="10"/>
        <rFont val="Times New Roman"/>
        <charset val="134"/>
      </rPr>
      <t>”</t>
    </r>
    <r>
      <rPr>
        <sz val="10"/>
        <rFont val="宋体"/>
        <charset val="134"/>
      </rPr>
      <t>，指医师实施常规针法、特殊针具针法、特殊手法针法时，利用仪器使针具产生振动、电流、温度变化等，辅助完成针刺操作或者强化针刺效果。</t>
    </r>
    <r>
      <rPr>
        <sz val="10"/>
        <rFont val="Times New Roman"/>
        <charset val="134"/>
      </rPr>
      <t xml:space="preserve">
6.</t>
    </r>
    <r>
      <rPr>
        <sz val="10"/>
        <rFont val="宋体"/>
        <charset val="134"/>
      </rPr>
      <t>本价格项目表计价单位中的</t>
    </r>
    <r>
      <rPr>
        <sz val="10"/>
        <rFont val="Times New Roman"/>
        <charset val="134"/>
      </rPr>
      <t>“</t>
    </r>
    <r>
      <rPr>
        <sz val="10"/>
        <rFont val="宋体"/>
        <charset val="134"/>
      </rPr>
      <t>次</t>
    </r>
    <r>
      <rPr>
        <sz val="10"/>
        <rFont val="Times New Roman"/>
        <charset val="134"/>
      </rPr>
      <t>•</t>
    </r>
    <r>
      <rPr>
        <sz val="10"/>
        <rFont val="宋体"/>
        <charset val="134"/>
      </rPr>
      <t>日</t>
    </r>
    <r>
      <rPr>
        <sz val="10"/>
        <rFont val="Times New Roman"/>
        <charset val="134"/>
      </rPr>
      <t>”</t>
    </r>
    <r>
      <rPr>
        <sz val="10"/>
        <rFont val="宋体"/>
        <charset val="134"/>
      </rPr>
      <t>，指完成一次完整的针刺过程，不以进针数量计费，每日收费一次。</t>
    </r>
  </si>
  <si>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</si>
  <si>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</si>
  <si>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</si>
  <si>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</si>
  <si>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r>
      <rPr>
        <sz val="10"/>
        <rFont val="宋体"/>
        <charset val="134"/>
      </rPr>
      <t>次</t>
    </r>
    <r>
      <rPr>
        <sz val="10"/>
        <rFont val="Times New Roman"/>
        <charset val="134"/>
      </rPr>
      <t>•</t>
    </r>
    <r>
      <rPr>
        <sz val="10"/>
        <rFont val="宋体"/>
        <charset val="134"/>
      </rPr>
      <t>日</t>
    </r>
  </si>
  <si>
    <t>同时采用了常规针法、特殊针具针法、特殊手法针法中的两项或者三项，按收费标准最高的服务项目计费，不叠加计费。</t>
  </si>
  <si>
    <t>014200000010001</t>
  </si>
  <si>
    <r>
      <rPr>
        <sz val="10"/>
        <rFont val="宋体"/>
        <charset val="134"/>
      </rPr>
      <t>常规针法</t>
    </r>
    <r>
      <rPr>
        <sz val="10"/>
        <rFont val="Times New Roman"/>
        <charset val="134"/>
      </rPr>
      <t>-</t>
    </r>
    <r>
      <rPr>
        <sz val="10"/>
        <rFont val="宋体"/>
        <charset val="134"/>
      </rPr>
      <t>儿童（加收）</t>
    </r>
  </si>
  <si>
    <r>
      <rPr>
        <sz val="10"/>
        <rFont val="Times New Roman"/>
        <charset val="134"/>
      </rPr>
      <t>6</t>
    </r>
    <r>
      <rPr>
        <sz val="10"/>
        <rFont val="宋体"/>
        <charset val="134"/>
      </rPr>
      <t>周岁及以下儿童加收</t>
    </r>
  </si>
  <si>
    <t>014200000010011</t>
  </si>
  <si>
    <r>
      <rPr>
        <sz val="10"/>
        <rFont val="宋体"/>
        <charset val="134"/>
      </rPr>
      <t>常规针法</t>
    </r>
    <r>
      <rPr>
        <sz val="10"/>
        <rFont val="Times New Roman"/>
        <charset val="134"/>
      </rPr>
      <t>-</t>
    </r>
    <r>
      <rPr>
        <sz val="10"/>
        <rFont val="宋体"/>
        <charset val="134"/>
      </rPr>
      <t>主任医师（加收）</t>
    </r>
  </si>
  <si>
    <t>014200000010012</t>
  </si>
  <si>
    <r>
      <rPr>
        <sz val="10"/>
        <rFont val="宋体"/>
        <charset val="134"/>
      </rPr>
      <t>常规针法</t>
    </r>
    <r>
      <rPr>
        <sz val="10"/>
        <rFont val="Times New Roman"/>
        <charset val="134"/>
      </rPr>
      <t>-</t>
    </r>
    <r>
      <rPr>
        <sz val="10"/>
        <rFont val="宋体"/>
        <charset val="134"/>
      </rPr>
      <t>副主任医师（加收）</t>
    </r>
  </si>
  <si>
    <t>014200000020000</t>
  </si>
  <si>
    <t>特殊针具针法</t>
  </si>
  <si>
    <t>由主治及以下医师根据病情选穴，通过基本手法和辅助手法，以特殊针具治疗疾病，促进疏通经络，调理脏腑，扶正祛邪。</t>
  </si>
  <si>
    <t>014200000020001</t>
  </si>
  <si>
    <r>
      <rPr>
        <sz val="10"/>
        <rFont val="宋体"/>
        <charset val="134"/>
      </rPr>
      <t>特殊针具针法</t>
    </r>
    <r>
      <rPr>
        <sz val="10"/>
        <rFont val="Times New Roman"/>
        <charset val="134"/>
      </rPr>
      <t>-</t>
    </r>
    <r>
      <rPr>
        <sz val="10"/>
        <rFont val="宋体"/>
        <charset val="134"/>
      </rPr>
      <t>儿童（加收）</t>
    </r>
  </si>
  <si>
    <t>014200000020011</t>
  </si>
  <si>
    <r>
      <rPr>
        <sz val="10"/>
        <rFont val="宋体"/>
        <charset val="134"/>
      </rPr>
      <t>特殊针具针法</t>
    </r>
    <r>
      <rPr>
        <sz val="10"/>
        <rFont val="Times New Roman"/>
        <charset val="134"/>
      </rPr>
      <t>-</t>
    </r>
    <r>
      <rPr>
        <sz val="10"/>
        <rFont val="宋体"/>
        <charset val="134"/>
      </rPr>
      <t>主任医师（加收）</t>
    </r>
  </si>
  <si>
    <t>014200000020012</t>
  </si>
  <si>
    <r>
      <rPr>
        <sz val="10"/>
        <rFont val="宋体"/>
        <charset val="134"/>
      </rPr>
      <t>特殊针具针法</t>
    </r>
    <r>
      <rPr>
        <sz val="10"/>
        <rFont val="Times New Roman"/>
        <charset val="134"/>
      </rPr>
      <t>-</t>
    </r>
    <r>
      <rPr>
        <sz val="10"/>
        <rFont val="宋体"/>
        <charset val="134"/>
      </rPr>
      <t>副主任医师（加收）</t>
    </r>
  </si>
  <si>
    <t>014200000030000</t>
  </si>
  <si>
    <t>特殊手法针法</t>
  </si>
  <si>
    <t>由主治及以下医师根据病情，采取特殊开穴方法或通过毫针特殊手法，治疗疾病，促进疏通经络，调理脏腑，扶正祛邪。</t>
  </si>
  <si>
    <t>014200000030001</t>
  </si>
  <si>
    <r>
      <rPr>
        <sz val="10"/>
        <rFont val="宋体"/>
        <charset val="134"/>
      </rPr>
      <t>特殊手法针法</t>
    </r>
    <r>
      <rPr>
        <sz val="10"/>
        <rFont val="Times New Roman"/>
        <charset val="134"/>
      </rPr>
      <t>-</t>
    </r>
    <r>
      <rPr>
        <sz val="10"/>
        <rFont val="宋体"/>
        <charset val="134"/>
      </rPr>
      <t>儿童（加收）</t>
    </r>
  </si>
  <si>
    <t>014200000030011</t>
  </si>
  <si>
    <r>
      <rPr>
        <sz val="10"/>
        <rFont val="宋体"/>
        <charset val="134"/>
      </rPr>
      <t>特殊手法针法</t>
    </r>
    <r>
      <rPr>
        <sz val="10"/>
        <rFont val="Times New Roman"/>
        <charset val="134"/>
      </rPr>
      <t>-</t>
    </r>
    <r>
      <rPr>
        <sz val="10"/>
        <rFont val="宋体"/>
        <charset val="134"/>
      </rPr>
      <t>主任医师（加收）</t>
    </r>
  </si>
  <si>
    <t>014200000030012</t>
  </si>
  <si>
    <r>
      <rPr>
        <sz val="10"/>
        <rFont val="宋体"/>
        <charset val="134"/>
      </rPr>
      <t>特殊手法针法</t>
    </r>
    <r>
      <rPr>
        <sz val="10"/>
        <rFont val="Times New Roman"/>
        <charset val="134"/>
      </rPr>
      <t>-</t>
    </r>
    <r>
      <rPr>
        <sz val="10"/>
        <rFont val="宋体"/>
        <charset val="134"/>
      </rPr>
      <t>副主任医师（加收）</t>
    </r>
  </si>
  <si>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</si>
  <si>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</si>
  <si>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</si>
  <si>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</si>
  <si>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</si>
  <si>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</si>
  <si>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r>
      <rPr>
        <sz val="10"/>
        <rFont val="宋体"/>
        <charset val="134"/>
      </rPr>
      <t>特殊穴位（部位）针法</t>
    </r>
    <r>
      <rPr>
        <sz val="10"/>
        <rFont val="Times New Roman"/>
        <charset val="134"/>
      </rPr>
      <t>-</t>
    </r>
    <r>
      <rPr>
        <sz val="10"/>
        <rFont val="宋体"/>
        <charset val="134"/>
      </rPr>
      <t>儿童（加收）</t>
    </r>
  </si>
  <si>
    <t>014200000040011</t>
  </si>
  <si>
    <r>
      <rPr>
        <sz val="10"/>
        <rFont val="宋体"/>
        <charset val="134"/>
      </rPr>
      <t>特殊穴位（部位）针法</t>
    </r>
    <r>
      <rPr>
        <sz val="10"/>
        <rFont val="Times New Roman"/>
        <charset val="134"/>
      </rPr>
      <t>-</t>
    </r>
    <r>
      <rPr>
        <sz val="10"/>
        <rFont val="宋体"/>
        <charset val="134"/>
      </rPr>
      <t>主任医师（加收）</t>
    </r>
  </si>
  <si>
    <t>014200000040012</t>
  </si>
  <si>
    <r>
      <rPr>
        <sz val="10"/>
        <rFont val="宋体"/>
        <charset val="134"/>
      </rPr>
      <t>特殊穴位（部位）针法</t>
    </r>
    <r>
      <rPr>
        <sz val="10"/>
        <rFont val="Times New Roman"/>
        <charset val="134"/>
      </rPr>
      <t>-</t>
    </r>
    <r>
      <rPr>
        <sz val="10"/>
        <rFont val="宋体"/>
        <charset val="134"/>
      </rPr>
      <t>副主任医师（加收）</t>
    </r>
  </si>
  <si>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</si>
  <si>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</si>
  <si>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</si>
  <si>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</si>
  <si>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指应用仪器产生的电、热、冷、磁、振动、光等各类效应替代针具完成针法操作的针刺治疗</t>
  </si>
  <si>
    <t>014200000050001</t>
  </si>
  <si>
    <r>
      <rPr>
        <sz val="10"/>
        <rFont val="宋体"/>
        <charset val="134"/>
      </rPr>
      <t>仪器针法</t>
    </r>
    <r>
      <rPr>
        <sz val="10"/>
        <rFont val="Times New Roman"/>
        <charset val="134"/>
      </rPr>
      <t>-</t>
    </r>
    <r>
      <rPr>
        <sz val="10"/>
        <rFont val="宋体"/>
        <charset val="134"/>
      </rPr>
      <t>儿童（加收）</t>
    </r>
  </si>
  <si>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</si>
  <si>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</si>
  <si>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</si>
  <si>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</si>
  <si>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</si>
  <si>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r>
      <rPr>
        <sz val="10"/>
        <rFont val="宋体"/>
        <charset val="134"/>
      </rPr>
      <t>体表针法</t>
    </r>
    <r>
      <rPr>
        <sz val="10"/>
        <rFont val="Times New Roman"/>
        <charset val="134"/>
      </rPr>
      <t>-</t>
    </r>
    <r>
      <rPr>
        <sz val="10"/>
        <rFont val="宋体"/>
        <charset val="134"/>
      </rPr>
      <t>儿童（加收）</t>
    </r>
  </si>
  <si>
    <t>014200000060011</t>
  </si>
  <si>
    <r>
      <rPr>
        <sz val="10"/>
        <rFont val="宋体"/>
        <charset val="134"/>
      </rPr>
      <t>体表针法</t>
    </r>
    <r>
      <rPr>
        <sz val="10"/>
        <rFont val="Times New Roman"/>
        <charset val="134"/>
      </rPr>
      <t>-</t>
    </r>
    <r>
      <rPr>
        <sz val="10"/>
        <rFont val="宋体"/>
        <charset val="134"/>
      </rPr>
      <t>主任医师（加收）</t>
    </r>
  </si>
  <si>
    <t>014200000060012</t>
  </si>
  <si>
    <r>
      <rPr>
        <sz val="10"/>
        <rFont val="宋体"/>
        <charset val="134"/>
      </rPr>
      <t>体表针法</t>
    </r>
    <r>
      <rPr>
        <sz val="10"/>
        <rFont val="Times New Roman"/>
        <charset val="134"/>
      </rPr>
      <t>-</t>
    </r>
    <r>
      <rPr>
        <sz val="10"/>
        <rFont val="宋体"/>
        <charset val="134"/>
      </rPr>
      <t>副主任医师（加收）</t>
    </r>
  </si>
  <si>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</si>
  <si>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</si>
  <si>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</si>
  <si>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</si>
  <si>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</si>
  <si>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r>
      <rPr>
        <sz val="10"/>
        <rFont val="宋体"/>
        <charset val="134"/>
      </rPr>
      <t>活体生物针法</t>
    </r>
    <r>
      <rPr>
        <sz val="10"/>
        <rFont val="Times New Roman"/>
        <charset val="134"/>
      </rPr>
      <t>-</t>
    </r>
    <r>
      <rPr>
        <sz val="10"/>
        <rFont val="宋体"/>
        <charset val="134"/>
      </rPr>
      <t>儿童（加收）</t>
    </r>
  </si>
  <si>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</si>
  <si>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</si>
  <si>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</si>
  <si>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</si>
  <si>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</si>
  <si>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r>
      <rPr>
        <sz val="10"/>
        <rFont val="宋体"/>
        <charset val="134"/>
      </rPr>
      <t>穴位埋入</t>
    </r>
    <r>
      <rPr>
        <sz val="10"/>
        <rFont val="Times New Roman"/>
        <charset val="134"/>
      </rPr>
      <t>-</t>
    </r>
    <r>
      <rPr>
        <sz val="10"/>
        <rFont val="宋体"/>
        <charset val="134"/>
      </rPr>
      <t>儿童（加收）</t>
    </r>
  </si>
  <si>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</si>
  <si>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</si>
  <si>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</si>
  <si>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</si>
  <si>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</si>
  <si>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r>
      <rPr>
        <sz val="10"/>
        <rFont val="宋体"/>
        <charset val="134"/>
      </rPr>
      <t>穴位注射</t>
    </r>
    <r>
      <rPr>
        <sz val="10"/>
        <rFont val="Times New Roman"/>
        <charset val="134"/>
      </rPr>
      <t>-</t>
    </r>
    <r>
      <rPr>
        <sz val="10"/>
        <rFont val="宋体"/>
        <charset val="134"/>
      </rPr>
      <t>儿童（加收）</t>
    </r>
  </si>
  <si>
    <t>014200000090100</t>
  </si>
  <si>
    <r>
      <rPr>
        <sz val="10"/>
        <rFont val="宋体"/>
        <charset val="134"/>
      </rPr>
      <t>穴位注射</t>
    </r>
    <r>
      <rPr>
        <sz val="10"/>
        <rFont val="Times New Roman"/>
        <charset val="134"/>
      </rPr>
      <t>-</t>
    </r>
    <r>
      <rPr>
        <sz val="10"/>
        <rFont val="宋体"/>
        <charset val="134"/>
      </rPr>
      <t>中医自血疗法（扩展）</t>
    </r>
  </si>
  <si>
    <t>由医师根据病情选穴，配合手法，中医自血疗法，促进疏通经络，调理脏腑，扶正祛邪。</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</si>
  <si>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</si>
  <si>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</si>
  <si>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</si>
  <si>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</si>
  <si>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</si>
  <si>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</si>
  <si>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</si>
  <si>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r>
      <rPr>
        <sz val="10"/>
        <rFont val="宋体"/>
        <charset val="134"/>
      </rPr>
      <t>耳穴疗法</t>
    </r>
    <r>
      <rPr>
        <sz val="10"/>
        <rFont val="Times New Roman"/>
        <charset val="134"/>
      </rPr>
      <t>-</t>
    </r>
    <r>
      <rPr>
        <sz val="10"/>
        <rFont val="宋体"/>
        <charset val="134"/>
      </rPr>
      <t>儿童（加收）</t>
    </r>
  </si>
  <si>
    <r>
      <rPr>
        <b/>
        <sz val="10"/>
        <rFont val="Times New Roman"/>
        <charset val="134"/>
      </rPr>
      <t>(</t>
    </r>
    <r>
      <rPr>
        <b/>
        <sz val="10"/>
        <rFont val="宋体"/>
        <charset val="134"/>
      </rPr>
      <t>三</t>
    </r>
    <r>
      <rPr>
        <b/>
        <sz val="10"/>
        <rFont val="Times New Roman"/>
        <charset val="134"/>
      </rPr>
      <t>)</t>
    </r>
    <r>
      <rPr>
        <b/>
        <sz val="10"/>
        <rFont val="宋体"/>
        <charset val="134"/>
      </rPr>
      <t>中医骨伤</t>
    </r>
  </si>
  <si>
    <r>
      <rPr>
        <sz val="10"/>
        <rFont val="宋体"/>
        <charset val="134"/>
      </rPr>
      <t>规范整合后的中医骨伤类医疗服务价格项目说明：</t>
    </r>
    <r>
      <rPr>
        <sz val="10"/>
        <rFont val="Times New Roman"/>
        <charset val="134"/>
      </rPr>
      <t xml:space="preserve">
1.</t>
    </r>
    <r>
      <rPr>
        <sz val="10"/>
        <rFont val="宋体"/>
        <charset val="134"/>
      </rPr>
      <t>本价格项目表所称</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r>
      <rPr>
        <sz val="10"/>
        <rFont val="Times New Roman"/>
        <charset val="134"/>
      </rPr>
      <t xml:space="preserve">
2.“</t>
    </r>
    <r>
      <rPr>
        <sz val="10"/>
        <rFont val="宋体"/>
        <charset val="134"/>
      </rPr>
      <t>每关节</t>
    </r>
    <r>
      <rPr>
        <sz val="10"/>
        <rFont val="Times New Roman"/>
        <charset val="134"/>
      </rPr>
      <t>”</t>
    </r>
    <r>
      <rPr>
        <sz val="10"/>
        <rFont val="宋体"/>
        <charset val="134"/>
      </rPr>
      <t>指单个大关节（肩、肘、腕、髋、膝、踝）、颈椎、胸椎、腰椎、单侧手掌部关节、单侧足部关节、单侧颞颌关节、单侧肩锁关节、胸锁关节。</t>
    </r>
  </si>
  <si>
    <t>中医定向透药疗法</t>
  </si>
  <si>
    <r>
      <rPr>
        <sz val="10"/>
        <rFont val="宋体"/>
        <charset val="134"/>
      </rPr>
      <t>含仪器使用</t>
    </r>
    <r>
      <rPr>
        <sz val="10"/>
        <rFont val="Times New Roman"/>
        <charset val="134"/>
      </rPr>
      <t>,</t>
    </r>
    <r>
      <rPr>
        <sz val="10"/>
        <rFont val="宋体"/>
        <charset val="134"/>
      </rPr>
      <t>药物</t>
    </r>
  </si>
  <si>
    <t>脊柱相关性疾病姿态分析及训练</t>
  </si>
  <si>
    <t>包含检测报告、评定及治疗建议</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</si>
  <si>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</si>
  <si>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</si>
  <si>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</si>
  <si>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</si>
  <si>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每关节</t>
  </si>
  <si>
    <t>014300000010001</t>
  </si>
  <si>
    <r>
      <rPr>
        <sz val="10"/>
        <rFont val="宋体"/>
        <charset val="134"/>
      </rPr>
      <t>手法整复术（关节脱位）</t>
    </r>
    <r>
      <rPr>
        <sz val="10"/>
        <rFont val="Times New Roman"/>
        <charset val="134"/>
      </rPr>
      <t>-</t>
    </r>
    <r>
      <rPr>
        <sz val="10"/>
        <rFont val="宋体"/>
        <charset val="134"/>
      </rPr>
      <t>儿童（加收）</t>
    </r>
  </si>
  <si>
    <t>014300000020000</t>
  </si>
  <si>
    <t>手法整复术（复杂关节脱位）</t>
  </si>
  <si>
    <t>通过手法（或辅助器械）使脱位复杂关节复位。</t>
  </si>
  <si>
    <r>
      <rPr>
        <sz val="10"/>
        <rFont val="Times New Roman"/>
        <charset val="134"/>
      </rPr>
      <t>“</t>
    </r>
    <r>
      <rPr>
        <sz val="10"/>
        <rFont val="宋体"/>
        <charset val="134"/>
      </rPr>
      <t>复杂关节脱位</t>
    </r>
    <r>
      <rPr>
        <sz val="10"/>
        <rFont val="Times New Roman"/>
        <charset val="134"/>
      </rPr>
      <t>”</t>
    </r>
    <r>
      <rPr>
        <sz val="10"/>
        <rFont val="宋体"/>
        <charset val="134"/>
      </rPr>
      <t>指寰枢椎、髋关节、骨盆等关节脱位以及陈旧性脱位。</t>
    </r>
  </si>
  <si>
    <t>014300000020001</t>
  </si>
  <si>
    <r>
      <rPr>
        <sz val="10"/>
        <rFont val="宋体"/>
        <charset val="134"/>
      </rPr>
      <t>手法整复术（复杂关节脱位）</t>
    </r>
    <r>
      <rPr>
        <sz val="10"/>
        <rFont val="Times New Roman"/>
        <charset val="134"/>
      </rPr>
      <t>-</t>
    </r>
    <r>
      <rPr>
        <sz val="10"/>
        <rFont val="宋体"/>
        <charset val="134"/>
      </rPr>
      <t>儿童（加收）</t>
    </r>
  </si>
  <si>
    <t>014300000030000</t>
  </si>
  <si>
    <t>手法整复术（骨伤）</t>
  </si>
  <si>
    <t>通过正骨手法（或辅助器械）使骨折或韧带损伤复位。</t>
  </si>
  <si>
    <t>每处骨折</t>
  </si>
  <si>
    <t>014300000030001</t>
  </si>
  <si>
    <r>
      <rPr>
        <sz val="10"/>
        <rFont val="宋体"/>
        <charset val="134"/>
      </rPr>
      <t>手法整复术（骨伤）</t>
    </r>
    <r>
      <rPr>
        <sz val="10"/>
        <rFont val="Times New Roman"/>
        <charset val="134"/>
      </rPr>
      <t>-</t>
    </r>
    <r>
      <rPr>
        <sz val="10"/>
        <rFont val="宋体"/>
        <charset val="134"/>
      </rPr>
      <t>儿童（加收）</t>
    </r>
  </si>
  <si>
    <t>014300000040000</t>
  </si>
  <si>
    <t>手法整复术（复杂骨伤）</t>
  </si>
  <si>
    <t>通过正骨手法（或辅助器械）使复杂骨折或韧带损伤复位。</t>
  </si>
  <si>
    <r>
      <rPr>
        <sz val="10"/>
        <rFont val="Times New Roman"/>
        <charset val="134"/>
      </rPr>
      <t>“</t>
    </r>
    <r>
      <rPr>
        <sz val="10"/>
        <rFont val="宋体"/>
        <charset val="134"/>
      </rPr>
      <t>复杂骨伤</t>
    </r>
    <r>
      <rPr>
        <sz val="10"/>
        <rFont val="Times New Roman"/>
        <charset val="134"/>
      </rPr>
      <t>”</t>
    </r>
    <r>
      <rPr>
        <sz val="10"/>
        <rFont val="宋体"/>
        <charset val="134"/>
      </rPr>
      <t>指脊柱、骨盆、关节内等骨折以及陈旧性、粉碎性骨折。</t>
    </r>
  </si>
  <si>
    <t>014300000040001</t>
  </si>
  <si>
    <r>
      <rPr>
        <sz val="10"/>
        <rFont val="宋体"/>
        <charset val="134"/>
      </rPr>
      <t>手法整复术（复杂骨伤）</t>
    </r>
    <r>
      <rPr>
        <sz val="10"/>
        <rFont val="Times New Roman"/>
        <charset val="134"/>
      </rPr>
      <t>-</t>
    </r>
    <r>
      <rPr>
        <sz val="10"/>
        <rFont val="宋体"/>
        <charset val="134"/>
      </rPr>
      <t>儿童（加收）</t>
    </r>
  </si>
  <si>
    <t>014300000050000</t>
  </si>
  <si>
    <t>小夹板固定术</t>
  </si>
  <si>
    <t>通过小夹板等各种外固定方式对骨折部位进行包扎固定。</t>
  </si>
  <si>
    <t>所定价格涵盖摆位、固定等步骤所需的人力资源和基本物质资源消耗。</t>
  </si>
  <si>
    <t>014300000050001</t>
  </si>
  <si>
    <r>
      <rPr>
        <sz val="10"/>
        <rFont val="宋体"/>
        <charset val="134"/>
      </rPr>
      <t>小夹板固定术</t>
    </r>
    <r>
      <rPr>
        <sz val="10"/>
        <rFont val="Times New Roman"/>
        <charset val="134"/>
      </rPr>
      <t>-</t>
    </r>
    <r>
      <rPr>
        <sz val="10"/>
        <rFont val="宋体"/>
        <charset val="134"/>
      </rPr>
      <t>儿童（加收）</t>
    </r>
  </si>
  <si>
    <t>014300000060000</t>
  </si>
  <si>
    <t>小夹板调整术</t>
  </si>
  <si>
    <t>根据患者复诊情况对小夹板等外固定装置进行调整。</t>
  </si>
  <si>
    <t>所定价格涵盖观察、调整等步骤所需的人力资源和基本物质资源消耗。</t>
  </si>
  <si>
    <t>014300000060001</t>
  </si>
  <si>
    <r>
      <rPr>
        <sz val="10"/>
        <rFont val="宋体"/>
        <charset val="134"/>
      </rPr>
      <t>小夹板调整术</t>
    </r>
    <r>
      <rPr>
        <sz val="10"/>
        <rFont val="Times New Roman"/>
        <charset val="134"/>
      </rPr>
      <t>-</t>
    </r>
    <r>
      <rPr>
        <sz val="10"/>
        <rFont val="宋体"/>
        <charset val="134"/>
      </rPr>
      <t>儿童（加收）</t>
    </r>
  </si>
  <si>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</si>
  <si>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</si>
  <si>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</si>
  <si>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</si>
  <si>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</si>
  <si>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r>
      <rPr>
        <sz val="10"/>
        <rFont val="宋体"/>
        <charset val="134"/>
      </rPr>
      <t>中医复位内固定术</t>
    </r>
    <r>
      <rPr>
        <sz val="10"/>
        <rFont val="Times New Roman"/>
        <charset val="134"/>
      </rPr>
      <t>-</t>
    </r>
    <r>
      <rPr>
        <sz val="10"/>
        <rFont val="宋体"/>
        <charset val="134"/>
      </rPr>
      <t>儿童（加收）</t>
    </r>
  </si>
  <si>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</si>
  <si>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</si>
  <si>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</si>
  <si>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</si>
  <si>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</si>
  <si>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</si>
  <si>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r>
      <rPr>
        <sz val="10"/>
        <rFont val="宋体"/>
        <charset val="134"/>
      </rPr>
      <t>手法松解术</t>
    </r>
    <r>
      <rPr>
        <sz val="10"/>
        <rFont val="Times New Roman"/>
        <charset val="134"/>
      </rPr>
      <t>-</t>
    </r>
    <r>
      <rPr>
        <sz val="10"/>
        <rFont val="宋体"/>
        <charset val="134"/>
      </rPr>
      <t>儿童（加收）</t>
    </r>
  </si>
  <si>
    <t>014300000090000</t>
  </si>
  <si>
    <t>手法挤压术</t>
  </si>
  <si>
    <t>通过抚触挤压腱鞘囊肿，使囊肿破裂。</t>
  </si>
  <si>
    <t>所定价格涵盖定位、抚触、挤压等步骤所需的人力资源和基本物质资源消耗。</t>
  </si>
  <si>
    <t>014300000090001</t>
  </si>
  <si>
    <r>
      <rPr>
        <sz val="10"/>
        <rFont val="宋体"/>
        <charset val="134"/>
      </rPr>
      <t>手法挤压术</t>
    </r>
    <r>
      <rPr>
        <sz val="10"/>
        <rFont val="Times New Roman"/>
        <charset val="134"/>
      </rPr>
      <t>-</t>
    </r>
    <r>
      <rPr>
        <sz val="10"/>
        <rFont val="宋体"/>
        <charset val="134"/>
      </rPr>
      <t>儿童（加收）</t>
    </r>
  </si>
  <si>
    <r>
      <rPr>
        <b/>
        <sz val="10"/>
        <rFont val="Times New Roman"/>
        <charset val="134"/>
      </rPr>
      <t>(</t>
    </r>
    <r>
      <rPr>
        <b/>
        <sz val="10"/>
        <rFont val="宋体"/>
        <charset val="134"/>
      </rPr>
      <t>四</t>
    </r>
    <r>
      <rPr>
        <b/>
        <sz val="10"/>
        <rFont val="Times New Roman"/>
        <charset val="134"/>
      </rPr>
      <t>)</t>
    </r>
    <r>
      <rPr>
        <b/>
        <sz val="10"/>
        <rFont val="宋体"/>
        <charset val="134"/>
      </rPr>
      <t>灸法</t>
    </r>
  </si>
  <si>
    <r>
      <rPr>
        <sz val="10"/>
        <rFont val="宋体"/>
        <charset val="134"/>
      </rPr>
      <t>说明：详见</t>
    </r>
    <r>
      <rPr>
        <sz val="10"/>
        <rFont val="Times New Roman"/>
        <charset val="134"/>
      </rPr>
      <t>41</t>
    </r>
    <r>
      <rPr>
        <sz val="10"/>
        <rFont val="宋体"/>
        <charset val="134"/>
      </rPr>
      <t>（一）中医外治下方。</t>
    </r>
  </si>
  <si>
    <t>014400000010000</t>
  </si>
  <si>
    <t>悬空灸</t>
  </si>
  <si>
    <t>由医务人员将施灸制品与皮肤保持一定距离，通过温和的药力和热力进行治疗，促进疏通经络，调和阴阳，扶正祛邪，达到治疗疾病的目的。</t>
  </si>
  <si>
    <t>014400000010100</t>
  </si>
  <si>
    <r>
      <rPr>
        <sz val="10"/>
        <rFont val="宋体"/>
        <charset val="134"/>
      </rPr>
      <t>悬空灸</t>
    </r>
    <r>
      <rPr>
        <sz val="10"/>
        <rFont val="Times New Roman"/>
        <charset val="134"/>
      </rPr>
      <t>-</t>
    </r>
    <r>
      <rPr>
        <sz val="10"/>
        <rFont val="宋体"/>
        <charset val="134"/>
      </rPr>
      <t>雷火灸（太乙神针）（扩展）</t>
    </r>
  </si>
  <si>
    <t>014400000020000</t>
  </si>
  <si>
    <t>直接灸</t>
  </si>
  <si>
    <t>由医务人员将施灸制品直接作用于皮肤，通过温和的药力和热力进行治疗，促进疏通经络，调和阴阳，扶正祛邪，达到治疗疾病的目的。</t>
  </si>
  <si>
    <t>014400000030000</t>
  </si>
  <si>
    <t>隔物灸</t>
  </si>
  <si>
    <t>由医务人员将施灸制品通过间隔各类物品实施灸法，通过温和的药力和热力进行治疗，促进疏通经络，调和阴阳，扶正祛邪，达到治疗疾病的目的。</t>
  </si>
  <si>
    <t>014400000040000</t>
  </si>
  <si>
    <t>铺灸</t>
  </si>
  <si>
    <t>由医务人员将施灸制品对胸腹部、腰背部等平铺灸饼实施灸法，通过温和的药力和热力进行治疗，促进疏通经络，调和阴阳，扶正祛邪，达到治疗疾病的目的。</t>
  </si>
  <si>
    <t>014400000040002</t>
  </si>
  <si>
    <r>
      <rPr>
        <sz val="10"/>
        <rFont val="宋体"/>
        <charset val="134"/>
      </rPr>
      <t>铺灸</t>
    </r>
    <r>
      <rPr>
        <sz val="10"/>
        <rFont val="Times New Roman"/>
        <charset val="134"/>
      </rPr>
      <t>-</t>
    </r>
    <r>
      <rPr>
        <sz val="10"/>
        <rFont val="宋体"/>
        <charset val="134"/>
      </rPr>
      <t>（督灸（火龙灸））（加收）</t>
    </r>
  </si>
  <si>
    <t>014400000050000</t>
  </si>
  <si>
    <t>中医拔罐</t>
  </si>
  <si>
    <t>由医务人员以罐（火罐、电火罐、着罐、磁疗罐、真空拔罐、电罐）为工具，利用各类方式方法使之吸附于体表的固定部位进行治疗，促进通经活络，行气活血，祛风散寒。</t>
  </si>
  <si>
    <t>014400000050001</t>
  </si>
  <si>
    <r>
      <rPr>
        <sz val="10"/>
        <rFont val="宋体"/>
        <charset val="134"/>
      </rPr>
      <t>中医拔罐</t>
    </r>
    <r>
      <rPr>
        <sz val="10"/>
        <rFont val="Times New Roman"/>
        <charset val="134"/>
      </rPr>
      <t>-</t>
    </r>
    <r>
      <rPr>
        <sz val="10"/>
        <rFont val="宋体"/>
        <charset val="134"/>
      </rPr>
      <t>药物罐（加收）</t>
    </r>
  </si>
  <si>
    <t>014400000050002</t>
  </si>
  <si>
    <r>
      <rPr>
        <sz val="10"/>
        <rFont val="宋体"/>
        <charset val="134"/>
      </rPr>
      <t>中医拔罐</t>
    </r>
    <r>
      <rPr>
        <sz val="10"/>
        <rFont val="Times New Roman"/>
        <charset val="134"/>
      </rPr>
      <t>-</t>
    </r>
    <r>
      <rPr>
        <sz val="10"/>
        <rFont val="宋体"/>
        <charset val="134"/>
      </rPr>
      <t>水罐（加收）</t>
    </r>
  </si>
  <si>
    <t>014400000060000</t>
  </si>
  <si>
    <t>中医走罐</t>
  </si>
  <si>
    <t>由医务人员以罐为工具，利用各类方式方法使之吸附于体表的固定部位游走滑动进行治疗，促进通经活络。</t>
  </si>
  <si>
    <t>014400000060100</t>
  </si>
  <si>
    <r>
      <rPr>
        <sz val="10"/>
        <rFont val="宋体"/>
        <charset val="134"/>
      </rPr>
      <t>中医走罐</t>
    </r>
    <r>
      <rPr>
        <sz val="10"/>
        <rFont val="Times New Roman"/>
        <charset val="134"/>
      </rPr>
      <t>-</t>
    </r>
    <r>
      <rPr>
        <sz val="10"/>
        <rFont val="宋体"/>
        <charset val="134"/>
      </rPr>
      <t>平衡罐（扩展）</t>
    </r>
  </si>
  <si>
    <t>014400000070000</t>
  </si>
  <si>
    <t>中医闪罐</t>
  </si>
  <si>
    <t>由医务人员以罐为工具，利用各类方式方法使之吸附于体表的固定部位，通过反复拔、起，使皮肤反复的紧、松进行治疗，促进通经活络。</t>
  </si>
  <si>
    <r>
      <rPr>
        <b/>
        <sz val="10"/>
        <rFont val="Times New Roman"/>
        <charset val="134"/>
      </rPr>
      <t>(</t>
    </r>
    <r>
      <rPr>
        <b/>
        <sz val="10"/>
        <rFont val="宋体"/>
        <charset val="134"/>
      </rPr>
      <t>五</t>
    </r>
    <r>
      <rPr>
        <b/>
        <sz val="10"/>
        <rFont val="Times New Roman"/>
        <charset val="134"/>
      </rPr>
      <t>)</t>
    </r>
    <r>
      <rPr>
        <b/>
        <sz val="10"/>
        <rFont val="宋体"/>
        <charset val="134"/>
      </rPr>
      <t>推拿疗法</t>
    </r>
  </si>
  <si>
    <t>014500000010000</t>
  </si>
  <si>
    <t>头面部疾病推拿</t>
  </si>
  <si>
    <t>由医务人员遵循经络、穴位，通过各类手法和力道治疗头面部疾病，起到疏通经络、理筋整复的作用。</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</si>
  <si>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</si>
  <si>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</si>
  <si>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</si>
  <si>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</si>
  <si>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</si>
  <si>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</si>
  <si>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</si>
  <si>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r>
      <rPr>
        <sz val="10"/>
        <rFont val="宋体"/>
        <charset val="134"/>
      </rPr>
      <t>脊柱部位疾病推拿</t>
    </r>
    <r>
      <rPr>
        <sz val="10"/>
        <rFont val="Times New Roman"/>
        <charset val="134"/>
      </rPr>
      <t>-</t>
    </r>
    <r>
      <rPr>
        <sz val="10"/>
        <rFont val="宋体"/>
        <charset val="134"/>
      </rPr>
      <t>寰枢关节推拿（加收）</t>
    </r>
  </si>
  <si>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</si>
  <si>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</si>
  <si>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</si>
  <si>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</si>
  <si>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</si>
  <si>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</si>
  <si>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</si>
  <si>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</si>
  <si>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</si>
  <si>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</si>
  <si>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</si>
  <si>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</si>
  <si>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</si>
  <si>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</si>
  <si>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</si>
  <si>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</si>
  <si>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</si>
  <si>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</si>
  <si>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</si>
  <si>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</si>
  <si>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</si>
  <si>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</si>
  <si>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</si>
  <si>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</si>
  <si>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r>
      <rPr>
        <b/>
        <sz val="10"/>
        <rFont val="Times New Roman"/>
        <charset val="134"/>
      </rPr>
      <t>(</t>
    </r>
    <r>
      <rPr>
        <b/>
        <sz val="10"/>
        <rFont val="宋体"/>
        <charset val="134"/>
      </rPr>
      <t>六</t>
    </r>
    <r>
      <rPr>
        <b/>
        <sz val="10"/>
        <rFont val="Times New Roman"/>
        <charset val="134"/>
      </rPr>
      <t>)</t>
    </r>
    <r>
      <rPr>
        <b/>
        <sz val="10"/>
        <rFont val="宋体"/>
        <charset val="134"/>
      </rPr>
      <t>中医肛肠</t>
    </r>
  </si>
  <si>
    <t>直肠脱出复位治疗</t>
  </si>
  <si>
    <t>460000001-a</t>
  </si>
  <si>
    <t>三度直肠脱垂加收</t>
  </si>
  <si>
    <t>直肠周围硬化剂注射治疗</t>
  </si>
  <si>
    <r>
      <rPr>
        <sz val="10"/>
        <rFont val="宋体"/>
        <charset val="134"/>
      </rPr>
      <t>内痔硬化剂注射治疗</t>
    </r>
    <r>
      <rPr>
        <sz val="10"/>
        <rFont val="Times New Roman"/>
        <charset val="134"/>
      </rPr>
      <t>(</t>
    </r>
    <r>
      <rPr>
        <sz val="10"/>
        <rFont val="宋体"/>
        <charset val="134"/>
      </rPr>
      <t>枯痔治疗</t>
    </r>
    <r>
      <rPr>
        <sz val="10"/>
        <rFont val="Times New Roman"/>
        <charset val="134"/>
      </rPr>
      <t>)</t>
    </r>
  </si>
  <si>
    <t>每个痔核</t>
  </si>
  <si>
    <t>高位复杂肛瘘挂线治疗</t>
  </si>
  <si>
    <t>血栓性外痔切除术</t>
  </si>
  <si>
    <t>环状混合痔切除术</t>
  </si>
  <si>
    <t>包括混合痔脱出嵌顿</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</si>
  <si>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</si>
  <si>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</si>
  <si>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</si>
  <si>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</si>
  <si>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</si>
  <si>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</si>
  <si>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</si>
  <si>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</si>
  <si>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</si>
  <si>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</si>
  <si>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</si>
  <si>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</si>
  <si>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止血材料</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</si>
  <si>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</si>
  <si>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</si>
  <si>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</si>
  <si>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</si>
  <si>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</si>
  <si>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</si>
  <si>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</si>
  <si>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r>
      <rPr>
        <sz val="10"/>
        <rFont val="宋体"/>
        <charset val="134"/>
      </rPr>
      <t>包括双侧及</t>
    </r>
    <r>
      <rPr>
        <sz val="10"/>
        <rFont val="Times New Roman"/>
        <charset val="134"/>
      </rPr>
      <t>1</t>
    </r>
    <r>
      <rPr>
        <sz val="10"/>
        <rFont val="宋体"/>
        <charset val="134"/>
      </rPr>
      <t>个以上脓腔、窦道</t>
    </r>
  </si>
  <si>
    <t>指一个病灶</t>
  </si>
  <si>
    <t>460000018-a</t>
  </si>
  <si>
    <t>每增加一个病灶加收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</si>
  <si>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</si>
  <si>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</si>
  <si>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</si>
  <si>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</si>
  <si>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</si>
  <si>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</si>
  <si>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</si>
  <si>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</si>
  <si>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</si>
  <si>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r>
      <rPr>
        <b/>
        <sz val="10"/>
        <rFont val="Times New Roman"/>
        <charset val="134"/>
      </rPr>
      <t>(</t>
    </r>
    <r>
      <rPr>
        <b/>
        <sz val="10"/>
        <rFont val="宋体"/>
        <charset val="134"/>
      </rPr>
      <t>七</t>
    </r>
    <r>
      <rPr>
        <b/>
        <sz val="10"/>
        <rFont val="Times New Roman"/>
        <charset val="134"/>
      </rPr>
      <t>)</t>
    </r>
    <r>
      <rPr>
        <b/>
        <sz val="10"/>
        <rFont val="宋体"/>
        <charset val="134"/>
      </rPr>
      <t>中医特殊疗法</t>
    </r>
  </si>
  <si>
    <r>
      <rPr>
        <sz val="10"/>
        <rFont val="宋体"/>
        <charset val="134"/>
      </rPr>
      <t>规范整合后的中医特殊疗法类医疗服务价格项目说明：</t>
    </r>
    <r>
      <rPr>
        <sz val="10"/>
        <rFont val="Times New Roman"/>
        <charset val="134"/>
      </rPr>
      <t xml:space="preserve">
</t>
    </r>
    <r>
      <rPr>
        <sz val="10"/>
        <rFont val="宋体"/>
        <charset val="134"/>
      </rPr>
      <t>本价格项目表所称</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</si>
  <si>
    <t>医疗气功治疗</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</si>
  <si>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</si>
  <si>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</si>
  <si>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</si>
  <si>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</si>
  <si>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</si>
  <si>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r>
      <rPr>
        <sz val="10"/>
        <rFont val="宋体"/>
        <charset val="134"/>
      </rPr>
      <t>针刀（钩活）疗法</t>
    </r>
    <r>
      <rPr>
        <sz val="10"/>
        <rFont val="Times New Roman"/>
        <charset val="134"/>
      </rPr>
      <t>-</t>
    </r>
    <r>
      <rPr>
        <sz val="10"/>
        <rFont val="宋体"/>
        <charset val="134"/>
      </rPr>
      <t>脊柱针刀疗法（加收）</t>
    </r>
  </si>
  <si>
    <t>使用针刀、铍针、刃针等各种针刀具，对脊柱病变组织松解剥离，起到缓解症状或治疗疾病的作用。</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</si>
  <si>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</si>
  <si>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</si>
  <si>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</si>
  <si>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</si>
  <si>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</si>
  <si>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</si>
  <si>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</si>
  <si>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</si>
  <si>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</si>
  <si>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r>
      <rPr>
        <sz val="10"/>
        <rFont val="宋体"/>
        <charset val="134"/>
      </rPr>
      <t>中医烙法</t>
    </r>
    <r>
      <rPr>
        <sz val="10"/>
        <rFont val="Times New Roman"/>
        <charset val="134"/>
      </rPr>
      <t>-</t>
    </r>
    <r>
      <rPr>
        <sz val="10"/>
        <rFont val="宋体"/>
        <charset val="134"/>
      </rPr>
      <t>儿童（加收）</t>
    </r>
  </si>
  <si>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</si>
  <si>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</si>
  <si>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</si>
  <si>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</si>
  <si>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</si>
  <si>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</si>
  <si>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</si>
  <si>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</si>
  <si>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</si>
  <si>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</si>
  <si>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</si>
  <si>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</si>
  <si>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</si>
  <si>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r>
      <rPr>
        <b/>
        <sz val="10"/>
        <rFont val="Times New Roman"/>
        <charset val="134"/>
      </rPr>
      <t>(</t>
    </r>
    <r>
      <rPr>
        <b/>
        <sz val="10"/>
        <rFont val="宋体"/>
        <charset val="134"/>
      </rPr>
      <t>八</t>
    </r>
    <r>
      <rPr>
        <b/>
        <sz val="10"/>
        <rFont val="Times New Roman"/>
        <charset val="134"/>
      </rPr>
      <t>)</t>
    </r>
    <r>
      <rPr>
        <b/>
        <sz val="10"/>
        <rFont val="宋体"/>
        <charset val="134"/>
      </rPr>
      <t>中医综合</t>
    </r>
  </si>
  <si>
    <t>辩证施膳指导</t>
  </si>
  <si>
    <t>脉图诊断</t>
  </si>
  <si>
    <t>中药特殊调配</t>
  </si>
  <si>
    <t>480000003-a</t>
  </si>
  <si>
    <t>中医保健配方、膏药配制费</t>
  </si>
  <si>
    <t>开配方、膏方专家必须为省级以上名老中医、名中西医结合专家称号，并享有政府津贴的专家。含配制配方、膏方等人工、燃料、辅料、包装用品</t>
  </si>
  <si>
    <t>人工煎药</t>
  </si>
  <si>
    <t>副</t>
  </si>
  <si>
    <t>煎药机煎药</t>
  </si>
  <si>
    <r>
      <rPr>
        <sz val="10"/>
        <rFont val="Times New Roman"/>
        <charset val="134"/>
      </rPr>
      <t>2</t>
    </r>
    <r>
      <rPr>
        <sz val="10"/>
        <rFont val="宋体"/>
        <charset val="134"/>
      </rPr>
      <t>袋／副</t>
    </r>
  </si>
  <si>
    <t>中药临方加工</t>
  </si>
  <si>
    <t>根据中医辨证论治理论，对于一定时期内服用个体化固定处方的患者，进行临方加工。</t>
  </si>
  <si>
    <t>480000008-a</t>
  </si>
  <si>
    <t>中药片剂临方加工</t>
  </si>
  <si>
    <t>包括胶囊</t>
  </si>
  <si>
    <r>
      <rPr>
        <sz val="10"/>
        <rFont val="宋体"/>
        <charset val="134"/>
      </rPr>
      <t>以</t>
    </r>
    <r>
      <rPr>
        <sz val="10"/>
        <rFont val="Times New Roman"/>
        <charset val="134"/>
      </rPr>
      <t>3</t>
    </r>
    <r>
      <rPr>
        <sz val="10"/>
        <rFont val="宋体"/>
        <charset val="134"/>
      </rPr>
      <t>公斤药材为基价</t>
    </r>
  </si>
  <si>
    <t>480000008-b</t>
  </si>
  <si>
    <r>
      <rPr>
        <sz val="10"/>
        <rFont val="宋体"/>
        <charset val="134"/>
      </rPr>
      <t>超过</t>
    </r>
    <r>
      <rPr>
        <sz val="10"/>
        <rFont val="Times New Roman"/>
        <charset val="134"/>
      </rPr>
      <t>3</t>
    </r>
    <r>
      <rPr>
        <sz val="10"/>
        <rFont val="宋体"/>
        <charset val="134"/>
      </rPr>
      <t>公斤每增加</t>
    </r>
    <r>
      <rPr>
        <sz val="10"/>
        <rFont val="Times New Roman"/>
        <charset val="134"/>
      </rPr>
      <t>1</t>
    </r>
    <r>
      <rPr>
        <sz val="10"/>
        <rFont val="宋体"/>
        <charset val="134"/>
      </rPr>
      <t>公斤加收</t>
    </r>
  </si>
  <si>
    <t>480000008-c</t>
  </si>
  <si>
    <t>中药水丸临方加工</t>
  </si>
  <si>
    <t>包括蜜丸、水蜜丸</t>
  </si>
  <si>
    <t>480000008-d</t>
  </si>
  <si>
    <t>480000008-e</t>
  </si>
  <si>
    <t>中药颗粒剂临方加工</t>
  </si>
  <si>
    <t>480000008-f</t>
  </si>
  <si>
    <t>中医体质辨识</t>
  </si>
  <si>
    <r>
      <rPr>
        <sz val="10"/>
        <rFont val="宋体"/>
        <charset val="134"/>
      </rPr>
      <t>指通过问诊结合</t>
    </r>
    <r>
      <rPr>
        <sz val="10"/>
        <rFont val="Times New Roman"/>
        <charset val="134"/>
      </rPr>
      <t>“</t>
    </r>
    <r>
      <rPr>
        <sz val="10"/>
        <rFont val="宋体"/>
        <charset val="134"/>
      </rPr>
      <t>舌面脉信息采集体质辨识系统</t>
    </r>
    <r>
      <rPr>
        <sz val="10"/>
        <rFont val="Times New Roman"/>
        <charset val="134"/>
      </rPr>
      <t>”</t>
    </r>
    <r>
      <rPr>
        <sz val="10"/>
        <rFont val="宋体"/>
        <charset val="134"/>
      </rPr>
      <t>收集中医四诊信息，依据中医理论进行辩证分析病因、病位、病性及病机转化，作出体质状态、易患疾病的诊断结果，并提出养生治疗方案。含中医体质养生报告</t>
    </r>
  </si>
  <si>
    <t>康复类医疗服务价格项目说明：
1. 本价格项目表以康复治疗为重点，按照功能障碍类型设立价格项目。
2. 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
3. 本价格项目表所称的“人工智能辅助检查或训练”是指应用人工智能技术辅助进行的康复检查或训练，不得与主项目同时收费。
4. 本价格项目表中指的团体训练人数不得超过15人。
5. 同一计费时间段内不同康复类医疗服务价格项目不得叠加计费。</t>
  </si>
  <si>
    <t>51</t>
  </si>
  <si>
    <t>（一）康复评定</t>
  </si>
  <si>
    <r>
      <rPr>
        <sz val="10"/>
        <color rgb="FFFF0000"/>
        <rFont val="方正仿宋_GBK"/>
        <charset val="134"/>
      </rPr>
      <t>一个疾病的康复过程中，支付原则上不超过</t>
    </r>
    <r>
      <rPr>
        <sz val="10"/>
        <color rgb="FFFF0000"/>
        <rFont val="Times New Roman"/>
        <charset val="134"/>
      </rPr>
      <t>90</t>
    </r>
    <r>
      <rPr>
        <sz val="10"/>
        <color rgb="FFFF0000"/>
        <rFont val="方正仿宋_GBK"/>
        <charset val="134"/>
      </rPr>
      <t>天。对于纳入</t>
    </r>
    <r>
      <rPr>
        <sz val="10"/>
        <color rgb="FFFF0000"/>
        <rFont val="Times New Roman"/>
        <charset val="134"/>
      </rPr>
      <t>DRG/DIP</t>
    </r>
    <r>
      <rPr>
        <sz val="10"/>
        <color rgb="FFFF0000"/>
        <rFont val="方正仿宋_GBK"/>
        <charset val="134"/>
      </rPr>
      <t>付费的重症康复病例，可延长支付期限，原则上延长不超过</t>
    </r>
    <r>
      <rPr>
        <sz val="10"/>
        <color rgb="FFFF0000"/>
        <rFont val="Times New Roman"/>
        <charset val="134"/>
      </rPr>
      <t>90</t>
    </r>
    <r>
      <rPr>
        <sz val="10"/>
        <color rgb="FFFF0000"/>
        <rFont val="方正仿宋_GBK"/>
        <charset val="134"/>
      </rPr>
      <t>天</t>
    </r>
  </si>
  <si>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</si>
  <si>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</si>
  <si>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</si>
  <si>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</si>
  <si>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</si>
  <si>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r>
      <rPr>
        <sz val="10"/>
        <color rgb="FFFF0000"/>
        <rFont val="宋体"/>
        <charset val="134"/>
      </rPr>
      <t>支付间隔时间不短于</t>
    </r>
    <r>
      <rPr>
        <sz val="10"/>
        <color rgb="FFFF0000"/>
        <rFont val="Times New Roman"/>
        <charset val="134"/>
      </rPr>
      <t>14</t>
    </r>
    <r>
      <rPr>
        <sz val="10"/>
        <color rgb="FFFF0000"/>
        <rFont val="宋体"/>
        <charset val="134"/>
      </rPr>
      <t>天（与扩展项合并计算）。</t>
    </r>
  </si>
  <si>
    <t>015100000010100</t>
  </si>
  <si>
    <r>
      <rPr>
        <sz val="10"/>
        <color rgb="FFFF0000"/>
        <rFont val="宋体"/>
        <charset val="134"/>
      </rPr>
      <t>认知功能检查</t>
    </r>
    <r>
      <rPr>
        <sz val="10"/>
        <color rgb="FFFF0000"/>
        <rFont val="Times New Roman"/>
        <charset val="134"/>
      </rPr>
      <t>-</t>
    </r>
    <r>
      <rPr>
        <sz val="10"/>
        <color rgb="FFFF0000"/>
        <rFont val="宋体"/>
        <charset val="134"/>
      </rPr>
      <t>人工智能辅助检查（扩展）</t>
    </r>
  </si>
  <si>
    <r>
      <rPr>
        <sz val="10"/>
        <color rgb="FFFF0000"/>
        <rFont val="宋体"/>
        <charset val="134"/>
      </rPr>
      <t>支付间隔时间不短于</t>
    </r>
    <r>
      <rPr>
        <sz val="10"/>
        <color rgb="FFFF0000"/>
        <rFont val="Times New Roman"/>
        <charset val="134"/>
      </rPr>
      <t>14</t>
    </r>
    <r>
      <rPr>
        <sz val="10"/>
        <color rgb="FFFF0000"/>
        <rFont val="宋体"/>
        <charset val="134"/>
      </rPr>
      <t>天。</t>
    </r>
  </si>
  <si>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</si>
  <si>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</si>
  <si>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</si>
  <si>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</si>
  <si>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r>
      <rPr>
        <sz val="10"/>
        <color rgb="FFFF0000"/>
        <rFont val="宋体"/>
        <charset val="134"/>
      </rPr>
      <t>吞咽功能检查</t>
    </r>
    <r>
      <rPr>
        <sz val="10"/>
        <color rgb="FFFF0000"/>
        <rFont val="Times New Roman"/>
        <charset val="134"/>
      </rPr>
      <t>-</t>
    </r>
    <r>
      <rPr>
        <sz val="10"/>
        <color rgb="FFFF0000"/>
        <rFont val="宋体"/>
        <charset val="134"/>
      </rPr>
      <t>人工智能辅助检查（扩展）</t>
    </r>
  </si>
  <si>
    <t>015100000030000</t>
  </si>
  <si>
    <t>言语功能检查</t>
  </si>
  <si>
    <r>
      <rPr>
        <sz val="10"/>
        <color rgb="FFFF0000"/>
        <rFont val="宋体"/>
        <charset val="134"/>
      </rPr>
      <t>应用言语</t>
    </r>
    <r>
      <rPr>
        <sz val="10"/>
        <color rgb="FFFF0000"/>
        <rFont val="Times New Roman"/>
        <charset val="134"/>
      </rPr>
      <t>-</t>
    </r>
    <r>
      <rPr>
        <sz val="10"/>
        <color rgb="FFFF0000"/>
        <rFont val="宋体"/>
        <charset val="134"/>
      </rPr>
      <t>语言筛查工具及设备、构音评估方法等手段，对患者的发声、构音等言语能力及听理解、复述、朗读等语言能力进行测查分析，做出言语</t>
    </r>
    <r>
      <rPr>
        <sz val="10"/>
        <color rgb="FFFF0000"/>
        <rFont val="Times New Roman"/>
        <charset val="134"/>
      </rPr>
      <t>-</t>
    </r>
    <r>
      <rPr>
        <sz val="10"/>
        <color rgb="FFFF0000"/>
        <rFont val="宋体"/>
        <charset val="134"/>
      </rPr>
      <t>语言功能有无障碍及严重程度的判断。</t>
    </r>
  </si>
  <si>
    <t>015100000030100</t>
  </si>
  <si>
    <r>
      <rPr>
        <sz val="10"/>
        <color rgb="FFFF0000"/>
        <rFont val="宋体"/>
        <charset val="134"/>
      </rPr>
      <t>言语功能检查</t>
    </r>
    <r>
      <rPr>
        <sz val="10"/>
        <color rgb="FFFF0000"/>
        <rFont val="Times New Roman"/>
        <charset val="134"/>
      </rPr>
      <t>-</t>
    </r>
    <r>
      <rPr>
        <sz val="10"/>
        <color rgb="FFFF0000"/>
        <rFont val="宋体"/>
        <charset val="134"/>
      </rPr>
      <t>人工智能辅助检查（扩展）</t>
    </r>
  </si>
  <si>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</si>
  <si>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</si>
  <si>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</si>
  <si>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</si>
  <si>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</si>
  <si>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r>
      <rPr>
        <sz val="10"/>
        <color rgb="FFFF0000"/>
        <rFont val="宋体"/>
        <charset val="134"/>
      </rPr>
      <t>运动功能检查</t>
    </r>
    <r>
      <rPr>
        <sz val="10"/>
        <color rgb="FFFF0000"/>
        <rFont val="Times New Roman"/>
        <charset val="134"/>
      </rPr>
      <t>-</t>
    </r>
    <r>
      <rPr>
        <sz val="10"/>
        <color rgb="FFFF0000"/>
        <rFont val="宋体"/>
        <charset val="134"/>
      </rPr>
      <t>人工智能辅助检查（扩展）</t>
    </r>
  </si>
  <si>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</si>
  <si>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</si>
  <si>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</si>
  <si>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</si>
  <si>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r>
      <rPr>
        <sz val="10"/>
        <color rgb="FFFF0000"/>
        <rFont val="宋体"/>
        <charset val="134"/>
      </rPr>
      <t>脏器功能检查</t>
    </r>
    <r>
      <rPr>
        <sz val="10"/>
        <color rgb="FFFF0000"/>
        <rFont val="Times New Roman"/>
        <charset val="134"/>
      </rPr>
      <t>-</t>
    </r>
    <r>
      <rPr>
        <sz val="10"/>
        <color rgb="FFFF0000"/>
        <rFont val="宋体"/>
        <charset val="134"/>
      </rPr>
      <t>人工智能辅助检查（扩展）</t>
    </r>
  </si>
  <si>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</si>
  <si>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</si>
  <si>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</si>
  <si>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</si>
  <si>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r>
      <rPr>
        <sz val="10"/>
        <color rgb="FFFF0000"/>
        <rFont val="宋体"/>
        <charset val="134"/>
      </rPr>
      <t>神经发育障碍检查</t>
    </r>
    <r>
      <rPr>
        <sz val="10"/>
        <color rgb="FFFF0000"/>
        <rFont val="Times New Roman"/>
        <charset val="134"/>
      </rPr>
      <t>-</t>
    </r>
    <r>
      <rPr>
        <sz val="10"/>
        <color rgb="FFFF0000"/>
        <rFont val="宋体"/>
        <charset val="134"/>
      </rPr>
      <t>人工智能辅助检查（扩展）</t>
    </r>
  </si>
  <si>
    <t>52</t>
  </si>
  <si>
    <t>（二）康复治疗</t>
  </si>
  <si>
    <r>
      <rPr>
        <sz val="10"/>
        <color rgb="FFFF0000"/>
        <rFont val="宋体"/>
        <charset val="134"/>
      </rPr>
      <t>一个疾病的康复过程中，支付原则上不超过</t>
    </r>
    <r>
      <rPr>
        <sz val="10"/>
        <color rgb="FFFF0000"/>
        <rFont val="Times New Roman"/>
        <charset val="134"/>
      </rPr>
      <t>90</t>
    </r>
    <r>
      <rPr>
        <sz val="10"/>
        <color rgb="FFFF0000"/>
        <rFont val="宋体"/>
        <charset val="134"/>
      </rPr>
      <t>天。对于纳入</t>
    </r>
    <r>
      <rPr>
        <sz val="10"/>
        <color rgb="FFFF0000"/>
        <rFont val="Times New Roman"/>
        <charset val="134"/>
      </rPr>
      <t>DRG/DIP</t>
    </r>
    <r>
      <rPr>
        <sz val="10"/>
        <color rgb="FFFF0000"/>
        <rFont val="宋体"/>
        <charset val="134"/>
      </rPr>
      <t>付费的重症康复病例，可延长支付期限，原则上延长不超过</t>
    </r>
    <r>
      <rPr>
        <sz val="10"/>
        <color rgb="FFFF0000"/>
        <rFont val="Times New Roman"/>
        <charset val="134"/>
      </rPr>
      <t>90</t>
    </r>
    <r>
      <rPr>
        <sz val="10"/>
        <color rgb="FFFF0000"/>
        <rFont val="宋体"/>
        <charset val="134"/>
      </rPr>
      <t>天</t>
    </r>
  </si>
  <si>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</si>
  <si>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</si>
  <si>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</si>
  <si>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</si>
  <si>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r>
      <rPr>
        <sz val="10"/>
        <color rgb="FFFF0000"/>
        <rFont val="Times New Roman"/>
        <charset val="134"/>
      </rPr>
      <t>1.</t>
    </r>
    <r>
      <rPr>
        <sz val="10"/>
        <color rgb="FFFF0000"/>
        <rFont val="宋体"/>
        <charset val="134"/>
      </rPr>
      <t>每日治疗超过</t>
    </r>
    <r>
      <rPr>
        <sz val="10"/>
        <color rgb="FFFF0000"/>
        <rFont val="Times New Roman"/>
        <charset val="134"/>
      </rPr>
      <t>60</t>
    </r>
    <r>
      <rPr>
        <sz val="10"/>
        <color rgb="FFFF0000"/>
        <rFont val="宋体"/>
        <charset val="134"/>
      </rPr>
      <t>分钟按</t>
    </r>
    <r>
      <rPr>
        <sz val="10"/>
        <color rgb="FFFF0000"/>
        <rFont val="Times New Roman"/>
        <charset val="134"/>
      </rPr>
      <t>60</t>
    </r>
    <r>
      <rPr>
        <sz val="10"/>
        <color rgb="FFFF0000"/>
        <rFont val="宋体"/>
        <charset val="134"/>
      </rPr>
      <t>分钟计价。</t>
    </r>
    <r>
      <rPr>
        <sz val="10"/>
        <color rgb="FFFF0000"/>
        <rFont val="Times New Roman"/>
        <charset val="134"/>
      </rPr>
      <t xml:space="preserve">
2.</t>
    </r>
    <r>
      <rPr>
        <sz val="10"/>
        <color rgb="FFFF0000"/>
        <rFont val="宋体"/>
        <charset val="134"/>
      </rPr>
      <t>此项目价格构成已涵盖声、光、电等各种感觉刺激费用，用于同一治疗目的时不再重复收取相关物理治疗项目费用。</t>
    </r>
  </si>
  <si>
    <t>015200000010001</t>
  </si>
  <si>
    <r>
      <rPr>
        <sz val="10"/>
        <color rgb="FFFF0000"/>
        <rFont val="宋体"/>
        <charset val="134"/>
      </rPr>
      <t>意识功能训练</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</si>
  <si>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t>015200000010100</t>
  </si>
  <si>
    <r>
      <rPr>
        <sz val="10"/>
        <color rgb="FFFF0000"/>
        <rFont val="宋体"/>
        <charset val="134"/>
      </rPr>
      <t>意识功能训练</t>
    </r>
    <r>
      <rPr>
        <sz val="10"/>
        <color rgb="FFFF0000"/>
        <rFont val="Times New Roman"/>
        <charset val="134"/>
      </rPr>
      <t>-</t>
    </r>
    <r>
      <rPr>
        <sz val="10"/>
        <color rgb="FFFF0000"/>
        <rFont val="宋体"/>
        <charset val="134"/>
      </rPr>
      <t>人工智能辅助训练（扩展）</t>
    </r>
  </si>
  <si>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</si>
  <si>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</si>
  <si>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</si>
  <si>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</si>
  <si>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限器质性病变导致的认知知觉功能障碍。</t>
  </si>
  <si>
    <t>015200000020001</t>
  </si>
  <si>
    <r>
      <rPr>
        <sz val="10"/>
        <color rgb="FFFF0000"/>
        <rFont val="宋体"/>
        <charset val="134"/>
      </rPr>
      <t>认知功能训练</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</si>
  <si>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t>015200000020100</t>
  </si>
  <si>
    <r>
      <rPr>
        <sz val="10"/>
        <color rgb="FFFF0000"/>
        <rFont val="宋体"/>
        <charset val="134"/>
      </rPr>
      <t>认知功能训练</t>
    </r>
    <r>
      <rPr>
        <sz val="10"/>
        <color rgb="FFFF0000"/>
        <rFont val="Times New Roman"/>
        <charset val="134"/>
      </rPr>
      <t>-</t>
    </r>
    <r>
      <rPr>
        <sz val="10"/>
        <color rgb="FFFF0000"/>
        <rFont val="宋体"/>
        <charset val="134"/>
      </rPr>
      <t>人工智能辅助训练（扩展）</t>
    </r>
  </si>
  <si>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</si>
  <si>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</si>
  <si>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</si>
  <si>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</si>
  <si>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限中、重度吞咽功能障碍。</t>
  </si>
  <si>
    <t>015200000030001</t>
  </si>
  <si>
    <r>
      <rPr>
        <sz val="10"/>
        <color rgb="FFFF0000"/>
        <rFont val="宋体"/>
        <charset val="134"/>
      </rPr>
      <t>吞咽功能训练</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</si>
  <si>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t>015200000030100</t>
  </si>
  <si>
    <r>
      <rPr>
        <sz val="10"/>
        <color rgb="FFFF0000"/>
        <rFont val="宋体"/>
        <charset val="134"/>
      </rPr>
      <t>吞咽功能训练</t>
    </r>
    <r>
      <rPr>
        <sz val="10"/>
        <color rgb="FFFF0000"/>
        <rFont val="Times New Roman"/>
        <charset val="134"/>
      </rPr>
      <t>-</t>
    </r>
    <r>
      <rPr>
        <sz val="10"/>
        <color rgb="FFFF0000"/>
        <rFont val="宋体"/>
        <charset val="134"/>
      </rPr>
      <t>人工智能辅助训练（扩展）</t>
    </r>
  </si>
  <si>
    <t>015200000040000</t>
  </si>
  <si>
    <t>言语功能训练</t>
  </si>
  <si>
    <r>
      <rPr>
        <sz val="10"/>
        <color rgb="FFFF0000"/>
        <rFont val="宋体"/>
        <charset val="134"/>
      </rPr>
      <t>通过各种康复手段对言语</t>
    </r>
    <r>
      <rPr>
        <sz val="10"/>
        <color rgb="FFFF0000"/>
        <rFont val="Times New Roman"/>
        <charset val="134"/>
      </rPr>
      <t>-</t>
    </r>
    <r>
      <rPr>
        <sz val="10"/>
        <color rgb="FFFF0000"/>
        <rFont val="宋体"/>
        <charset val="134"/>
      </rPr>
      <t>语言功能障碍进行治疗，改善言语</t>
    </r>
    <r>
      <rPr>
        <sz val="10"/>
        <color rgb="FFFF0000"/>
        <rFont val="Times New Roman"/>
        <charset val="134"/>
      </rPr>
      <t>-</t>
    </r>
    <r>
      <rPr>
        <sz val="10"/>
        <color rgb="FFFF0000"/>
        <rFont val="宋体"/>
        <charset val="134"/>
      </rPr>
      <t>语言功能。</t>
    </r>
  </si>
  <si>
    <t>所定价格涵盖计划制定、手法及应用不同康复设备进行言语功能训练等步骤所需的人力资源、设备成本与基本物质资源消耗。</t>
  </si>
  <si>
    <t>限器质性病变导致的中、重度语言障碍。</t>
  </si>
  <si>
    <t>015200000040001</t>
  </si>
  <si>
    <r>
      <rPr>
        <sz val="10"/>
        <color rgb="FFFF0000"/>
        <rFont val="宋体"/>
        <charset val="134"/>
      </rPr>
      <t>言语功能训练</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</si>
  <si>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t>015200000040100</t>
  </si>
  <si>
    <r>
      <rPr>
        <sz val="10"/>
        <color rgb="FFFF0000"/>
        <rFont val="宋体"/>
        <charset val="134"/>
      </rPr>
      <t>言语功能训练</t>
    </r>
    <r>
      <rPr>
        <sz val="10"/>
        <color rgb="FFFF0000"/>
        <rFont val="Times New Roman"/>
        <charset val="134"/>
      </rPr>
      <t>-</t>
    </r>
    <r>
      <rPr>
        <sz val="10"/>
        <color rgb="FFFF0000"/>
        <rFont val="宋体"/>
        <charset val="134"/>
      </rPr>
      <t>人工智能辅助训练（扩展）</t>
    </r>
  </si>
  <si>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</si>
  <si>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</si>
  <si>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</si>
  <si>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</si>
  <si>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r>
      <rPr>
        <sz val="10"/>
        <color rgb="FFFF0000"/>
        <rFont val="宋体"/>
        <charset val="134"/>
      </rPr>
      <t>每日治疗超过</t>
    </r>
    <r>
      <rPr>
        <sz val="10"/>
        <color rgb="FFFF0000"/>
        <rFont val="Times New Roman"/>
        <charset val="134"/>
      </rPr>
      <t>120</t>
    </r>
    <r>
      <rPr>
        <sz val="10"/>
        <color rgb="FFFF0000"/>
        <rFont val="宋体"/>
        <charset val="134"/>
      </rPr>
      <t>分钟按</t>
    </r>
    <r>
      <rPr>
        <sz val="10"/>
        <color rgb="FFFF0000"/>
        <rFont val="Times New Roman"/>
        <charset val="134"/>
      </rPr>
      <t>120</t>
    </r>
    <r>
      <rPr>
        <sz val="10"/>
        <color rgb="FFFF0000"/>
        <rFont val="宋体"/>
        <charset val="134"/>
      </rPr>
      <t>分钟计价。</t>
    </r>
  </si>
  <si>
    <t>限器质性病变导致的运动功能障碍。</t>
  </si>
  <si>
    <t>015200000050001</t>
  </si>
  <si>
    <r>
      <rPr>
        <sz val="10"/>
        <color rgb="FFFF0000"/>
        <rFont val="宋体"/>
        <charset val="134"/>
      </rPr>
      <t>运动功能训练</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</si>
  <si>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t>015200000050011</t>
  </si>
  <si>
    <r>
      <rPr>
        <sz val="10"/>
        <color rgb="FFFF0000"/>
        <rFont val="宋体"/>
        <charset val="134"/>
      </rPr>
      <t>运动功能训练</t>
    </r>
    <r>
      <rPr>
        <sz val="10"/>
        <color rgb="FFFF0000"/>
        <rFont val="Times New Roman"/>
        <charset val="134"/>
      </rPr>
      <t>-</t>
    </r>
    <r>
      <rPr>
        <sz val="10"/>
        <color rgb="FFFF0000"/>
        <rFont val="宋体"/>
        <charset val="134"/>
      </rPr>
      <t>运动功能训练（水中）（加收）</t>
    </r>
  </si>
  <si>
    <t>015200000050100</t>
  </si>
  <si>
    <r>
      <rPr>
        <sz val="10"/>
        <color rgb="FFFF0000"/>
        <rFont val="宋体"/>
        <charset val="134"/>
      </rPr>
      <t>运动功能训练</t>
    </r>
    <r>
      <rPr>
        <sz val="10"/>
        <color rgb="FFFF0000"/>
        <rFont val="Times New Roman"/>
        <charset val="134"/>
      </rPr>
      <t>-</t>
    </r>
    <r>
      <rPr>
        <sz val="10"/>
        <color rgb="FFFF0000"/>
        <rFont val="宋体"/>
        <charset val="134"/>
      </rPr>
      <t>人工智能辅助训练（扩展）</t>
    </r>
  </si>
  <si>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</si>
  <si>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</si>
  <si>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</si>
  <si>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</si>
  <si>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</si>
  <si>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r>
      <rPr>
        <sz val="10"/>
        <color rgb="FFFF0000"/>
        <rFont val="宋体"/>
        <charset val="134"/>
      </rPr>
      <t>脏器功能训练</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</si>
  <si>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t>015200000060100</t>
  </si>
  <si>
    <r>
      <rPr>
        <sz val="10"/>
        <color rgb="FFFF0000"/>
        <rFont val="宋体"/>
        <charset val="134"/>
      </rPr>
      <t>脏器功能训练</t>
    </r>
    <r>
      <rPr>
        <sz val="10"/>
        <color rgb="FFFF0000"/>
        <rFont val="Times New Roman"/>
        <charset val="134"/>
      </rPr>
      <t>-</t>
    </r>
    <r>
      <rPr>
        <sz val="10"/>
        <color rgb="FFFF0000"/>
        <rFont val="宋体"/>
        <charset val="134"/>
      </rPr>
      <t>人工智能辅助训练（扩展）</t>
    </r>
  </si>
  <si>
    <t>015200000070000</t>
  </si>
  <si>
    <t>辅助器具使用训练</t>
  </si>
  <si>
    <r>
      <rPr>
        <sz val="10"/>
        <color rgb="FFFF0000"/>
        <rFont val="宋体"/>
        <charset val="134"/>
      </rPr>
      <t>通过选取合适的各种辅助</t>
    </r>
    <r>
      <rPr>
        <sz val="10"/>
        <color rgb="FFFF0000"/>
        <rFont val="Times New Roman"/>
        <charset val="134"/>
      </rPr>
      <t>(</t>
    </r>
    <r>
      <rPr>
        <sz val="10"/>
        <color rgb="FFFF0000"/>
        <rFont val="宋体"/>
        <charset val="134"/>
      </rPr>
      <t>器</t>
    </r>
    <r>
      <rPr>
        <sz val="10"/>
        <color rgb="FFFF0000"/>
        <rFont val="Times New Roman"/>
        <charset val="134"/>
      </rPr>
      <t>)</t>
    </r>
    <r>
      <rPr>
        <sz val="10"/>
        <color rgb="FFFF0000"/>
        <rFont val="宋体"/>
        <charset val="134"/>
      </rPr>
      <t>具，结合日常生活活动的训练，提高患者使用辅助器具的能力。</t>
    </r>
  </si>
  <si>
    <r>
      <rPr>
        <sz val="10"/>
        <color rgb="FFFF0000"/>
        <rFont val="宋体"/>
        <charset val="134"/>
      </rPr>
      <t>所定价格涵盖计划制定、各种辅助</t>
    </r>
    <r>
      <rPr>
        <sz val="10"/>
        <color rgb="FFFF0000"/>
        <rFont val="Times New Roman"/>
        <charset val="134"/>
      </rPr>
      <t>(</t>
    </r>
    <r>
      <rPr>
        <sz val="10"/>
        <color rgb="FFFF0000"/>
        <rFont val="宋体"/>
        <charset val="134"/>
      </rPr>
      <t>器</t>
    </r>
    <r>
      <rPr>
        <sz val="10"/>
        <color rgb="FFFF0000"/>
        <rFont val="Times New Roman"/>
        <charset val="134"/>
      </rPr>
      <t>)</t>
    </r>
    <r>
      <rPr>
        <sz val="10"/>
        <color rgb="FFFF0000"/>
        <rFont val="宋体"/>
        <charset val="134"/>
      </rPr>
      <t>具训练等步骤所需的人力资源和基本物质资源消耗。</t>
    </r>
  </si>
  <si>
    <r>
      <rPr>
        <sz val="10"/>
        <color rgb="FFFF0000"/>
        <rFont val="宋体"/>
        <charset val="134"/>
      </rPr>
      <t>限需要长期适用辅助（器）具且能够自行操作的患者，支付不超过</t>
    </r>
    <r>
      <rPr>
        <sz val="10"/>
        <color rgb="FFFF0000"/>
        <rFont val="Times New Roman"/>
        <charset val="134"/>
      </rPr>
      <t>30</t>
    </r>
    <r>
      <rPr>
        <sz val="10"/>
        <color rgb="FFFF0000"/>
        <rFont val="宋体"/>
        <charset val="134"/>
      </rPr>
      <t>天（与扩展项合并计算）。</t>
    </r>
  </si>
  <si>
    <t>015200000070001</t>
  </si>
  <si>
    <r>
      <rPr>
        <sz val="10"/>
        <color rgb="FFFF0000"/>
        <rFont val="宋体"/>
        <charset val="134"/>
      </rPr>
      <t>辅助器具使用训练</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</si>
  <si>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r>
      <rPr>
        <sz val="10"/>
        <color rgb="FFFF0000"/>
        <rFont val="宋体"/>
        <charset val="134"/>
      </rPr>
      <t>限需要长期适用辅助（器）具且能够自行操作的患者，支付不超过</t>
    </r>
    <r>
      <rPr>
        <sz val="10"/>
        <color rgb="FFFF0000"/>
        <rFont val="Times New Roman"/>
        <charset val="134"/>
      </rPr>
      <t>30</t>
    </r>
    <r>
      <rPr>
        <sz val="10"/>
        <color rgb="FFFF0000"/>
        <rFont val="宋体"/>
        <charset val="134"/>
      </rPr>
      <t>天。</t>
    </r>
  </si>
  <si>
    <t>015200000070100</t>
  </si>
  <si>
    <r>
      <rPr>
        <sz val="10"/>
        <color rgb="FFFF0000"/>
        <rFont val="宋体"/>
        <charset val="134"/>
      </rPr>
      <t>辅助器具使用训练</t>
    </r>
    <r>
      <rPr>
        <sz val="10"/>
        <color rgb="FFFF0000"/>
        <rFont val="Times New Roman"/>
        <charset val="134"/>
      </rPr>
      <t>-</t>
    </r>
    <r>
      <rPr>
        <sz val="10"/>
        <color rgb="FFFF0000"/>
        <rFont val="宋体"/>
        <charset val="134"/>
      </rPr>
      <t>人工智能辅助训练（扩展）</t>
    </r>
  </si>
  <si>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</si>
  <si>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</si>
  <si>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</si>
  <si>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</si>
  <si>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限器质性病变导致日常生活活动能力障碍。</t>
  </si>
  <si>
    <t>015200000080001</t>
  </si>
  <si>
    <r>
      <rPr>
        <sz val="10"/>
        <color rgb="FFFF0000"/>
        <rFont val="宋体"/>
        <charset val="134"/>
      </rPr>
      <t>生活技能康复训练</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</si>
  <si>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t>015200000080100</t>
  </si>
  <si>
    <r>
      <rPr>
        <sz val="10"/>
        <color rgb="FFFF0000"/>
        <rFont val="宋体"/>
        <charset val="134"/>
      </rPr>
      <t>生活技能康复训练</t>
    </r>
    <r>
      <rPr>
        <sz val="10"/>
        <color rgb="FFFF0000"/>
        <rFont val="Times New Roman"/>
        <charset val="134"/>
      </rPr>
      <t>-</t>
    </r>
    <r>
      <rPr>
        <sz val="10"/>
        <color rgb="FFFF0000"/>
        <rFont val="宋体"/>
        <charset val="134"/>
      </rPr>
      <t>人工智能辅助训练（扩展）</t>
    </r>
  </si>
  <si>
    <t>015200000090000</t>
  </si>
  <si>
    <t>职业技能康复训练</t>
  </si>
  <si>
    <t>通过各种康复手段（含徒手、仪器或器械）对患者进行独立职业技能、工作模拟等多方面康复训练，改善患者从日常生活到职业生涯全方位的能力。</t>
  </si>
  <si>
    <r>
      <rPr>
        <sz val="10"/>
        <color rgb="FFFF0000"/>
        <rFont val="宋体"/>
        <charset val="134"/>
      </rPr>
      <t>限法定就业年龄段且有就业意愿，经过</t>
    </r>
    <r>
      <rPr>
        <sz val="10"/>
        <color rgb="FFFF0000"/>
        <rFont val="Times New Roman"/>
        <charset val="134"/>
      </rPr>
      <t>PARQ</t>
    </r>
    <r>
      <rPr>
        <sz val="10"/>
        <color rgb="FFFF0000"/>
        <rFont val="宋体"/>
        <charset val="134"/>
      </rPr>
      <t>医学筛查适合进行职业功能训练的患者，支付不超过</t>
    </r>
    <r>
      <rPr>
        <sz val="10"/>
        <color rgb="FFFF0000"/>
        <rFont val="Times New Roman"/>
        <charset val="134"/>
      </rPr>
      <t>90</t>
    </r>
    <r>
      <rPr>
        <sz val="10"/>
        <color rgb="FFFF0000"/>
        <rFont val="宋体"/>
        <charset val="134"/>
      </rPr>
      <t>天（与扩展项合并计算）。</t>
    </r>
  </si>
  <si>
    <t>015200000090001</t>
  </si>
  <si>
    <r>
      <rPr>
        <sz val="10"/>
        <color rgb="FFFF0000"/>
        <rFont val="宋体"/>
        <charset val="134"/>
      </rPr>
      <t>职业技能康复训练</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</si>
  <si>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r>
      <rPr>
        <sz val="10"/>
        <color rgb="FFFF0000"/>
        <rFont val="宋体"/>
        <charset val="134"/>
      </rPr>
      <t>限法定就业年龄段且有就业意愿，经过</t>
    </r>
    <r>
      <rPr>
        <sz val="10"/>
        <color rgb="FFFF0000"/>
        <rFont val="Times New Roman"/>
        <charset val="134"/>
      </rPr>
      <t>PARQ</t>
    </r>
    <r>
      <rPr>
        <sz val="10"/>
        <color rgb="FFFF0000"/>
        <rFont val="宋体"/>
        <charset val="134"/>
      </rPr>
      <t>医学筛查适合进行职业功能训练的患者，支付不超过</t>
    </r>
    <r>
      <rPr>
        <sz val="10"/>
        <color rgb="FFFF0000"/>
        <rFont val="Times New Roman"/>
        <charset val="134"/>
      </rPr>
      <t>90</t>
    </r>
    <r>
      <rPr>
        <sz val="10"/>
        <color rgb="FFFF0000"/>
        <rFont val="宋体"/>
        <charset val="134"/>
      </rPr>
      <t>天。</t>
    </r>
  </si>
  <si>
    <t>015200000090100</t>
  </si>
  <si>
    <r>
      <rPr>
        <sz val="10"/>
        <color rgb="FFFF0000"/>
        <rFont val="宋体"/>
        <charset val="134"/>
      </rPr>
      <t>职业技能康复训练</t>
    </r>
    <r>
      <rPr>
        <sz val="10"/>
        <color rgb="FFFF0000"/>
        <rFont val="Times New Roman"/>
        <charset val="134"/>
      </rPr>
      <t>-</t>
    </r>
    <r>
      <rPr>
        <sz val="10"/>
        <color rgb="FFFF0000"/>
        <rFont val="宋体"/>
        <charset val="134"/>
      </rPr>
      <t>人工智能辅助训练（扩展）</t>
    </r>
  </si>
  <si>
    <t>015200000100000</t>
  </si>
  <si>
    <r>
      <rPr>
        <sz val="10"/>
        <color rgb="FFFF0000"/>
        <rFont val="宋体"/>
        <charset val="134"/>
      </rPr>
      <t>神经发育障碍康复训练（个体）</t>
    </r>
  </si>
  <si>
    <r>
      <rPr>
        <sz val="10"/>
        <color rgb="FFFF0000"/>
        <rFont val="宋体"/>
        <charset val="134"/>
      </rPr>
      <t>采用一对一的形式，根据患者发育和能力评估结果制定计划，对患者进行技能训练，帮助患儿提升能力。</t>
    </r>
  </si>
  <si>
    <r>
      <rPr>
        <sz val="10"/>
        <color rgb="FFFF0000"/>
        <rFont val="宋体"/>
        <charset val="134"/>
      </rPr>
      <t>所定价格涵盖评估、计划制定、指导学习、模拟训练、实际动作训练等步骤所需的人力资源、设备成本与基本物质资源消耗。</t>
    </r>
  </si>
  <si>
    <r>
      <rPr>
        <sz val="10"/>
        <color rgb="FFFF0000"/>
        <rFont val="宋体"/>
        <charset val="134"/>
      </rPr>
      <t>半小时</t>
    </r>
  </si>
  <si>
    <t>015200000100001</t>
  </si>
  <si>
    <r>
      <rPr>
        <sz val="10"/>
        <color rgb="FFFF0000"/>
        <rFont val="宋体"/>
        <charset val="134"/>
      </rPr>
      <t>神经发育障碍康复训练（个体）</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</si>
  <si>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t>015200000100100</t>
  </si>
  <si>
    <r>
      <rPr>
        <sz val="10"/>
        <color rgb="FFFF0000"/>
        <rFont val="宋体"/>
        <charset val="134"/>
      </rPr>
      <t>神经发育障碍康复训练（个体）</t>
    </r>
    <r>
      <rPr>
        <sz val="10"/>
        <color rgb="FFFF0000"/>
        <rFont val="Times New Roman"/>
        <charset val="134"/>
      </rPr>
      <t>-</t>
    </r>
    <r>
      <rPr>
        <sz val="10"/>
        <color rgb="FFFF0000"/>
        <rFont val="宋体"/>
        <charset val="134"/>
      </rPr>
      <t>人工智能辅助训练（扩展）</t>
    </r>
  </si>
  <si>
    <t>015200000110000</t>
  </si>
  <si>
    <r>
      <rPr>
        <sz val="10"/>
        <color rgb="FFFF0000"/>
        <rFont val="宋体"/>
        <charset val="134"/>
      </rPr>
      <t>神经发育障碍康复训练（团体）</t>
    </r>
  </si>
  <si>
    <r>
      <rPr>
        <sz val="10"/>
        <color rgb="FFFF0000"/>
        <rFont val="宋体"/>
        <charset val="134"/>
      </rPr>
      <t>通过一对多的形式，根据患者发育和能力评估结果制定计划，对患者进行技能训练，帮助患儿提升能力。</t>
    </r>
  </si>
  <si>
    <t>015200000110001</t>
  </si>
  <si>
    <r>
      <rPr>
        <sz val="10"/>
        <color rgb="FFFF0000"/>
        <rFont val="宋体"/>
        <charset val="134"/>
      </rPr>
      <t>神经发育障碍康复训练（团体）</t>
    </r>
    <r>
      <rPr>
        <sz val="10"/>
        <color rgb="FFFF0000"/>
        <rFont val="Times New Roman"/>
        <charset val="134"/>
      </rPr>
      <t>-</t>
    </r>
    <r>
      <rPr>
        <sz val="10"/>
        <color rgb="FFFF0000"/>
        <rFont val="宋体"/>
        <charset val="134"/>
      </rPr>
      <t>每增加</t>
    </r>
    <r>
      <rPr>
        <sz val="10"/>
        <color rgb="FFFF0000"/>
        <rFont val="Times New Roman"/>
        <charset val="134"/>
      </rPr>
      <t>10</t>
    </r>
    <r>
      <rPr>
        <sz val="10"/>
        <color rgb="FFFF0000"/>
        <rFont val="宋体"/>
        <charset val="134"/>
      </rPr>
      <t>分钟（加收）</t>
    </r>
  </si>
  <si>
    <t>015200000110100</t>
  </si>
  <si>
    <r>
      <rPr>
        <sz val="10"/>
        <color rgb="FFFF0000"/>
        <rFont val="宋体"/>
        <charset val="134"/>
      </rPr>
      <t>神经发育障碍康复训练（团体）</t>
    </r>
    <r>
      <rPr>
        <sz val="10"/>
        <color rgb="FFFF0000"/>
        <rFont val="Times New Roman"/>
        <charset val="134"/>
      </rPr>
      <t>-</t>
    </r>
    <r>
      <rPr>
        <sz val="10"/>
        <color rgb="FFFF0000"/>
        <rFont val="宋体"/>
        <charset val="134"/>
      </rPr>
      <t>人工智能辅助训练（扩展）</t>
    </r>
  </si>
  <si>
    <t>六、美容整形</t>
  </si>
  <si>
    <r>
      <rPr>
        <sz val="10"/>
        <rFont val="宋体"/>
        <charset val="134"/>
      </rPr>
      <t>美容类医疗服务价格项目说明：</t>
    </r>
    <r>
      <rPr>
        <sz val="10"/>
        <rFont val="Times New Roman"/>
        <charset val="134"/>
      </rPr>
      <t xml:space="preserve">
1. </t>
    </r>
    <r>
      <rPr>
        <sz val="10"/>
        <rFont val="宋体"/>
        <charset val="134"/>
      </rPr>
      <t>本价格项目表以常用的美容整形的服务项目为重点，按照美容整形相关医疗服务产出设立价格项目。</t>
    </r>
    <r>
      <rPr>
        <sz val="10"/>
        <rFont val="Times New Roman"/>
        <charset val="134"/>
      </rPr>
      <t xml:space="preserve">
2. </t>
    </r>
    <r>
      <rPr>
        <sz val="10"/>
        <rFont val="宋体"/>
        <charset val="134"/>
      </rPr>
      <t>美容整形医疗服务价格实行市场调节价，有条件开展相关服务的医疗机构按照公平合理、诚实信用、质价均等的原则自主合理制定价格，按规定及时向属地医保部门备案，并向社会公开公示。</t>
    </r>
    <r>
      <rPr>
        <sz val="10"/>
        <rFont val="Times New Roman"/>
        <charset val="134"/>
      </rPr>
      <t xml:space="preserve">
3. </t>
    </r>
    <r>
      <rPr>
        <sz val="10"/>
        <rFont val="宋体"/>
        <charset val="134"/>
      </rPr>
      <t>本价格项目表中所称</t>
    </r>
    <r>
      <rPr>
        <sz val="10"/>
        <rFont val="Times New Roman"/>
        <charset val="134"/>
      </rPr>
      <t>“</t>
    </r>
    <r>
      <rPr>
        <sz val="10"/>
        <rFont val="宋体"/>
        <charset val="134"/>
      </rPr>
      <t>基本物质资源消耗</t>
    </r>
    <r>
      <rPr>
        <sz val="10"/>
        <rFont val="Times New Roman"/>
        <charset val="134"/>
      </rPr>
      <t>”</t>
    </r>
    <r>
      <rPr>
        <sz val="10"/>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t>
    </r>
    <r>
      <rPr>
        <sz val="10"/>
        <rFont val="Times New Roman"/>
        <charset val="134"/>
      </rPr>
      <t xml:space="preserve">
4. </t>
    </r>
    <r>
      <rPr>
        <sz val="10"/>
        <rFont val="宋体"/>
        <charset val="134"/>
      </rPr>
      <t>本价格项目表价格构成中所称</t>
    </r>
    <r>
      <rPr>
        <sz val="10"/>
        <rFont val="Times New Roman"/>
        <charset val="134"/>
      </rPr>
      <t>“</t>
    </r>
    <r>
      <rPr>
        <sz val="10"/>
        <rFont val="宋体"/>
        <charset val="134"/>
      </rPr>
      <t>穿刺</t>
    </r>
    <r>
      <rPr>
        <sz val="10"/>
        <rFont val="Times New Roman"/>
        <charset val="134"/>
      </rPr>
      <t>”</t>
    </r>
    <r>
      <rPr>
        <sz val="10"/>
        <rFont val="宋体"/>
        <charset val="134"/>
      </rPr>
      <t>为主项操作涉及的必要穿刺技术，价格构成中的穿刺操作不可收取相关费用；独立穿刺项目可按相应治疗价格项目收取。</t>
    </r>
  </si>
  <si>
    <t>临床诊疗</t>
  </si>
  <si>
    <t>016100000010000T</t>
  </si>
  <si>
    <t>美容治疗费（光/激光）</t>
  </si>
  <si>
    <t>使用光源照射，改善皮肤状态。</t>
  </si>
  <si>
    <t>所定价格涵盖皮肤清洁、仪器操作、观察患者反应等步骤所需的人力资源和基本物质资源消耗。</t>
  </si>
  <si>
    <t>光斑</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</si>
  <si>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</si>
  <si>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</si>
  <si>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</si>
  <si>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</si>
  <si>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</si>
  <si>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</si>
  <si>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</si>
  <si>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</si>
  <si>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</si>
  <si>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</si>
  <si>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</si>
  <si>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</si>
  <si>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</si>
  <si>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</si>
  <si>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</si>
  <si>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</si>
  <si>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</si>
  <si>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</si>
  <si>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</si>
  <si>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</si>
  <si>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</si>
  <si>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</si>
  <si>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</si>
  <si>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</si>
  <si>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</si>
  <si>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</si>
  <si>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</si>
  <si>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</si>
  <si>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</si>
  <si>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</si>
  <si>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016100000090001T</t>
  </si>
  <si>
    <t>美容注射费-特殊部位（加收）</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</si>
  <si>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</si>
  <si>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</si>
  <si>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</si>
  <si>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</si>
  <si>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</si>
  <si>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</si>
  <si>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</si>
  <si>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</si>
  <si>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</si>
  <si>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</si>
  <si>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</si>
  <si>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</si>
  <si>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手术治疗</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</si>
  <si>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</si>
  <si>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</si>
  <si>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</si>
  <si>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</si>
  <si>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</si>
  <si>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</si>
  <si>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</si>
  <si>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</si>
  <si>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</si>
  <si>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</si>
  <si>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</si>
  <si>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016200000030000T</t>
  </si>
  <si>
    <t>美容治疗费（化学剥脱）</t>
  </si>
  <si>
    <t>利用化学物质对进行皮肤剥脱，改善皮肤状态。</t>
  </si>
  <si>
    <t>所定价格涵盖手术计划、术区准备、使用溶液、冲洗等步骤所需的人力资源及基本物质资源消耗。</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</si>
  <si>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</si>
  <si>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</si>
  <si>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</si>
  <si>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</si>
  <si>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</si>
  <si>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</si>
  <si>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</si>
  <si>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</si>
  <si>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</si>
  <si>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</si>
  <si>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</si>
  <si>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</si>
  <si>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</si>
  <si>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</si>
  <si>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</si>
  <si>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</si>
  <si>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</si>
  <si>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</si>
  <si>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</si>
  <si>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</si>
  <si>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</si>
  <si>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</si>
  <si>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</si>
  <si>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</si>
  <si>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</si>
  <si>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</si>
  <si>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</si>
  <si>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</si>
  <si>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</si>
  <si>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</si>
  <si>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</si>
  <si>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</si>
  <si>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</si>
  <si>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</si>
  <si>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</si>
  <si>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</si>
  <si>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</si>
  <si>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</si>
  <si>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</si>
  <si>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</si>
  <si>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</si>
  <si>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</si>
  <si>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</si>
  <si>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</si>
  <si>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</si>
  <si>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</si>
  <si>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</si>
  <si>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</si>
  <si>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</si>
  <si>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</si>
  <si>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</si>
  <si>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</si>
  <si>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</si>
  <si>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</si>
  <si>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</si>
  <si>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</si>
  <si>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</si>
  <si>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</si>
  <si>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</si>
  <si>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</si>
  <si>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</si>
  <si>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</si>
  <si>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</si>
  <si>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</si>
  <si>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</si>
  <si>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</si>
  <si>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</si>
  <si>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通过整形手术方式去除眼睑脂肪、皮肤、肌肉，满足患者需求。</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</si>
  <si>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</si>
  <si>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</si>
  <si>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</si>
  <si>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</si>
  <si>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</si>
  <si>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</si>
  <si>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</si>
  <si>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</si>
  <si>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</si>
  <si>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</si>
  <si>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</si>
  <si>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</si>
  <si>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</si>
  <si>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</si>
  <si>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</si>
  <si>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</si>
  <si>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</si>
  <si>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</si>
  <si>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</si>
  <si>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</si>
  <si>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</si>
  <si>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</si>
  <si>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</si>
  <si>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</si>
  <si>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</si>
  <si>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</si>
  <si>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</si>
  <si>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</si>
  <si>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</si>
  <si>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</si>
  <si>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</si>
  <si>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</si>
  <si>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</si>
  <si>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</si>
  <si>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</si>
  <si>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</si>
  <si>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</si>
  <si>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</si>
  <si>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</si>
  <si>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</si>
  <si>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</si>
  <si>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</si>
  <si>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</si>
  <si>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</si>
  <si>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</si>
  <si>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</si>
  <si>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</si>
  <si>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</si>
  <si>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</si>
  <si>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</si>
  <si>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</si>
  <si>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</si>
  <si>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</si>
  <si>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</si>
  <si>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</si>
  <si>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</si>
  <si>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</si>
  <si>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</si>
  <si>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鼻部畸形整形费（整体）-再次手术（加收）</t>
  </si>
  <si>
    <t>016200000250000T</t>
  </si>
  <si>
    <t>鼻部畸形整形费（局部）</t>
  </si>
  <si>
    <t>通过整形手术方式进行鼻部局部软组织形态调整。</t>
  </si>
  <si>
    <t>016200000250001T</t>
  </si>
  <si>
    <t>鼻部畸形整形费（局部）-再次手术（加收）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</si>
  <si>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</si>
  <si>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</si>
  <si>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</si>
  <si>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</si>
  <si>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</si>
  <si>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</si>
  <si>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</si>
  <si>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</si>
  <si>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</si>
  <si>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</si>
  <si>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</si>
  <si>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</si>
  <si>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</si>
  <si>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</si>
  <si>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</si>
  <si>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</si>
  <si>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</si>
  <si>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</si>
  <si>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</si>
  <si>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</si>
  <si>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</si>
  <si>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</si>
  <si>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</si>
  <si>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</si>
  <si>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</si>
  <si>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</si>
  <si>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</si>
  <si>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</si>
  <si>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</si>
  <si>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</si>
  <si>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</si>
  <si>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</si>
  <si>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</si>
  <si>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</si>
  <si>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</si>
  <si>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</si>
  <si>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</si>
  <si>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</si>
  <si>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</si>
  <si>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</si>
  <si>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</si>
  <si>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</si>
  <si>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</si>
  <si>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</si>
  <si>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</si>
  <si>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</si>
  <si>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</si>
  <si>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</si>
  <si>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</si>
  <si>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</si>
  <si>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</si>
  <si>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</si>
  <si>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</si>
  <si>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</si>
  <si>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</si>
  <si>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</si>
  <si>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</si>
  <si>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</si>
  <si>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</si>
  <si>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</si>
  <si>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</si>
  <si>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</si>
  <si>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</si>
  <si>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</si>
  <si>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</si>
  <si>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</si>
  <si>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</si>
  <si>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</si>
  <si>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</si>
  <si>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</si>
  <si>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</si>
  <si>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</si>
  <si>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</si>
  <si>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</si>
  <si>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</si>
  <si>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</si>
  <si>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</si>
  <si>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</si>
  <si>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</si>
  <si>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</si>
  <si>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</si>
  <si>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</si>
  <si>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</si>
  <si>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</si>
  <si>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</si>
  <si>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</si>
  <si>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</si>
  <si>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</si>
  <si>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</si>
  <si>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</si>
  <si>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</si>
  <si>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本项目中的“复杂截骨”指：抽屉截骨、阶梯截骨、楔形截骨、U型截骨。</t>
  </si>
  <si>
    <t>016200000400001T</t>
  </si>
  <si>
    <t>颏部轮廓整形费-再次手术（加收）</t>
  </si>
  <si>
    <t>016200000400011T</t>
  </si>
  <si>
    <t>颏部轮廓整形费-自体骨移植（加收）</t>
  </si>
  <si>
    <t>016200000400021T</t>
  </si>
  <si>
    <t>颏部轮廓整形费-复杂截骨（加收）</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</si>
  <si>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</si>
  <si>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</si>
  <si>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</si>
  <si>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</si>
  <si>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</si>
  <si>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</si>
  <si>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</si>
  <si>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</si>
  <si>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</si>
  <si>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</si>
  <si>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</si>
  <si>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</si>
  <si>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</si>
  <si>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</si>
  <si>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</si>
  <si>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</si>
  <si>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</si>
  <si>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</si>
  <si>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</si>
  <si>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</si>
  <si>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</si>
  <si>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</si>
  <si>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</si>
  <si>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</si>
  <si>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</si>
  <si>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</si>
  <si>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</si>
  <si>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</si>
  <si>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</si>
  <si>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</si>
  <si>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</si>
  <si>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颅颌面畸形修复费（常规）</t>
  </si>
  <si>
    <t>通过整形手术方式整复畸形颅颌面，改善外观形态，满足患者需求。</t>
  </si>
  <si>
    <t>016200000460001T</t>
  </si>
  <si>
    <t>颅颌面畸形修复费（常规）-自体骨移植（加收）</t>
  </si>
  <si>
    <t>016200000470000T</t>
  </si>
  <si>
    <t>颅颌面畸形修复费（复杂）</t>
  </si>
  <si>
    <t>通过整形手术方式整复复杂颅颌面畸形，改善外观形态，满足患者需求。</t>
  </si>
  <si>
    <t>本项目中的“复杂”指涉及颅内、眶内侧壁等部位的颅颌面畸形。</t>
  </si>
  <si>
    <t>016200000470001T</t>
  </si>
  <si>
    <t>颅颌面畸形修复费（复杂）-自体骨移植（加收）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</si>
  <si>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</si>
  <si>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</si>
  <si>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</si>
  <si>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</si>
  <si>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</si>
  <si>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</si>
  <si>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</si>
  <si>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</si>
  <si>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</si>
  <si>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</si>
  <si>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</si>
  <si>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</si>
  <si>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</si>
  <si>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</si>
  <si>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</si>
  <si>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</si>
  <si>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</si>
  <si>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</si>
  <si>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</si>
  <si>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</si>
  <si>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</si>
  <si>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</si>
  <si>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</si>
  <si>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</si>
  <si>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</si>
  <si>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</si>
  <si>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</si>
  <si>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</si>
  <si>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</si>
  <si>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</si>
  <si>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</si>
  <si>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</si>
  <si>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</si>
  <si>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</si>
  <si>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</si>
  <si>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</si>
  <si>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</si>
  <si>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</si>
  <si>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</si>
  <si>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</si>
  <si>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</si>
  <si>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</si>
  <si>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</si>
  <si>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</si>
  <si>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</si>
  <si>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</si>
  <si>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</si>
  <si>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</si>
  <si>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</si>
  <si>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</si>
  <si>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</si>
  <si>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大范围腹壁整形指：整形范围超过腋中线或覆盖躯干环周。</t>
  </si>
  <si>
    <t>016200000550001T</t>
  </si>
  <si>
    <t>腹壁整形费-腹壁肌筋膜系统折叠（加收）</t>
  </si>
  <si>
    <t>016200000550011T</t>
  </si>
  <si>
    <t>腹壁整形费-大范围腹壁整形（加收）</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</si>
  <si>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</si>
  <si>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</si>
  <si>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</si>
  <si>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</si>
  <si>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</si>
  <si>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</si>
  <si>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</si>
  <si>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</si>
  <si>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</si>
  <si>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</si>
  <si>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</si>
  <si>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</si>
  <si>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</si>
  <si>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微创切口指切口＜2厘米。</t>
  </si>
  <si>
    <t>016200000580001T</t>
  </si>
  <si>
    <t>副乳切除费-微创手术（加收）</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</si>
  <si>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</si>
  <si>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</si>
  <si>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</si>
  <si>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</si>
  <si>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</si>
  <si>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</si>
  <si>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</si>
  <si>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</si>
  <si>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</si>
  <si>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</si>
  <si>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中度及重度指：切除量≥200g。</t>
  </si>
  <si>
    <t>016200000600001T</t>
  </si>
  <si>
    <t>巨乳整形费-再次手术（加收）</t>
  </si>
  <si>
    <t>016200000600011T</t>
  </si>
  <si>
    <t>巨乳整形费-中度及重度（加收）</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</si>
  <si>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</si>
  <si>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</si>
  <si>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</si>
  <si>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</si>
  <si>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中度及重度指：乳头低于乳房下皱襞及以下。</t>
  </si>
  <si>
    <t>016200000610001T</t>
  </si>
  <si>
    <t>乳房上提整形费-再次手术（加收）</t>
  </si>
  <si>
    <t>016200000610011T</t>
  </si>
  <si>
    <t>乳房上提整形费-中度及重度（加收）</t>
  </si>
  <si>
    <t>016200000620000T</t>
  </si>
  <si>
    <t>乳晕整形费</t>
  </si>
  <si>
    <t>通过整形手术方式改善乳晕外形，满足患者需求。</t>
  </si>
  <si>
    <t>所定价格涵盖手术计划、术区准备、消毒、乳头塑形、缝合等步骤所需的人力资源和基本物质资源消耗。</t>
  </si>
  <si>
    <t>中度及重度指：乳晕最大径≥4厘米。</t>
  </si>
  <si>
    <t>016200000620001T</t>
  </si>
  <si>
    <t>乳晕整形费-中度及重度（加收）</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</si>
  <si>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</si>
  <si>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</si>
  <si>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</si>
  <si>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</si>
  <si>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</si>
  <si>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</si>
  <si>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</si>
  <si>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</si>
  <si>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</si>
  <si>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</si>
  <si>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</si>
  <si>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1.微创切口指切口＜2厘米。2.中度及重度指根据Simon分级中度及以上的情况。</t>
  </si>
  <si>
    <t>016200000650001T</t>
  </si>
  <si>
    <t>男性乳腺肥大切除整形费-微创手术（加收）</t>
  </si>
  <si>
    <t>016200000650011T</t>
  </si>
  <si>
    <t>男性乳腺肥大切除整形费-中度及重度（加收）</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</si>
  <si>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</si>
  <si>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</si>
  <si>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</si>
  <si>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</si>
  <si>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</si>
  <si>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</si>
  <si>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</si>
  <si>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</si>
  <si>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</si>
  <si>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</si>
  <si>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</si>
  <si>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</si>
  <si>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</si>
  <si>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</si>
  <si>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</si>
  <si>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</si>
  <si>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</si>
  <si>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</si>
  <si>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</si>
  <si>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</si>
  <si>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</si>
  <si>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</si>
  <si>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本项目中的“微创手术”指切口≤5厘米。</t>
  </si>
  <si>
    <t>016200000680001T</t>
  </si>
  <si>
    <t>乳房再造费（假体置入）-微创手术（加收）</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</si>
  <si>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</si>
  <si>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</si>
  <si>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</si>
  <si>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</si>
  <si>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</si>
  <si>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</si>
  <si>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</si>
  <si>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</si>
  <si>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</si>
  <si>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</si>
  <si>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</si>
  <si>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</si>
  <si>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</si>
  <si>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</si>
  <si>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</si>
  <si>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</si>
  <si>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</si>
  <si>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</si>
  <si>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</si>
  <si>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</si>
  <si>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</si>
  <si>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</si>
  <si>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</si>
  <si>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</si>
  <si>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</si>
  <si>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</si>
  <si>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</si>
  <si>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</si>
  <si>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本项目中的“复杂”指结构/组织缺失或合并阴蒂包皮增生的情况。</t>
  </si>
  <si>
    <t>016200000720001T</t>
  </si>
  <si>
    <t>阴唇美容整形费-复杂情况（加收）</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</si>
  <si>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</si>
  <si>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</si>
  <si>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</si>
  <si>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</si>
  <si>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</si>
  <si>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</si>
  <si>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</si>
  <si>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</si>
  <si>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</si>
  <si>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</si>
  <si>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</si>
  <si>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</si>
  <si>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所定价格涵盖手术计划、术区准备、消毒、切开、修整、缝合等步骤所需的人力资源和基本物质资源消耗。</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</si>
  <si>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</si>
  <si>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</si>
  <si>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</si>
  <si>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</si>
  <si>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</si>
  <si>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</si>
  <si>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</si>
  <si>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</si>
  <si>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</si>
  <si>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</si>
  <si>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</si>
  <si>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</si>
  <si>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</si>
  <si>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</si>
  <si>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</si>
  <si>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</si>
  <si>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</si>
  <si>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</si>
  <si>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</si>
  <si>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</si>
  <si>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</si>
  <si>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</si>
  <si>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</si>
  <si>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</si>
  <si>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</si>
  <si>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</si>
  <si>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</si>
  <si>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</si>
  <si>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</si>
  <si>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</si>
  <si>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</si>
  <si>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</si>
  <si>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</si>
  <si>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</si>
  <si>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</si>
  <si>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</si>
  <si>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</si>
  <si>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</si>
  <si>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</si>
  <si>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</si>
  <si>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</si>
  <si>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</si>
  <si>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</si>
  <si>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</si>
  <si>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本项目中的“特殊组织整形”指：利用股薄肌组织、岛状皮瓣、阔筋膜进行整形。</t>
  </si>
  <si>
    <t>016200000830001T</t>
  </si>
  <si>
    <t>阴茎再造费-特殊组织整形（加收）</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</si>
  <si>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</si>
  <si>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</si>
  <si>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</si>
  <si>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</si>
  <si>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</si>
  <si>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</si>
  <si>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</si>
  <si>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</si>
  <si>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</si>
  <si>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</si>
  <si>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</si>
  <si>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</si>
  <si>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</si>
  <si>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</si>
  <si>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</si>
  <si>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</si>
  <si>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</si>
  <si>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</si>
  <si>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</si>
  <si>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</si>
  <si>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</si>
  <si>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编码</t>
  </si>
  <si>
    <t>项目内涵</t>
  </si>
  <si>
    <t>除外内容</t>
  </si>
  <si>
    <t>说明</t>
  </si>
  <si>
    <r>
      <rPr>
        <sz val="11"/>
        <color theme="1"/>
        <rFont val="方正仿宋_GBK"/>
        <charset val="134"/>
      </rPr>
      <t>普通视力检查</t>
    </r>
  </si>
  <si>
    <r>
      <rPr>
        <sz val="11"/>
        <color theme="1"/>
        <rFont val="方正仿宋_GBK"/>
        <charset val="134"/>
      </rPr>
      <t>含远视力、近视力、光机能（包括光感及光定位）、伪盲检查</t>
    </r>
  </si>
  <si>
    <r>
      <rPr>
        <sz val="11"/>
        <color theme="1"/>
        <rFont val="方正仿宋_GBK"/>
        <charset val="134"/>
      </rPr>
      <t>次（双眼）</t>
    </r>
  </si>
  <si>
    <r>
      <rPr>
        <sz val="11"/>
        <color theme="1"/>
        <rFont val="方正仿宋_GBK"/>
        <charset val="134"/>
      </rPr>
      <t>特殊视力检查</t>
    </r>
  </si>
  <si>
    <r>
      <rPr>
        <sz val="11"/>
        <color theme="1"/>
        <rFont val="方正仿宋_GBK"/>
        <charset val="134"/>
      </rPr>
      <t>包括儿童图形视力表，点视力表，条栅视力卡，视动性眼震仪</t>
    </r>
  </si>
  <si>
    <r>
      <rPr>
        <sz val="11"/>
        <color theme="1"/>
        <rFont val="方正仿宋_GBK"/>
        <charset val="134"/>
      </rPr>
      <t>项</t>
    </r>
  </si>
  <si>
    <t>310300002-a</t>
  </si>
  <si>
    <r>
      <rPr>
        <sz val="11"/>
        <color theme="1"/>
        <rFont val="方正仿宋_GBK"/>
        <charset val="134"/>
      </rPr>
      <t>每增加一项加收</t>
    </r>
  </si>
  <si>
    <r>
      <rPr>
        <sz val="11"/>
        <color theme="1"/>
        <rFont val="方正仿宋_GBK"/>
        <charset val="134"/>
      </rPr>
      <t>选择性观看检查</t>
    </r>
  </si>
  <si>
    <r>
      <rPr>
        <sz val="11"/>
        <color theme="1"/>
        <rFont val="方正仿宋_GBK"/>
        <charset val="134"/>
      </rPr>
      <t>视网膜视力检查</t>
    </r>
  </si>
  <si>
    <r>
      <rPr>
        <sz val="11"/>
        <color theme="1"/>
        <rFont val="方正仿宋_GBK"/>
        <charset val="134"/>
      </rPr>
      <t>视野检查</t>
    </r>
  </si>
  <si>
    <r>
      <rPr>
        <sz val="11"/>
        <color theme="1"/>
        <rFont val="方正仿宋_GBK"/>
        <charset val="134"/>
      </rPr>
      <t>包括普通视野计，电脑视野计、动态（</t>
    </r>
    <r>
      <rPr>
        <sz val="11"/>
        <color theme="1"/>
        <rFont val="Times New Roman"/>
        <charset val="134"/>
      </rPr>
      <t>Goldmann</t>
    </r>
    <r>
      <rPr>
        <sz val="11"/>
        <color theme="1"/>
        <rFont val="方正仿宋_GBK"/>
        <charset val="134"/>
      </rPr>
      <t>）视野计</t>
    </r>
  </si>
  <si>
    <t>310300005-a</t>
  </si>
  <si>
    <r>
      <rPr>
        <sz val="11"/>
        <color theme="1"/>
        <rFont val="方正仿宋_GBK"/>
        <charset val="134"/>
      </rPr>
      <t>全自动视野计</t>
    </r>
  </si>
  <si>
    <r>
      <rPr>
        <sz val="11"/>
        <color theme="1"/>
        <rFont val="方正仿宋_GBK"/>
        <charset val="134"/>
      </rPr>
      <t>阿姆斯勒（</t>
    </r>
    <r>
      <rPr>
        <sz val="11"/>
        <color theme="1"/>
        <rFont val="Times New Roman"/>
        <charset val="134"/>
      </rPr>
      <t>Amsler</t>
    </r>
    <r>
      <rPr>
        <sz val="11"/>
        <color theme="1"/>
        <rFont val="方正仿宋_GBK"/>
        <charset val="134"/>
      </rPr>
      <t>）表检查</t>
    </r>
  </si>
  <si>
    <r>
      <rPr>
        <sz val="11"/>
        <color theme="1"/>
        <rFont val="方正仿宋_GBK"/>
        <charset val="134"/>
      </rPr>
      <t>验光</t>
    </r>
  </si>
  <si>
    <r>
      <rPr>
        <sz val="11"/>
        <color theme="1"/>
        <rFont val="方正仿宋_GBK"/>
        <charset val="134"/>
      </rPr>
      <t>含检影，散瞳，云雾试验，试镜</t>
    </r>
  </si>
  <si>
    <r>
      <rPr>
        <sz val="11"/>
        <color theme="1"/>
        <rFont val="方正仿宋_GBK"/>
        <charset val="134"/>
      </rPr>
      <t>次</t>
    </r>
  </si>
  <si>
    <r>
      <rPr>
        <sz val="11"/>
        <color theme="1"/>
        <rFont val="方正仿宋_GBK"/>
        <charset val="134"/>
      </rPr>
      <t>镜片检测</t>
    </r>
  </si>
  <si>
    <r>
      <rPr>
        <sz val="11"/>
        <color theme="1"/>
        <rFont val="方正仿宋_GBK"/>
        <charset val="134"/>
      </rPr>
      <t>隐形眼镜配置</t>
    </r>
  </si>
  <si>
    <r>
      <rPr>
        <sz val="11"/>
        <color theme="1"/>
        <rFont val="方正仿宋_GBK"/>
        <charset val="134"/>
      </rPr>
      <t>含验光、角膜曲率测量、泪液分泌功能（</t>
    </r>
    <r>
      <rPr>
        <sz val="11"/>
        <color theme="1"/>
        <rFont val="Times New Roman"/>
        <charset val="134"/>
      </rPr>
      <t>Schirmer</t>
    </r>
    <r>
      <rPr>
        <sz val="11"/>
        <color theme="1"/>
        <rFont val="方正仿宋_GBK"/>
        <charset val="134"/>
      </rPr>
      <t>）测定</t>
    </r>
  </si>
  <si>
    <r>
      <rPr>
        <sz val="11"/>
        <color theme="1"/>
        <rFont val="方正仿宋_GBK"/>
        <charset val="134"/>
      </rPr>
      <t>主导眼检查</t>
    </r>
  </si>
  <si>
    <r>
      <rPr>
        <sz val="11"/>
        <color theme="1"/>
        <rFont val="方正仿宋_GBK"/>
        <charset val="134"/>
      </rPr>
      <t>代偿头位测定</t>
    </r>
  </si>
  <si>
    <r>
      <rPr>
        <sz val="11"/>
        <color theme="1"/>
        <rFont val="方正仿宋_GBK"/>
        <charset val="134"/>
      </rPr>
      <t>含使用头位检测仪</t>
    </r>
  </si>
  <si>
    <r>
      <rPr>
        <sz val="11"/>
        <color theme="1"/>
        <rFont val="方正仿宋_GBK"/>
        <charset val="134"/>
      </rPr>
      <t>复视检查</t>
    </r>
  </si>
  <si>
    <r>
      <rPr>
        <sz val="11"/>
        <color theme="1"/>
        <rFont val="方正仿宋_GBK"/>
        <charset val="134"/>
      </rPr>
      <t>斜视度测定</t>
    </r>
  </si>
  <si>
    <r>
      <rPr>
        <sz val="11"/>
        <color theme="1"/>
        <rFont val="方正仿宋_GBK"/>
        <charset val="134"/>
      </rPr>
      <t>含九个注视方向双眼分别注视时的斜度，看远及看近</t>
    </r>
  </si>
  <si>
    <r>
      <rPr>
        <sz val="11"/>
        <color theme="1"/>
        <rFont val="方正仿宋_GBK"/>
        <charset val="134"/>
      </rPr>
      <t>三棱镜检查</t>
    </r>
  </si>
  <si>
    <r>
      <rPr>
        <sz val="11"/>
        <color theme="1"/>
        <rFont val="方正仿宋_GBK"/>
        <charset val="134"/>
      </rPr>
      <t>线状镜检查</t>
    </r>
  </si>
  <si>
    <r>
      <rPr>
        <sz val="11"/>
        <color theme="1"/>
        <rFont val="方正仿宋_GBK"/>
        <charset val="134"/>
      </rPr>
      <t>黑氏（</t>
    </r>
    <r>
      <rPr>
        <sz val="11"/>
        <color theme="1"/>
        <rFont val="Times New Roman"/>
        <charset val="134"/>
      </rPr>
      <t>Hess</t>
    </r>
    <r>
      <rPr>
        <sz val="11"/>
        <color theme="1"/>
        <rFont val="方正仿宋_GBK"/>
        <charset val="134"/>
      </rPr>
      <t>）屏检查</t>
    </r>
  </si>
  <si>
    <r>
      <rPr>
        <sz val="11"/>
        <color theme="1"/>
        <rFont val="方正仿宋_GBK"/>
        <charset val="134"/>
      </rPr>
      <t>调节</t>
    </r>
    <r>
      <rPr>
        <sz val="11"/>
        <color theme="1"/>
        <rFont val="Times New Roman"/>
        <charset val="134"/>
      </rPr>
      <t>/</t>
    </r>
    <r>
      <rPr>
        <sz val="11"/>
        <color theme="1"/>
        <rFont val="方正仿宋_GBK"/>
        <charset val="134"/>
      </rPr>
      <t>集合测定</t>
    </r>
  </si>
  <si>
    <r>
      <rPr>
        <sz val="11"/>
        <color theme="1"/>
        <rFont val="方正仿宋_GBK"/>
        <charset val="134"/>
      </rPr>
      <t>牵拉试验</t>
    </r>
  </si>
  <si>
    <r>
      <rPr>
        <sz val="11"/>
        <color theme="1"/>
        <rFont val="方正仿宋_GBK"/>
        <charset val="134"/>
      </rPr>
      <t>含有无复视及耐受程度，被动牵拉，主动收缩</t>
    </r>
  </si>
  <si>
    <r>
      <rPr>
        <sz val="11"/>
        <color theme="1"/>
        <rFont val="方正仿宋_GBK"/>
        <charset val="134"/>
      </rPr>
      <t>双眼视觉检查</t>
    </r>
  </si>
  <si>
    <r>
      <rPr>
        <sz val="11"/>
        <color theme="1"/>
        <rFont val="方正仿宋_GBK"/>
        <charset val="134"/>
      </rPr>
      <t>含双眼同时知觉、双眼同时视、双眼融合功能、立体视功能</t>
    </r>
  </si>
  <si>
    <t>310300019-a</t>
  </si>
  <si>
    <r>
      <rPr>
        <sz val="11"/>
        <color theme="1"/>
        <rFont val="方正仿宋_GBK"/>
        <charset val="134"/>
      </rPr>
      <t>视觉生理检查</t>
    </r>
  </si>
  <si>
    <r>
      <rPr>
        <sz val="11"/>
        <color theme="1"/>
        <rFont val="方正仿宋_GBK"/>
        <charset val="134"/>
      </rPr>
      <t>色觉检查</t>
    </r>
  </si>
  <si>
    <r>
      <rPr>
        <sz val="11"/>
        <color theme="1"/>
        <rFont val="方正仿宋_GBK"/>
        <charset val="134"/>
      </rPr>
      <t>包括普通图谱法，</t>
    </r>
    <r>
      <rPr>
        <sz val="11"/>
        <color theme="1"/>
        <rFont val="Times New Roman"/>
        <charset val="134"/>
      </rPr>
      <t>FM-100Hue</t>
    </r>
    <r>
      <rPr>
        <sz val="11"/>
        <color theme="1"/>
        <rFont val="方正仿宋_GBK"/>
        <charset val="134"/>
      </rPr>
      <t>测试盒法，色觉仪法</t>
    </r>
  </si>
  <si>
    <r>
      <rPr>
        <sz val="11"/>
        <color theme="1"/>
        <rFont val="方正仿宋_GBK"/>
        <charset val="134"/>
      </rPr>
      <t>对比敏感度检查</t>
    </r>
  </si>
  <si>
    <r>
      <rPr>
        <sz val="11"/>
        <color theme="1"/>
        <rFont val="方正仿宋_GBK"/>
        <charset val="134"/>
      </rPr>
      <t>暗适应测定</t>
    </r>
  </si>
  <si>
    <r>
      <rPr>
        <sz val="11"/>
        <color theme="1"/>
        <rFont val="方正仿宋_GBK"/>
        <charset val="134"/>
      </rPr>
      <t>含图形及报告</t>
    </r>
  </si>
  <si>
    <r>
      <rPr>
        <sz val="11"/>
        <color theme="1"/>
        <rFont val="方正仿宋_GBK"/>
        <charset val="134"/>
      </rPr>
      <t>明适应测定</t>
    </r>
  </si>
  <si>
    <r>
      <rPr>
        <sz val="11"/>
        <color theme="1"/>
        <rFont val="方正仿宋_GBK"/>
        <charset val="134"/>
      </rPr>
      <t>正切尺检查</t>
    </r>
  </si>
  <si>
    <r>
      <rPr>
        <sz val="11"/>
        <color theme="1"/>
        <rFont val="方正仿宋_GBK"/>
        <charset val="134"/>
      </rPr>
      <t>注视性质检查</t>
    </r>
  </si>
  <si>
    <r>
      <rPr>
        <sz val="11"/>
        <color theme="1"/>
        <rFont val="方正仿宋_GBK"/>
        <charset val="134"/>
      </rPr>
      <t>眼象差检查</t>
    </r>
  </si>
  <si>
    <r>
      <rPr>
        <sz val="11"/>
        <color theme="1"/>
        <rFont val="方正仿宋_GBK"/>
        <charset val="134"/>
      </rPr>
      <t>眼压检查</t>
    </r>
  </si>
  <si>
    <r>
      <rPr>
        <sz val="11"/>
        <color theme="1"/>
        <rFont val="方正仿宋_GBK"/>
        <charset val="134"/>
      </rPr>
      <t>包括</t>
    </r>
    <r>
      <rPr>
        <sz val="11"/>
        <color theme="1"/>
        <rFont val="Times New Roman"/>
        <charset val="134"/>
      </rPr>
      <t>Schiotz</t>
    </r>
    <r>
      <rPr>
        <sz val="11"/>
        <color theme="1"/>
        <rFont val="方正仿宋_GBK"/>
        <charset val="134"/>
      </rPr>
      <t>眼压计法，非接触眼压计法，电眼压计法，压平眼压计法</t>
    </r>
  </si>
  <si>
    <r>
      <rPr>
        <sz val="11"/>
        <color theme="1"/>
        <rFont val="方正仿宋_GBK"/>
        <charset val="134"/>
      </rPr>
      <t>眼压日曲线检查</t>
    </r>
  </si>
  <si>
    <r>
      <rPr>
        <sz val="11"/>
        <color theme="1"/>
        <rFont val="方正仿宋_GBK"/>
        <charset val="134"/>
      </rPr>
      <t>眼压描记</t>
    </r>
  </si>
  <si>
    <r>
      <rPr>
        <sz val="11"/>
        <color theme="1"/>
        <rFont val="方正仿宋_GBK"/>
        <charset val="134"/>
      </rPr>
      <t>眼球突出度测量</t>
    </r>
  </si>
  <si>
    <r>
      <rPr>
        <sz val="11"/>
        <color theme="1"/>
        <rFont val="方正仿宋_GBK"/>
        <charset val="134"/>
      </rPr>
      <t>包括米尺测量法、眼球突出计测量法</t>
    </r>
  </si>
  <si>
    <r>
      <rPr>
        <sz val="11"/>
        <color theme="1"/>
        <rFont val="方正仿宋_GBK"/>
        <charset val="134"/>
      </rPr>
      <t>青光眼视网膜神经纤维层计算机图象分析</t>
    </r>
  </si>
  <si>
    <r>
      <rPr>
        <sz val="11"/>
        <color theme="1"/>
        <rFont val="方正仿宋_GBK"/>
        <charset val="134"/>
      </rPr>
      <t>含计算机图相分析；不含</t>
    </r>
    <r>
      <rPr>
        <sz val="11"/>
        <color theme="1"/>
        <rFont val="Times New Roman"/>
        <charset val="134"/>
      </rPr>
      <t>OCT</t>
    </r>
    <r>
      <rPr>
        <sz val="11"/>
        <color theme="1"/>
        <rFont val="方正仿宋_GBK"/>
        <charset val="134"/>
      </rPr>
      <t>、</t>
    </r>
    <r>
      <rPr>
        <sz val="11"/>
        <color theme="1"/>
        <rFont val="Times New Roman"/>
        <charset val="134"/>
      </rPr>
      <t>HRT</t>
    </r>
    <r>
      <rPr>
        <sz val="11"/>
        <color theme="1"/>
        <rFont val="方正仿宋_GBK"/>
        <charset val="134"/>
      </rPr>
      <t>及</t>
    </r>
    <r>
      <rPr>
        <sz val="11"/>
        <color theme="1"/>
        <rFont val="Times New Roman"/>
        <charset val="134"/>
      </rPr>
      <t>SLO</t>
    </r>
  </si>
  <si>
    <r>
      <rPr>
        <sz val="11"/>
        <color theme="1"/>
        <rFont val="方正仿宋_GBK"/>
        <charset val="134"/>
      </rPr>
      <t>低视力助视器试验</t>
    </r>
  </si>
  <si>
    <r>
      <rPr>
        <sz val="11"/>
        <color theme="1"/>
        <rFont val="方正仿宋_GBK"/>
        <charset val="134"/>
      </rPr>
      <t>上睑下垂检查</t>
    </r>
  </si>
  <si>
    <r>
      <rPr>
        <sz val="11"/>
        <color theme="1"/>
        <rFont val="方正仿宋_GBK"/>
        <charset val="134"/>
      </rPr>
      <t>泪膜破裂时间测定</t>
    </r>
  </si>
  <si>
    <r>
      <rPr>
        <sz val="11"/>
        <color theme="1"/>
        <rFont val="方正仿宋_GBK"/>
        <charset val="134"/>
      </rPr>
      <t>泪液分泌功能测定</t>
    </r>
  </si>
  <si>
    <r>
      <rPr>
        <sz val="11"/>
        <color theme="1"/>
        <rFont val="方正仿宋_GBK"/>
        <charset val="134"/>
      </rPr>
      <t>泪液分泌试纸</t>
    </r>
  </si>
  <si>
    <r>
      <rPr>
        <sz val="11"/>
        <color theme="1"/>
        <rFont val="方正仿宋_GBK"/>
        <charset val="134"/>
      </rPr>
      <t>泪道冲洗</t>
    </r>
  </si>
  <si>
    <r>
      <rPr>
        <sz val="11"/>
        <color theme="1"/>
        <rFont val="方正仿宋_GBK"/>
        <charset val="134"/>
      </rPr>
      <t>青光眼诱导试验</t>
    </r>
  </si>
  <si>
    <r>
      <rPr>
        <sz val="11"/>
        <color theme="1"/>
        <rFont val="方正仿宋_GBK"/>
        <charset val="134"/>
      </rPr>
      <t>包括饮水，暗室，妥拉苏林等</t>
    </r>
  </si>
  <si>
    <r>
      <rPr>
        <sz val="11"/>
        <color theme="1"/>
        <rFont val="方正仿宋_GBK"/>
        <charset val="134"/>
      </rPr>
      <t>角膜荧光素染色检查</t>
    </r>
  </si>
  <si>
    <r>
      <rPr>
        <sz val="11"/>
        <color theme="1"/>
        <rFont val="方正仿宋_GBK"/>
        <charset val="134"/>
      </rPr>
      <t>角膜曲率测量</t>
    </r>
  </si>
  <si>
    <r>
      <rPr>
        <sz val="11"/>
        <color theme="1"/>
        <rFont val="方正仿宋_GBK"/>
        <charset val="134"/>
      </rPr>
      <t>角膜地形图检查</t>
    </r>
  </si>
  <si>
    <r>
      <rPr>
        <sz val="11"/>
        <color theme="1"/>
        <rFont val="方正仿宋_GBK"/>
        <charset val="134"/>
      </rPr>
      <t>角膜内皮镜检查</t>
    </r>
  </si>
  <si>
    <r>
      <rPr>
        <sz val="11"/>
        <color theme="1"/>
        <rFont val="方正仿宋_GBK"/>
        <charset val="134"/>
      </rPr>
      <t>巩膜透照检查</t>
    </r>
  </si>
  <si>
    <r>
      <rPr>
        <sz val="11"/>
        <color theme="1"/>
        <rFont val="方正仿宋_GBK"/>
        <charset val="134"/>
      </rPr>
      <t>含散瞳</t>
    </r>
  </si>
  <si>
    <r>
      <rPr>
        <sz val="11"/>
        <color theme="1"/>
        <rFont val="方正仿宋_GBK"/>
        <charset val="134"/>
      </rPr>
      <t>人工晶体度数测量</t>
    </r>
  </si>
  <si>
    <r>
      <rPr>
        <sz val="11"/>
        <color theme="1"/>
        <rFont val="方正仿宋_GBK"/>
        <charset val="134"/>
      </rPr>
      <t>前房深度测量</t>
    </r>
  </si>
  <si>
    <r>
      <rPr>
        <sz val="11"/>
        <color theme="1"/>
        <rFont val="方正仿宋_GBK"/>
        <charset val="134"/>
      </rPr>
      <t>包括裂隙灯法（测量周边前房及轴部前房），前房深度测量仪法</t>
    </r>
  </si>
  <si>
    <r>
      <rPr>
        <sz val="11"/>
        <color theme="1"/>
        <rFont val="方正仿宋_GBK"/>
        <charset val="134"/>
      </rPr>
      <t>裂隙灯检查</t>
    </r>
  </si>
  <si>
    <r>
      <rPr>
        <sz val="11"/>
        <color theme="1"/>
        <rFont val="方正仿宋_GBK"/>
        <charset val="134"/>
      </rPr>
      <t>裂隙灯下眼底检查</t>
    </r>
  </si>
  <si>
    <r>
      <rPr>
        <sz val="11"/>
        <color theme="1"/>
        <rFont val="方正仿宋_GBK"/>
        <charset val="134"/>
      </rPr>
      <t>包括前置镜、三面镜、视网膜镜</t>
    </r>
  </si>
  <si>
    <r>
      <rPr>
        <sz val="11"/>
        <color theme="1"/>
        <rFont val="方正仿宋_GBK"/>
        <charset val="134"/>
      </rPr>
      <t>裂隙灯下房角镜检查</t>
    </r>
  </si>
  <si>
    <r>
      <rPr>
        <sz val="11"/>
        <color theme="1"/>
        <rFont val="方正仿宋_GBK"/>
        <charset val="134"/>
      </rPr>
      <t>眼位照相</t>
    </r>
  </si>
  <si>
    <r>
      <rPr>
        <sz val="11"/>
        <color theme="1"/>
        <rFont val="方正仿宋_GBK"/>
        <charset val="134"/>
      </rPr>
      <t>眼前段照相</t>
    </r>
  </si>
  <si>
    <r>
      <rPr>
        <sz val="11"/>
        <color theme="1"/>
        <rFont val="方正仿宋_GBK"/>
        <charset val="134"/>
      </rPr>
      <t>眼底照相</t>
    </r>
  </si>
  <si>
    <r>
      <rPr>
        <sz val="11"/>
        <color theme="1"/>
        <rFont val="方正仿宋_GBK"/>
        <charset val="134"/>
      </rPr>
      <t>眼底血管造影</t>
    </r>
  </si>
  <si>
    <r>
      <rPr>
        <sz val="11"/>
        <color theme="1"/>
        <rFont val="方正仿宋_GBK"/>
        <charset val="134"/>
      </rPr>
      <t>包括眼底荧光血管造影（</t>
    </r>
    <r>
      <rPr>
        <sz val="11"/>
        <color theme="1"/>
        <rFont val="Times New Roman"/>
        <charset val="134"/>
      </rPr>
      <t>FFA</t>
    </r>
    <r>
      <rPr>
        <sz val="11"/>
        <color theme="1"/>
        <rFont val="方正仿宋_GBK"/>
        <charset val="134"/>
      </rPr>
      <t>）、靛青绿血管造影（</t>
    </r>
    <r>
      <rPr>
        <sz val="11"/>
        <color theme="1"/>
        <rFont val="Times New Roman"/>
        <charset val="134"/>
      </rPr>
      <t>ICGA</t>
    </r>
    <r>
      <rPr>
        <sz val="11"/>
        <color theme="1"/>
        <rFont val="方正仿宋_GBK"/>
        <charset val="134"/>
      </rPr>
      <t>）</t>
    </r>
  </si>
  <si>
    <t>310300054-a</t>
  </si>
  <si>
    <r>
      <rPr>
        <sz val="11"/>
        <color theme="1"/>
        <rFont val="方正仿宋_GBK"/>
        <charset val="134"/>
      </rPr>
      <t>使用广角镜头加收</t>
    </r>
  </si>
  <si>
    <r>
      <rPr>
        <sz val="11"/>
        <color theme="1"/>
        <rFont val="方正仿宋_GBK"/>
        <charset val="134"/>
      </rPr>
      <t>适用于糖尿病视网膜病变、视网膜血管炎、视网膜静脉阻塞、葡萄膜炎、视网膜周边变性、老年性黄斑变性等可能累及视网膜周边的疾病。</t>
    </r>
  </si>
  <si>
    <r>
      <rPr>
        <sz val="11"/>
        <color theme="1"/>
        <rFont val="方正仿宋_GBK"/>
        <charset val="134"/>
      </rPr>
      <t>裂隙灯下眼底视神经立体照相</t>
    </r>
  </si>
  <si>
    <r>
      <rPr>
        <sz val="11"/>
        <color theme="1"/>
        <rFont val="方正仿宋_GBK"/>
        <charset val="134"/>
      </rPr>
      <t>眼底检查</t>
    </r>
  </si>
  <si>
    <r>
      <rPr>
        <sz val="11"/>
        <color theme="1"/>
        <rFont val="方正仿宋_GBK"/>
        <charset val="134"/>
      </rPr>
      <t>包括直接、间接眼底镜法，不含散瞳</t>
    </r>
  </si>
  <si>
    <t>310300056-a</t>
  </si>
  <si>
    <r>
      <rPr>
        <sz val="11"/>
        <color theme="1"/>
        <rFont val="方正仿宋_GBK"/>
        <charset val="134"/>
      </rPr>
      <t>眼底自发荧光检查</t>
    </r>
  </si>
  <si>
    <r>
      <rPr>
        <sz val="11"/>
        <color theme="1"/>
        <rFont val="方正仿宋_GBK"/>
        <charset val="134"/>
      </rPr>
      <t>适用于视网膜变性类疾病及眼底荧光造影联合检查。</t>
    </r>
  </si>
  <si>
    <r>
      <rPr>
        <sz val="11"/>
        <color theme="1"/>
        <rFont val="方正仿宋_GBK"/>
        <charset val="134"/>
      </rPr>
      <t>视网膜裂孔定位检查</t>
    </r>
  </si>
  <si>
    <r>
      <rPr>
        <sz val="11"/>
        <color theme="1"/>
        <rFont val="方正仿宋_GBK"/>
        <charset val="134"/>
      </rPr>
      <t>包括直接检眼镜观察</t>
    </r>
    <r>
      <rPr>
        <sz val="11"/>
        <color theme="1"/>
        <rFont val="Times New Roman"/>
        <charset val="134"/>
      </rPr>
      <t>+</t>
    </r>
    <r>
      <rPr>
        <sz val="11"/>
        <color theme="1"/>
        <rFont val="方正仿宋_GBK"/>
        <charset val="134"/>
      </rPr>
      <t>测算、双目间接检眼镜观察</t>
    </r>
    <r>
      <rPr>
        <sz val="11"/>
        <color theme="1"/>
        <rFont val="Times New Roman"/>
        <charset val="134"/>
      </rPr>
      <t>+</t>
    </r>
    <r>
      <rPr>
        <sz val="11"/>
        <color theme="1"/>
        <rFont val="方正仿宋_GBK"/>
        <charset val="134"/>
      </rPr>
      <t>巩膜加压法</t>
    </r>
  </si>
  <si>
    <r>
      <rPr>
        <sz val="11"/>
        <color theme="1"/>
        <rFont val="方正仿宋_GBK"/>
        <charset val="134"/>
      </rPr>
      <t>海德堡视网膜厚度检查（</t>
    </r>
    <r>
      <rPr>
        <sz val="11"/>
        <color theme="1"/>
        <rFont val="Times New Roman"/>
        <charset val="134"/>
      </rPr>
      <t>HRT</t>
    </r>
    <r>
      <rPr>
        <sz val="11"/>
        <color theme="1"/>
        <rFont val="方正仿宋_GBK"/>
        <charset val="134"/>
      </rPr>
      <t>）</t>
    </r>
  </si>
  <si>
    <r>
      <rPr>
        <sz val="11"/>
        <color theme="1"/>
        <rFont val="方正仿宋_GBK"/>
        <charset val="134"/>
      </rPr>
      <t>含图片报告</t>
    </r>
  </si>
  <si>
    <r>
      <rPr>
        <sz val="11"/>
        <color theme="1"/>
        <rFont val="方正仿宋_GBK"/>
        <charset val="134"/>
      </rPr>
      <t>视网膜动脉压测定</t>
    </r>
  </si>
  <si>
    <r>
      <rPr>
        <sz val="11"/>
        <color theme="1"/>
        <rFont val="方正仿宋_GBK"/>
        <charset val="134"/>
      </rPr>
      <t>临界融合频率检查</t>
    </r>
  </si>
  <si>
    <r>
      <rPr>
        <sz val="11"/>
        <color theme="1"/>
        <rFont val="方正仿宋_GBK"/>
        <charset val="134"/>
      </rPr>
      <t>超声生物显微镜检查（</t>
    </r>
    <r>
      <rPr>
        <sz val="11"/>
        <color theme="1"/>
        <rFont val="Times New Roman"/>
        <charset val="134"/>
      </rPr>
      <t>UBM</t>
    </r>
    <r>
      <rPr>
        <sz val="11"/>
        <color theme="1"/>
        <rFont val="方正仿宋_GBK"/>
        <charset val="134"/>
      </rPr>
      <t>）</t>
    </r>
  </si>
  <si>
    <r>
      <rPr>
        <sz val="11"/>
        <color theme="1"/>
        <rFont val="方正仿宋_GBK"/>
        <charset val="134"/>
      </rPr>
      <t>单眼</t>
    </r>
  </si>
  <si>
    <r>
      <rPr>
        <sz val="11"/>
        <color theme="1"/>
        <rFont val="方正仿宋_GBK"/>
        <charset val="134"/>
      </rPr>
      <t>光学相干断层成相（</t>
    </r>
    <r>
      <rPr>
        <sz val="11"/>
        <color theme="1"/>
        <rFont val="Times New Roman"/>
        <charset val="134"/>
      </rPr>
      <t>OCT</t>
    </r>
    <r>
      <rPr>
        <sz val="11"/>
        <color theme="1"/>
        <rFont val="方正仿宋_GBK"/>
        <charset val="134"/>
      </rPr>
      <t>）</t>
    </r>
  </si>
  <si>
    <r>
      <rPr>
        <sz val="11"/>
        <color theme="1"/>
        <rFont val="方正仿宋_GBK"/>
        <charset val="134"/>
      </rPr>
      <t>含测眼球后极组织厚度及断面相</t>
    </r>
  </si>
  <si>
    <r>
      <rPr>
        <sz val="11"/>
        <color theme="1"/>
        <rFont val="方正仿宋_GBK"/>
        <charset val="134"/>
      </rPr>
      <t>视网膜电流图（</t>
    </r>
    <r>
      <rPr>
        <sz val="11"/>
        <color theme="1"/>
        <rFont val="Times New Roman"/>
        <charset val="134"/>
      </rPr>
      <t>ERG</t>
    </r>
    <r>
      <rPr>
        <sz val="11"/>
        <color theme="1"/>
        <rFont val="方正仿宋_GBK"/>
        <charset val="134"/>
      </rPr>
      <t>）</t>
    </r>
  </si>
  <si>
    <r>
      <rPr>
        <sz val="11"/>
        <color theme="1"/>
        <rFont val="方正仿宋_GBK"/>
        <charset val="134"/>
      </rPr>
      <t>视网膜地形图</t>
    </r>
  </si>
  <si>
    <r>
      <rPr>
        <sz val="11"/>
        <color theme="1"/>
        <rFont val="方正仿宋_GBK"/>
        <charset val="134"/>
      </rPr>
      <t>眼电图（</t>
    </r>
    <r>
      <rPr>
        <sz val="11"/>
        <color theme="1"/>
        <rFont val="Times New Roman"/>
        <charset val="134"/>
      </rPr>
      <t>EOG</t>
    </r>
    <r>
      <rPr>
        <sz val="11"/>
        <color theme="1"/>
        <rFont val="方正仿宋_GBK"/>
        <charset val="134"/>
      </rPr>
      <t>）</t>
    </r>
  </si>
  <si>
    <r>
      <rPr>
        <sz val="11"/>
        <color theme="1"/>
        <rFont val="方正仿宋_GBK"/>
        <charset val="134"/>
      </rPr>
      <t>含运动或感觉</t>
    </r>
  </si>
  <si>
    <r>
      <rPr>
        <sz val="11"/>
        <color theme="1"/>
        <rFont val="方正仿宋_GBK"/>
        <charset val="134"/>
      </rPr>
      <t>视诱发电位（</t>
    </r>
    <r>
      <rPr>
        <sz val="11"/>
        <color theme="1"/>
        <rFont val="Times New Roman"/>
        <charset val="134"/>
      </rPr>
      <t>VEP</t>
    </r>
    <r>
      <rPr>
        <sz val="11"/>
        <color theme="1"/>
        <rFont val="方正仿宋_GBK"/>
        <charset val="134"/>
      </rPr>
      <t>）</t>
    </r>
  </si>
  <si>
    <r>
      <rPr>
        <sz val="11"/>
        <color theme="1"/>
        <rFont val="方正仿宋_GBK"/>
        <charset val="134"/>
      </rPr>
      <t>含单导、图形</t>
    </r>
  </si>
  <si>
    <t>310300068-a</t>
  </si>
  <si>
    <r>
      <rPr>
        <sz val="11"/>
        <color theme="1"/>
        <rFont val="方正仿宋_GBK"/>
        <charset val="134"/>
      </rPr>
      <t>格栅视觉诱发电位（</t>
    </r>
    <r>
      <rPr>
        <sz val="11"/>
        <color theme="1"/>
        <rFont val="Times New Roman"/>
        <charset val="134"/>
      </rPr>
      <t>ICVEP</t>
    </r>
    <r>
      <rPr>
        <sz val="11"/>
        <color theme="1"/>
        <rFont val="方正仿宋_GBK"/>
        <charset val="134"/>
      </rPr>
      <t>）</t>
    </r>
  </si>
  <si>
    <r>
      <rPr>
        <sz val="11"/>
        <color theme="1"/>
        <rFont val="方正仿宋_GBK"/>
        <charset val="134"/>
      </rPr>
      <t>含电极</t>
    </r>
  </si>
  <si>
    <r>
      <rPr>
        <sz val="11"/>
        <color theme="1"/>
        <rFont val="方正仿宋_GBK"/>
        <charset val="134"/>
      </rPr>
      <t>眼外肌功能检查</t>
    </r>
  </si>
  <si>
    <r>
      <rPr>
        <sz val="11"/>
        <color theme="1"/>
        <rFont val="方正仿宋_GBK"/>
        <charset val="134"/>
      </rPr>
      <t>含眼球运动、歪头试验、集合与散开</t>
    </r>
  </si>
  <si>
    <r>
      <rPr>
        <sz val="11"/>
        <color theme="1"/>
        <rFont val="方正仿宋_GBK"/>
        <charset val="134"/>
      </rPr>
      <t>眼肌力检查</t>
    </r>
  </si>
  <si>
    <r>
      <rPr>
        <sz val="11"/>
        <color theme="1"/>
        <rFont val="方正仿宋_GBK"/>
        <charset val="134"/>
      </rPr>
      <t>结膜印痕细胞检查</t>
    </r>
  </si>
  <si>
    <r>
      <rPr>
        <sz val="11"/>
        <color theme="1"/>
        <rFont val="方正仿宋_GBK"/>
        <charset val="134"/>
      </rPr>
      <t>马氏（</t>
    </r>
    <r>
      <rPr>
        <sz val="11"/>
        <color theme="1"/>
        <rFont val="Times New Roman"/>
        <charset val="134"/>
      </rPr>
      <t>Maddox</t>
    </r>
    <r>
      <rPr>
        <sz val="11"/>
        <color theme="1"/>
        <rFont val="方正仿宋_GBK"/>
        <charset val="134"/>
      </rPr>
      <t>）杆试验</t>
    </r>
  </si>
  <si>
    <r>
      <rPr>
        <sz val="11"/>
        <color theme="1"/>
        <rFont val="方正仿宋_GBK"/>
        <charset val="134"/>
      </rPr>
      <t>球内异物定位</t>
    </r>
  </si>
  <si>
    <r>
      <rPr>
        <sz val="11"/>
        <color theme="1"/>
        <rFont val="方正仿宋_GBK"/>
        <charset val="134"/>
      </rPr>
      <t>含眼科操作部分</t>
    </r>
  </si>
  <si>
    <r>
      <rPr>
        <sz val="11"/>
        <color theme="1"/>
        <rFont val="方正仿宋_GBK"/>
        <charset val="134"/>
      </rPr>
      <t>磁石试验</t>
    </r>
  </si>
  <si>
    <r>
      <rPr>
        <sz val="11"/>
        <color theme="1"/>
        <rFont val="方正仿宋_GBK"/>
        <charset val="134"/>
      </rPr>
      <t>眼活体组织检查</t>
    </r>
  </si>
  <si>
    <r>
      <rPr>
        <sz val="11"/>
        <color theme="1"/>
        <rFont val="方正仿宋_GBK"/>
        <charset val="134"/>
      </rPr>
      <t>角膜刮片检查</t>
    </r>
  </si>
  <si>
    <r>
      <rPr>
        <sz val="11"/>
        <color theme="1"/>
        <rFont val="方正仿宋_GBK"/>
        <charset val="134"/>
      </rPr>
      <t>不含微生物检查</t>
    </r>
  </si>
  <si>
    <r>
      <rPr>
        <sz val="11"/>
        <color theme="1"/>
        <rFont val="方正仿宋_GBK"/>
        <charset val="134"/>
      </rPr>
      <t>结膜囊取材检查</t>
    </r>
  </si>
  <si>
    <r>
      <rPr>
        <sz val="11"/>
        <color theme="1"/>
        <rFont val="方正仿宋_GBK"/>
        <charset val="134"/>
      </rPr>
      <t>准分子激光屈光性角膜矫正术（</t>
    </r>
    <r>
      <rPr>
        <sz val="11"/>
        <color theme="1"/>
        <rFont val="Times New Roman"/>
        <charset val="134"/>
      </rPr>
      <t>PRK</t>
    </r>
    <r>
      <rPr>
        <sz val="11"/>
        <color theme="1"/>
        <rFont val="方正仿宋_GBK"/>
        <charset val="134"/>
      </rPr>
      <t>）</t>
    </r>
  </si>
  <si>
    <r>
      <rPr>
        <sz val="11"/>
        <color theme="1"/>
        <rFont val="方正仿宋_GBK"/>
        <charset val="134"/>
      </rPr>
      <t>包括准分子激光治疗性角膜矫正术（</t>
    </r>
    <r>
      <rPr>
        <sz val="11"/>
        <color theme="1"/>
        <rFont val="Times New Roman"/>
        <charset val="134"/>
      </rPr>
      <t>PTK</t>
    </r>
    <r>
      <rPr>
        <sz val="11"/>
        <color theme="1"/>
        <rFont val="方正仿宋_GBK"/>
        <charset val="134"/>
      </rPr>
      <t>）</t>
    </r>
  </si>
  <si>
    <r>
      <rPr>
        <sz val="11"/>
        <color theme="1"/>
        <rFont val="方正仿宋_GBK"/>
        <charset val="134"/>
      </rPr>
      <t>次（单眼）</t>
    </r>
  </si>
  <si>
    <r>
      <rPr>
        <sz val="11"/>
        <color theme="1"/>
        <rFont val="方正仿宋_GBK"/>
        <charset val="134"/>
      </rPr>
      <t>特需服务项目</t>
    </r>
  </si>
  <si>
    <t>310300078-a</t>
  </si>
  <si>
    <r>
      <rPr>
        <sz val="11"/>
        <color theme="1"/>
        <rFont val="方正仿宋_GBK"/>
        <charset val="134"/>
      </rPr>
      <t>全飞秒激光角膜屈光手术</t>
    </r>
  </si>
  <si>
    <r>
      <rPr>
        <sz val="11"/>
        <color theme="1"/>
        <rFont val="方正仿宋_GBK"/>
        <charset val="134"/>
      </rPr>
      <t>激光原位角膜磨镶术（</t>
    </r>
    <r>
      <rPr>
        <sz val="11"/>
        <color theme="1"/>
        <rFont val="Times New Roman"/>
        <charset val="134"/>
      </rPr>
      <t>LASIK</t>
    </r>
    <r>
      <rPr>
        <sz val="11"/>
        <color theme="1"/>
        <rFont val="方正仿宋_GBK"/>
        <charset val="134"/>
      </rPr>
      <t>）</t>
    </r>
  </si>
  <si>
    <r>
      <rPr>
        <sz val="11"/>
        <color theme="1"/>
        <rFont val="方正仿宋_GBK"/>
        <charset val="134"/>
      </rPr>
      <t>视网膜激光光凝术（氪激光光凝）</t>
    </r>
  </si>
  <si>
    <r>
      <rPr>
        <sz val="11"/>
        <color theme="1"/>
        <rFont val="方正仿宋_GBK"/>
        <charset val="134"/>
      </rPr>
      <t>激光治疗眼前节病</t>
    </r>
  </si>
  <si>
    <r>
      <rPr>
        <sz val="11"/>
        <color theme="1"/>
        <rFont val="方正仿宋_GBK"/>
        <charset val="134"/>
      </rPr>
      <t>包括治疗青光眼、晶状体囊膜切开、虹膜囊肿切除</t>
    </r>
  </si>
  <si>
    <r>
      <rPr>
        <sz val="11"/>
        <color theme="1"/>
        <rFont val="方正仿宋_GBK"/>
        <charset val="134"/>
      </rPr>
      <t>铒激光眼科手术</t>
    </r>
  </si>
  <si>
    <r>
      <rPr>
        <sz val="11"/>
        <color theme="1"/>
        <rFont val="方正仿宋_GBK"/>
        <charset val="134"/>
      </rPr>
      <t>包括治疗白内障、晶体囊膜切开、晶体摘除</t>
    </r>
  </si>
  <si>
    <r>
      <rPr>
        <sz val="11"/>
        <color theme="1"/>
        <rFont val="方正仿宋_GBK"/>
        <charset val="134"/>
      </rPr>
      <t>钬激光巩膜切除手术</t>
    </r>
  </si>
  <si>
    <r>
      <rPr>
        <sz val="11"/>
        <color theme="1"/>
        <rFont val="方正仿宋_GBK"/>
        <charset val="134"/>
      </rPr>
      <t>低功率氦</t>
    </r>
    <r>
      <rPr>
        <sz val="11"/>
        <color theme="1"/>
        <rFont val="Times New Roman"/>
        <charset val="134"/>
      </rPr>
      <t>-</t>
    </r>
    <r>
      <rPr>
        <sz val="11"/>
        <color theme="1"/>
        <rFont val="方正仿宋_GBK"/>
        <charset val="134"/>
      </rPr>
      <t>氖激光治疗</t>
    </r>
  </si>
  <si>
    <r>
      <rPr>
        <sz val="11"/>
        <color theme="1"/>
        <rFont val="方正仿宋_GBK"/>
        <charset val="134"/>
      </rPr>
      <t>电解倒睫</t>
    </r>
  </si>
  <si>
    <r>
      <rPr>
        <sz val="11"/>
        <color theme="1"/>
        <rFont val="方正仿宋_GBK"/>
        <charset val="134"/>
      </rPr>
      <t>包括拔倒睫</t>
    </r>
  </si>
  <si>
    <r>
      <rPr>
        <sz val="11"/>
        <color theme="1"/>
        <rFont val="方正仿宋_GBK"/>
        <charset val="134"/>
      </rPr>
      <t>睑板腺按摩</t>
    </r>
  </si>
  <si>
    <r>
      <rPr>
        <sz val="11"/>
        <color theme="1"/>
        <rFont val="方正仿宋_GBK"/>
        <charset val="134"/>
      </rPr>
      <t>冲洗结膜囊</t>
    </r>
  </si>
  <si>
    <r>
      <rPr>
        <sz val="11"/>
        <color theme="1"/>
        <rFont val="方正仿宋_GBK"/>
        <charset val="134"/>
      </rPr>
      <t>睑结膜伪膜去除冲洗</t>
    </r>
  </si>
  <si>
    <r>
      <rPr>
        <sz val="11"/>
        <color theme="1"/>
        <rFont val="方正仿宋_GBK"/>
        <charset val="134"/>
      </rPr>
      <t>晶体囊截开术</t>
    </r>
  </si>
  <si>
    <t>310300090-a</t>
  </si>
  <si>
    <r>
      <rPr>
        <sz val="11"/>
        <color theme="1"/>
        <rFont val="方正仿宋_GBK"/>
        <charset val="134"/>
      </rPr>
      <t>激光</t>
    </r>
  </si>
  <si>
    <r>
      <rPr>
        <sz val="11"/>
        <color theme="1"/>
        <rFont val="方正仿宋_GBK"/>
        <charset val="134"/>
      </rPr>
      <t>取结膜结石</t>
    </r>
  </si>
  <si>
    <r>
      <rPr>
        <sz val="11"/>
        <color theme="1"/>
        <rFont val="方正仿宋_GBK"/>
        <charset val="134"/>
      </rPr>
      <t>沙眼磨擦压挤术</t>
    </r>
  </si>
  <si>
    <r>
      <rPr>
        <sz val="11"/>
        <color theme="1"/>
        <rFont val="方正仿宋_GBK"/>
        <charset val="134"/>
      </rPr>
      <t>眼部脓肿切开引流术</t>
    </r>
  </si>
  <si>
    <r>
      <rPr>
        <sz val="11"/>
        <color theme="1"/>
        <rFont val="方正仿宋_GBK"/>
        <charset val="134"/>
      </rPr>
      <t>包括霰粒肿切除术</t>
    </r>
  </si>
  <si>
    <r>
      <rPr>
        <sz val="11"/>
        <color theme="1"/>
        <rFont val="方正仿宋_GBK"/>
        <charset val="134"/>
      </rPr>
      <t>球结膜下注射</t>
    </r>
  </si>
  <si>
    <r>
      <rPr>
        <sz val="11"/>
        <color theme="1"/>
        <rFont val="方正仿宋_GBK"/>
        <charset val="134"/>
      </rPr>
      <t>球后注射</t>
    </r>
  </si>
  <si>
    <r>
      <rPr>
        <sz val="11"/>
        <color theme="1"/>
        <rFont val="方正仿宋_GBK"/>
        <charset val="134"/>
      </rPr>
      <t>包括球周半球后，球旁</t>
    </r>
  </si>
  <si>
    <r>
      <rPr>
        <sz val="11"/>
        <color theme="1"/>
        <rFont val="方正仿宋_GBK"/>
        <charset val="134"/>
      </rPr>
      <t>协调器治疗</t>
    </r>
  </si>
  <si>
    <r>
      <rPr>
        <sz val="11"/>
        <color theme="1"/>
        <rFont val="方正仿宋_GBK"/>
        <charset val="134"/>
      </rPr>
      <t>后象治疗</t>
    </r>
  </si>
  <si>
    <r>
      <rPr>
        <sz val="11"/>
        <color theme="1"/>
        <rFont val="方正仿宋_GBK"/>
        <charset val="134"/>
      </rPr>
      <t>前房穿刺术</t>
    </r>
  </si>
  <si>
    <r>
      <rPr>
        <sz val="11"/>
        <color theme="1"/>
        <rFont val="方正仿宋_GBK"/>
        <charset val="134"/>
      </rPr>
      <t>包括前房冲洗术</t>
    </r>
  </si>
  <si>
    <r>
      <rPr>
        <sz val="11"/>
        <color theme="1"/>
        <rFont val="Times New Roman"/>
        <charset val="134"/>
      </rPr>
      <t>6</t>
    </r>
    <r>
      <rPr>
        <sz val="11"/>
        <color theme="1"/>
        <rFont val="方正仿宋_GBK"/>
        <charset val="134"/>
      </rPr>
      <t>周岁及以下儿童加收</t>
    </r>
    <r>
      <rPr>
        <sz val="11"/>
        <color theme="1"/>
        <rFont val="Times New Roman"/>
        <charset val="134"/>
      </rPr>
      <t>30%</t>
    </r>
  </si>
  <si>
    <r>
      <rPr>
        <sz val="11"/>
        <color theme="1"/>
        <rFont val="方正仿宋_GBK"/>
        <charset val="134"/>
      </rPr>
      <t>前房注气术</t>
    </r>
  </si>
  <si>
    <r>
      <rPr>
        <sz val="11"/>
        <color theme="1"/>
        <rFont val="方正仿宋_GBK"/>
        <charset val="134"/>
      </rPr>
      <t>包括脉络膜上腔放液术</t>
    </r>
  </si>
  <si>
    <r>
      <rPr>
        <sz val="11"/>
        <color theme="1"/>
        <rFont val="方正仿宋_GBK"/>
        <charset val="134"/>
      </rPr>
      <t>角膜异物剔除术</t>
    </r>
  </si>
  <si>
    <r>
      <rPr>
        <sz val="11"/>
        <color theme="1"/>
        <rFont val="方正仿宋_GBK"/>
        <charset val="134"/>
      </rPr>
      <t>角膜溃疡灼烙术</t>
    </r>
  </si>
  <si>
    <r>
      <rPr>
        <sz val="11"/>
        <color theme="1"/>
        <rFont val="方正仿宋_GBK"/>
        <charset val="134"/>
      </rPr>
      <t>眼部冷冻治疗</t>
    </r>
  </si>
  <si>
    <r>
      <rPr>
        <sz val="11"/>
        <color theme="1"/>
        <rFont val="方正仿宋_GBK"/>
        <charset val="134"/>
      </rPr>
      <t>包括治疗炎性肉芽肿、血管瘤、青光眼、角膜溃疡</t>
    </r>
  </si>
  <si>
    <r>
      <rPr>
        <sz val="11"/>
        <color theme="1"/>
        <rFont val="方正仿宋_GBK"/>
        <charset val="134"/>
      </rPr>
      <t>泪小点扩张</t>
    </r>
  </si>
  <si>
    <r>
      <rPr>
        <sz val="11"/>
        <color theme="1"/>
        <rFont val="方正仿宋_GBK"/>
        <charset val="134"/>
      </rPr>
      <t>泪道探通术</t>
    </r>
  </si>
  <si>
    <t>310300106-a</t>
  </si>
  <si>
    <r>
      <rPr>
        <sz val="11"/>
        <color theme="1"/>
        <rFont val="方正仿宋_GBK"/>
        <charset val="134"/>
      </rPr>
      <t>双眼单视功能训练</t>
    </r>
  </si>
  <si>
    <r>
      <rPr>
        <sz val="11"/>
        <color theme="1"/>
        <rFont val="方正仿宋_GBK"/>
        <charset val="134"/>
      </rPr>
      <t>含双眼同时视、辐辏外展、融合</t>
    </r>
  </si>
  <si>
    <r>
      <rPr>
        <sz val="11"/>
        <color theme="1"/>
        <rFont val="方正仿宋_GBK"/>
        <charset val="134"/>
      </rPr>
      <t>弱视训练</t>
    </r>
  </si>
  <si>
    <r>
      <rPr>
        <sz val="11"/>
        <color theme="1"/>
        <rFont val="方正仿宋_GBK"/>
        <charset val="134"/>
      </rPr>
      <t>早产儿视网膜病变（</t>
    </r>
    <r>
      <rPr>
        <sz val="11"/>
        <color theme="1"/>
        <rFont val="Times New Roman"/>
        <charset val="134"/>
      </rPr>
      <t>ROP</t>
    </r>
    <r>
      <rPr>
        <sz val="11"/>
        <color theme="1"/>
        <rFont val="方正仿宋_GBK"/>
        <charset val="134"/>
      </rPr>
      <t>）探查术</t>
    </r>
  </si>
  <si>
    <r>
      <rPr>
        <sz val="11"/>
        <color theme="1"/>
        <rFont val="方正仿宋_GBK"/>
        <charset val="134"/>
      </rPr>
      <t>含诊断、散瞳、图文报告</t>
    </r>
  </si>
  <si>
    <r>
      <rPr>
        <sz val="11"/>
        <color theme="1"/>
        <rFont val="方正仿宋_GBK"/>
        <charset val="134"/>
      </rPr>
      <t>散瞳</t>
    </r>
  </si>
  <si>
    <r>
      <rPr>
        <sz val="11"/>
        <color theme="1"/>
        <rFont val="方正仿宋_GBK"/>
        <charset val="134"/>
      </rPr>
      <t>含药物</t>
    </r>
  </si>
  <si>
    <r>
      <rPr>
        <sz val="11"/>
        <color theme="1"/>
        <rFont val="方正仿宋_GBK"/>
        <charset val="134"/>
      </rPr>
      <t>活体眼表共聚焦显微镜检查</t>
    </r>
  </si>
  <si>
    <r>
      <rPr>
        <sz val="11"/>
        <color theme="1"/>
        <rFont val="方正仿宋_GBK"/>
        <charset val="134"/>
      </rPr>
      <t>适用于眼表、角膜疾病及眼睑和睑板腺疾病。</t>
    </r>
  </si>
  <si>
    <t>3103-a</t>
  </si>
  <si>
    <r>
      <rPr>
        <sz val="11"/>
        <color theme="1"/>
        <rFont val="方正仿宋_GBK"/>
        <charset val="134"/>
      </rPr>
      <t>泪道内窥镜加收</t>
    </r>
  </si>
  <si>
    <r>
      <rPr>
        <sz val="11"/>
        <color theme="1"/>
        <rFont val="方正仿宋_GBK"/>
        <charset val="134"/>
      </rPr>
      <t>例</t>
    </r>
  </si>
  <si>
    <t>3103-b</t>
  </si>
  <si>
    <r>
      <rPr>
        <sz val="11"/>
        <color theme="1"/>
        <rFont val="方正仿宋_GBK"/>
        <charset val="134"/>
      </rPr>
      <t>环钻加收</t>
    </r>
  </si>
  <si>
    <r>
      <rPr>
        <sz val="11"/>
        <color theme="1"/>
        <rFont val="方正仿宋_GBK"/>
        <charset val="134"/>
      </rPr>
      <t>眼震电图</t>
    </r>
  </si>
  <si>
    <r>
      <rPr>
        <sz val="11"/>
        <color theme="1"/>
        <rFont val="方正仿宋_GBK"/>
        <charset val="134"/>
      </rPr>
      <t>包括温度试验和自发眼震</t>
    </r>
  </si>
  <si>
    <t>310501001-a</t>
  </si>
  <si>
    <r>
      <rPr>
        <sz val="11"/>
        <color theme="1"/>
        <rFont val="方正仿宋_GBK"/>
        <charset val="134"/>
      </rPr>
      <t>牙周专业检查</t>
    </r>
  </si>
  <si>
    <t>310501001-b</t>
  </si>
  <si>
    <r>
      <rPr>
        <sz val="11"/>
        <color theme="1"/>
        <rFont val="方正仿宋_GBK"/>
        <charset val="134"/>
      </rPr>
      <t>全口牙病系统检查与治疗设计</t>
    </r>
  </si>
  <si>
    <r>
      <rPr>
        <sz val="11"/>
        <color theme="1"/>
        <rFont val="方正仿宋_GBK"/>
        <charset val="134"/>
      </rPr>
      <t>含咬合检查、菌斑检查</t>
    </r>
  </si>
  <si>
    <r>
      <rPr>
        <sz val="11"/>
        <color theme="1"/>
        <rFont val="方正仿宋_GBK"/>
        <charset val="134"/>
      </rPr>
      <t>指使用牙周电子诊断系统</t>
    </r>
  </si>
  <si>
    <r>
      <rPr>
        <sz val="11"/>
        <color theme="1"/>
        <rFont val="方正仿宋_GBK"/>
        <charset val="134"/>
      </rPr>
      <t>咬合检查</t>
    </r>
  </si>
  <si>
    <r>
      <rPr>
        <sz val="11"/>
        <color theme="1"/>
        <rFont val="方正仿宋_GBK"/>
        <charset val="134"/>
      </rPr>
      <t>不含咀嚼肌肌电图检查</t>
    </r>
  </si>
  <si>
    <r>
      <rPr>
        <sz val="11"/>
        <color theme="1"/>
        <rFont val="方正仿宋_GBK"/>
        <charset val="134"/>
      </rPr>
      <t>颌力测量检查</t>
    </r>
  </si>
  <si>
    <r>
      <rPr>
        <sz val="11"/>
        <color theme="1"/>
        <rFont val="方正仿宋_GBK"/>
        <charset val="134"/>
      </rPr>
      <t>咀嚼功能检查</t>
    </r>
  </si>
  <si>
    <r>
      <rPr>
        <sz val="11"/>
        <color theme="1"/>
        <rFont val="方正仿宋_GBK"/>
        <charset val="134"/>
      </rPr>
      <t>下颌运动检查</t>
    </r>
  </si>
  <si>
    <r>
      <rPr>
        <sz val="11"/>
        <color theme="1"/>
        <rFont val="方正仿宋_GBK"/>
        <charset val="134"/>
      </rPr>
      <t>包括髁状突运动轨迹描记</t>
    </r>
  </si>
  <si>
    <r>
      <rPr>
        <sz val="11"/>
        <color theme="1"/>
        <rFont val="方正仿宋_GBK"/>
        <charset val="134"/>
      </rPr>
      <t>唾液流量测定</t>
    </r>
  </si>
  <si>
    <r>
      <rPr>
        <sz val="11"/>
        <color theme="1"/>
        <rFont val="方正仿宋_GBK"/>
        <charset val="134"/>
      </rPr>
      <t>包括全唾液流量及单个腺体流量测定</t>
    </r>
  </si>
  <si>
    <r>
      <rPr>
        <sz val="11"/>
        <color theme="1"/>
        <rFont val="方正仿宋_GBK"/>
        <charset val="134"/>
      </rPr>
      <t>记存模型制备</t>
    </r>
  </si>
  <si>
    <r>
      <rPr>
        <sz val="11"/>
        <color theme="1"/>
        <rFont val="方正仿宋_GBK"/>
        <charset val="134"/>
      </rPr>
      <t>含印模制取、模型灌制、修正及取蜡型</t>
    </r>
  </si>
  <si>
    <r>
      <rPr>
        <sz val="11"/>
        <color theme="1"/>
        <rFont val="方正仿宋_GBK"/>
        <charset val="134"/>
      </rPr>
      <t>硅橡胶、琼脂材料，进口石膏材料</t>
    </r>
  </si>
  <si>
    <r>
      <rPr>
        <sz val="11"/>
        <color theme="1"/>
        <rFont val="方正仿宋_GBK"/>
        <charset val="134"/>
      </rPr>
      <t>单颌</t>
    </r>
  </si>
  <si>
    <r>
      <rPr>
        <sz val="11"/>
        <color theme="1"/>
        <rFont val="方正仿宋_GBK"/>
        <charset val="134"/>
      </rPr>
      <t>面部模型制备</t>
    </r>
  </si>
  <si>
    <r>
      <rPr>
        <sz val="11"/>
        <color theme="1"/>
        <rFont val="方正仿宋_GBK"/>
        <charset val="134"/>
      </rPr>
      <t>含印模制取、石膏模型灌制及修正</t>
    </r>
  </si>
  <si>
    <r>
      <rPr>
        <sz val="11"/>
        <color theme="1"/>
        <rFont val="方正仿宋_GBK"/>
        <charset val="134"/>
      </rPr>
      <t>硅橡胶、琼脂材料，进口石膏、进口蜡模材料</t>
    </r>
  </si>
  <si>
    <r>
      <rPr>
        <sz val="11"/>
        <color theme="1"/>
        <rFont val="方正仿宋_GBK"/>
        <charset val="134"/>
      </rPr>
      <t>牙髓活力检查</t>
    </r>
  </si>
  <si>
    <r>
      <rPr>
        <sz val="11"/>
        <color theme="1"/>
        <rFont val="方正仿宋_GBK"/>
        <charset val="134"/>
      </rPr>
      <t>包括冷测、热测、牙髓活力电测</t>
    </r>
  </si>
  <si>
    <r>
      <rPr>
        <sz val="11"/>
        <color theme="1"/>
        <rFont val="方正仿宋_GBK"/>
        <charset val="134"/>
      </rPr>
      <t>每牙</t>
    </r>
  </si>
  <si>
    <r>
      <rPr>
        <sz val="11"/>
        <color theme="1"/>
        <rFont val="方正仿宋_GBK"/>
        <charset val="134"/>
      </rPr>
      <t>根管长度测量</t>
    </r>
  </si>
  <si>
    <r>
      <rPr>
        <sz val="11"/>
        <color theme="1"/>
        <rFont val="方正仿宋_GBK"/>
        <charset val="134"/>
      </rPr>
      <t>含使用根管长度测量仪或插诊断丝确定工作长度</t>
    </r>
  </si>
  <si>
    <r>
      <rPr>
        <sz val="11"/>
        <color theme="1"/>
        <rFont val="方正仿宋_GBK"/>
        <charset val="134"/>
      </rPr>
      <t>每根管</t>
    </r>
  </si>
  <si>
    <r>
      <rPr>
        <sz val="11"/>
        <color theme="1"/>
        <rFont val="方正仿宋_GBK"/>
        <charset val="134"/>
      </rPr>
      <t>白细胞趋化功能检查</t>
    </r>
  </si>
  <si>
    <r>
      <rPr>
        <sz val="11"/>
        <color theme="1"/>
        <rFont val="方正仿宋_GBK"/>
        <charset val="134"/>
      </rPr>
      <t>含龈沟液白细胞采集或血白细胞采集；实验室白细胞趋化功能测定</t>
    </r>
  </si>
  <si>
    <r>
      <rPr>
        <sz val="11"/>
        <color theme="1"/>
        <rFont val="方正仿宋_GBK"/>
        <charset val="134"/>
      </rPr>
      <t>龈沟液量测定</t>
    </r>
  </si>
  <si>
    <r>
      <rPr>
        <sz val="11"/>
        <color theme="1"/>
        <rFont val="方正仿宋_GBK"/>
        <charset val="134"/>
      </rPr>
      <t>含龈沟液的采集和定量</t>
    </r>
  </si>
  <si>
    <r>
      <rPr>
        <sz val="11"/>
        <color theme="1"/>
        <rFont val="方正仿宋_GBK"/>
        <charset val="134"/>
      </rPr>
      <t>牙</t>
    </r>
  </si>
  <si>
    <r>
      <rPr>
        <sz val="11"/>
        <color theme="1"/>
        <rFont val="方正仿宋_GBK"/>
        <charset val="134"/>
      </rPr>
      <t>咬合动度测定</t>
    </r>
  </si>
  <si>
    <r>
      <rPr>
        <sz val="11"/>
        <color theme="1"/>
        <rFont val="方正仿宋_GBK"/>
        <charset val="134"/>
      </rPr>
      <t>龈上菌斑检查</t>
    </r>
  </si>
  <si>
    <r>
      <rPr>
        <sz val="11"/>
        <color theme="1"/>
        <rFont val="方正仿宋_GBK"/>
        <charset val="134"/>
      </rPr>
      <t>含牙菌斑显示及菌斑指数确定</t>
    </r>
  </si>
  <si>
    <r>
      <rPr>
        <sz val="11"/>
        <color theme="1"/>
        <rFont val="方正仿宋_GBK"/>
        <charset val="134"/>
      </rPr>
      <t>菌斑微生物检测</t>
    </r>
  </si>
  <si>
    <r>
      <rPr>
        <sz val="11"/>
        <color theme="1"/>
        <rFont val="方正仿宋_GBK"/>
        <charset val="134"/>
      </rPr>
      <t>含菌斑采集及微生物检测；包括：刚果红负染法；暗视野显微镜法；</t>
    </r>
    <r>
      <rPr>
        <sz val="11"/>
        <color theme="1"/>
        <rFont val="Times New Roman"/>
        <charset val="134"/>
      </rPr>
      <t>Periocheck</t>
    </r>
    <r>
      <rPr>
        <sz val="11"/>
        <color theme="1"/>
        <rFont val="方正仿宋_GBK"/>
        <charset val="134"/>
      </rPr>
      <t>法</t>
    </r>
  </si>
  <si>
    <r>
      <rPr>
        <sz val="11"/>
        <color theme="1"/>
        <rFont val="Times New Roman"/>
        <charset val="134"/>
      </rPr>
      <t>Periocheck</t>
    </r>
    <r>
      <rPr>
        <sz val="11"/>
        <color theme="1"/>
        <rFont val="方正仿宋_GBK"/>
        <charset val="134"/>
      </rPr>
      <t>试剂盒</t>
    </r>
  </si>
  <si>
    <r>
      <rPr>
        <sz val="11"/>
        <color theme="1"/>
        <rFont val="方正仿宋_GBK"/>
        <charset val="134"/>
      </rPr>
      <t>云纹仪检查</t>
    </r>
  </si>
  <si>
    <r>
      <rPr>
        <sz val="11"/>
        <color theme="1"/>
        <rFont val="方正仿宋_GBK"/>
        <charset val="134"/>
      </rPr>
      <t>包括正位、侧位及斜位等各种位置的云纹照相及测量</t>
    </r>
  </si>
  <si>
    <r>
      <rPr>
        <sz val="11"/>
        <color theme="1"/>
        <rFont val="方正仿宋_GBK"/>
        <charset val="134"/>
      </rPr>
      <t>化妆品、照相底片及冲印</t>
    </r>
  </si>
  <si>
    <r>
      <rPr>
        <sz val="11"/>
        <color theme="1"/>
        <rFont val="方正仿宋_GBK"/>
        <charset val="134"/>
      </rPr>
      <t>带环制备</t>
    </r>
  </si>
  <si>
    <r>
      <rPr>
        <sz val="11"/>
        <color theme="1"/>
        <rFont val="方正仿宋_GBK"/>
        <charset val="134"/>
      </rPr>
      <t>含代型制作、带环的焊接、锤制、圆管焊接等技术</t>
    </r>
  </si>
  <si>
    <r>
      <rPr>
        <sz val="11"/>
        <color theme="1"/>
        <rFont val="方正仿宋_GBK"/>
        <charset val="134"/>
      </rPr>
      <t>石膏模型制备按</t>
    </r>
    <r>
      <rPr>
        <sz val="11"/>
        <color theme="1"/>
        <rFont val="Times New Roman"/>
        <charset val="134"/>
      </rPr>
      <t>310501007</t>
    </r>
    <r>
      <rPr>
        <sz val="11"/>
        <color theme="1"/>
        <rFont val="方正仿宋_GBK"/>
        <charset val="134"/>
      </rPr>
      <t>、分牙及牙体预备、粘接带环</t>
    </r>
  </si>
  <si>
    <r>
      <rPr>
        <sz val="11"/>
        <color theme="1"/>
        <rFont val="方正仿宋_GBK"/>
        <charset val="134"/>
      </rPr>
      <t>每个</t>
    </r>
  </si>
  <si>
    <r>
      <rPr>
        <sz val="11"/>
        <color theme="1"/>
        <rFont val="方正仿宋_GBK"/>
        <charset val="134"/>
      </rPr>
      <t>唇弓制备</t>
    </r>
  </si>
  <si>
    <r>
      <rPr>
        <sz val="11"/>
        <color theme="1"/>
        <rFont val="方正仿宋_GBK"/>
        <charset val="134"/>
      </rPr>
      <t>含唇弓弯制、焊接等技术，以及钢丝、焊媒等材料</t>
    </r>
  </si>
  <si>
    <r>
      <rPr>
        <sz val="11"/>
        <color theme="1"/>
        <rFont val="方正仿宋_GBK"/>
        <charset val="134"/>
      </rPr>
      <t>方弓丝、予成牵引弓、唇弓及其他特殊材料</t>
    </r>
  </si>
  <si>
    <r>
      <rPr>
        <sz val="11"/>
        <color theme="1"/>
        <rFont val="方正仿宋_GBK"/>
        <charset val="134"/>
      </rPr>
      <t>每根</t>
    </r>
  </si>
  <si>
    <r>
      <rPr>
        <sz val="11"/>
        <color theme="1"/>
        <rFont val="方正仿宋_GBK"/>
        <charset val="134"/>
      </rPr>
      <t>导板制备</t>
    </r>
  </si>
  <si>
    <r>
      <rPr>
        <sz val="11"/>
        <color theme="1"/>
        <rFont val="方正仿宋_GBK"/>
        <charset val="134"/>
      </rPr>
      <t>含导板制作、打磨、抛光，以及自凝牙托粉、单体、分离剂等</t>
    </r>
  </si>
  <si>
    <r>
      <rPr>
        <sz val="11"/>
        <color theme="1"/>
        <rFont val="方正仿宋_GBK"/>
        <charset val="134"/>
      </rPr>
      <t>面部三维照相</t>
    </r>
  </si>
  <si>
    <r>
      <rPr>
        <sz val="11"/>
        <color theme="1"/>
        <rFont val="方正仿宋_GBK"/>
        <charset val="134"/>
      </rPr>
      <t>图像记录</t>
    </r>
  </si>
  <si>
    <r>
      <rPr>
        <sz val="11"/>
        <color theme="1"/>
        <rFont val="方正仿宋_GBK"/>
        <charset val="134"/>
      </rPr>
      <t>体位</t>
    </r>
  </si>
  <si>
    <r>
      <rPr>
        <sz val="11"/>
        <color theme="1"/>
        <rFont val="方正仿宋_GBK"/>
        <charset val="134"/>
      </rPr>
      <t>错畸形初检</t>
    </r>
  </si>
  <si>
    <r>
      <rPr>
        <sz val="11"/>
        <color theme="1"/>
        <rFont val="方正仿宋_GBK"/>
        <charset val="134"/>
      </rPr>
      <t>含咨询、检查、登记、正畸专业病历</t>
    </r>
  </si>
  <si>
    <r>
      <rPr>
        <sz val="11"/>
        <color theme="1"/>
        <rFont val="方正仿宋_GBK"/>
        <charset val="134"/>
      </rPr>
      <t>错畸形治疗设计</t>
    </r>
  </si>
  <si>
    <r>
      <rPr>
        <sz val="11"/>
        <color theme="1"/>
        <rFont val="方正仿宋_GBK"/>
        <charset val="134"/>
      </rPr>
      <t>包括</t>
    </r>
    <r>
      <rPr>
        <sz val="11"/>
        <color theme="1"/>
        <rFont val="Times New Roman"/>
        <charset val="134"/>
      </rPr>
      <t>1</t>
    </r>
    <r>
      <rPr>
        <sz val="11"/>
        <color theme="1"/>
        <rFont val="方正仿宋_GBK"/>
        <charset val="134"/>
      </rPr>
      <t>．牙模型测量：含手工模型测量牙弓长度、拥挤度或三维牙模型计算机测量；</t>
    </r>
    <r>
      <rPr>
        <sz val="11"/>
        <color theme="1"/>
        <rFont val="Times New Roman"/>
        <charset val="134"/>
      </rPr>
      <t>2</t>
    </r>
    <r>
      <rPr>
        <sz val="11"/>
        <color theme="1"/>
        <rFont val="方正仿宋_GBK"/>
        <charset val="134"/>
      </rPr>
      <t>．模型诊断性排牙：含上下颌模型排牙；</t>
    </r>
    <r>
      <rPr>
        <sz val="11"/>
        <color theme="1"/>
        <rFont val="Times New Roman"/>
        <charset val="134"/>
      </rPr>
      <t>3</t>
    </r>
    <r>
      <rPr>
        <sz val="11"/>
        <color theme="1"/>
        <rFont val="方正仿宋_GBK"/>
        <charset val="134"/>
      </rPr>
      <t>．</t>
    </r>
    <r>
      <rPr>
        <sz val="11"/>
        <color theme="1"/>
        <rFont val="Times New Roman"/>
        <charset val="134"/>
      </rPr>
      <t>X</t>
    </r>
    <r>
      <rPr>
        <sz val="11"/>
        <color theme="1"/>
        <rFont val="方正仿宋_GBK"/>
        <charset val="134"/>
      </rPr>
      <t>线头影测量：含手工或计算机</t>
    </r>
    <r>
      <rPr>
        <sz val="11"/>
        <color theme="1"/>
        <rFont val="Times New Roman"/>
        <charset val="134"/>
      </rPr>
      <t>X</t>
    </r>
    <r>
      <rPr>
        <sz val="11"/>
        <color theme="1"/>
        <rFont val="方正仿宋_GBK"/>
        <charset val="134"/>
      </rPr>
      <t>线测量分析</t>
    </r>
  </si>
  <si>
    <r>
      <rPr>
        <sz val="11"/>
        <color theme="1"/>
        <rFont val="方正仿宋_GBK"/>
        <charset val="134"/>
      </rPr>
      <t>模型制备</t>
    </r>
  </si>
  <si>
    <t>310507002-a</t>
  </si>
  <si>
    <r>
      <rPr>
        <sz val="11"/>
        <color theme="1"/>
        <rFont val="方正仿宋_GBK"/>
        <charset val="134"/>
      </rPr>
      <t>使用计算机进行三维牙模型测量和</t>
    </r>
    <r>
      <rPr>
        <sz val="11"/>
        <color theme="1"/>
        <rFont val="Times New Roman"/>
        <charset val="134"/>
      </rPr>
      <t>X</t>
    </r>
    <r>
      <rPr>
        <sz val="11"/>
        <color theme="1"/>
        <rFont val="方正仿宋_GBK"/>
        <charset val="134"/>
      </rPr>
      <t>线头影测量</t>
    </r>
  </si>
  <si>
    <r>
      <rPr>
        <sz val="11"/>
        <color theme="1"/>
        <rFont val="方正仿宋_GBK"/>
        <charset val="134"/>
      </rPr>
      <t>固定矫治器复诊处置</t>
    </r>
  </si>
  <si>
    <r>
      <rPr>
        <sz val="11"/>
        <color theme="1"/>
        <rFont val="方正仿宋_GBK"/>
        <charset val="134"/>
      </rPr>
      <t>含常规检查及矫治器调整</t>
    </r>
  </si>
  <si>
    <r>
      <rPr>
        <sz val="11"/>
        <color theme="1"/>
        <rFont val="方正仿宋_GBK"/>
        <charset val="134"/>
      </rPr>
      <t>更换弓丝及附件</t>
    </r>
  </si>
  <si>
    <r>
      <rPr>
        <sz val="11"/>
        <color theme="1"/>
        <rFont val="方正仿宋_GBK"/>
        <charset val="134"/>
      </rPr>
      <t>活动矫治器复诊处置</t>
    </r>
  </si>
  <si>
    <r>
      <rPr>
        <sz val="11"/>
        <color theme="1"/>
        <rFont val="方正仿宋_GBK"/>
        <charset val="134"/>
      </rPr>
      <t>含常规检查及弹簧加力</t>
    </r>
  </si>
  <si>
    <r>
      <rPr>
        <sz val="11"/>
        <color theme="1"/>
        <rFont val="方正仿宋_GBK"/>
        <charset val="134"/>
      </rPr>
      <t>各种弹簧和其他附件</t>
    </r>
  </si>
  <si>
    <r>
      <rPr>
        <sz val="11"/>
        <color theme="1"/>
        <rFont val="方正仿宋_GBK"/>
        <charset val="134"/>
      </rPr>
      <t>功能矫治器复诊处置</t>
    </r>
  </si>
  <si>
    <r>
      <rPr>
        <sz val="11"/>
        <color theme="1"/>
        <rFont val="方正仿宋_GBK"/>
        <charset val="134"/>
      </rPr>
      <t>含常规检查及调整</t>
    </r>
  </si>
  <si>
    <r>
      <rPr>
        <sz val="11"/>
        <color theme="1"/>
        <rFont val="方正仿宋_GBK"/>
        <charset val="134"/>
      </rPr>
      <t>其他材料及附件</t>
    </r>
  </si>
  <si>
    <r>
      <rPr>
        <sz val="11"/>
        <color theme="1"/>
        <rFont val="方正仿宋_GBK"/>
        <charset val="134"/>
      </rPr>
      <t>特殊矫治器复诊处置</t>
    </r>
  </si>
  <si>
    <t>310507006-a</t>
  </si>
  <si>
    <r>
      <rPr>
        <sz val="11"/>
        <color theme="1"/>
        <rFont val="方正仿宋_GBK"/>
        <charset val="134"/>
      </rPr>
      <t>使用舌侧矫正器</t>
    </r>
  </si>
  <si>
    <r>
      <rPr>
        <sz val="11"/>
        <color theme="1"/>
        <rFont val="方正仿宋_GBK"/>
        <charset val="134"/>
      </rPr>
      <t>错畸形正中位检查</t>
    </r>
  </si>
  <si>
    <r>
      <rPr>
        <sz val="11"/>
        <color theme="1"/>
        <rFont val="方正仿宋_GBK"/>
        <charset val="134"/>
      </rPr>
      <t>含蜡堤制作塑料基托</t>
    </r>
  </si>
  <si>
    <r>
      <rPr>
        <sz val="11"/>
        <color theme="1"/>
        <rFont val="方正仿宋_GBK"/>
        <charset val="134"/>
      </rPr>
      <t>测色仪检查</t>
    </r>
  </si>
  <si>
    <r>
      <rPr>
        <sz val="11"/>
        <color theme="1"/>
        <rFont val="方正仿宋_GBK"/>
        <charset val="134"/>
      </rPr>
      <t>指固定修复中牙的比色</t>
    </r>
  </si>
  <si>
    <r>
      <rPr>
        <sz val="11"/>
        <color theme="1"/>
        <rFont val="方正仿宋_GBK"/>
        <charset val="134"/>
      </rPr>
      <t>义齿压痛定位仪检查</t>
    </r>
  </si>
  <si>
    <r>
      <rPr>
        <sz val="11"/>
        <color theme="1"/>
        <rFont val="方正仿宋_GBK"/>
        <charset val="134"/>
      </rPr>
      <t>调合</t>
    </r>
  </si>
  <si>
    <r>
      <rPr>
        <sz val="11"/>
        <color theme="1"/>
        <rFont val="方正仿宋_GBK"/>
        <charset val="134"/>
      </rPr>
      <t>氟防龋治疗</t>
    </r>
  </si>
  <si>
    <r>
      <rPr>
        <sz val="11"/>
        <color theme="1"/>
        <rFont val="方正仿宋_GBK"/>
        <charset val="134"/>
      </rPr>
      <t>包括局部涂氟、氟液含漱、氟打磨</t>
    </r>
  </si>
  <si>
    <r>
      <rPr>
        <sz val="11"/>
        <color theme="1"/>
        <rFont val="方正仿宋_GBK"/>
        <charset val="134"/>
      </rPr>
      <t>氟保护漆</t>
    </r>
  </si>
  <si>
    <r>
      <rPr>
        <sz val="11"/>
        <color theme="1"/>
        <rFont val="方正仿宋_GBK"/>
        <charset val="134"/>
      </rPr>
      <t>牙脱敏治疗</t>
    </r>
  </si>
  <si>
    <r>
      <rPr>
        <sz val="11"/>
        <color theme="1"/>
        <rFont val="方正仿宋_GBK"/>
        <charset val="134"/>
      </rPr>
      <t>包括氟化钠、酚制剂等药物</t>
    </r>
  </si>
  <si>
    <r>
      <rPr>
        <sz val="11"/>
        <color theme="1"/>
        <rFont val="方正仿宋_GBK"/>
        <charset val="134"/>
      </rPr>
      <t>高分子脱敏剂</t>
    </r>
  </si>
  <si>
    <t>310510003-a</t>
  </si>
  <si>
    <r>
      <rPr>
        <sz val="11"/>
        <color theme="1"/>
        <rFont val="方正仿宋_GBK"/>
        <charset val="134"/>
      </rPr>
      <t>使用激光脱敏仪</t>
    </r>
  </si>
  <si>
    <r>
      <rPr>
        <sz val="11"/>
        <color theme="1"/>
        <rFont val="方正仿宋_GBK"/>
        <charset val="134"/>
      </rPr>
      <t>口腔局部冲洗上药</t>
    </r>
  </si>
  <si>
    <r>
      <rPr>
        <sz val="11"/>
        <color theme="1"/>
        <rFont val="方正仿宋_GBK"/>
        <charset val="134"/>
      </rPr>
      <t>含冲洗、含漱；包括牙周袋内上药、粘膜病变部位上药</t>
    </r>
  </si>
  <si>
    <r>
      <rPr>
        <sz val="11"/>
        <color theme="1"/>
        <rFont val="方正仿宋_GBK"/>
        <charset val="134"/>
      </rPr>
      <t>不良修复体拆除</t>
    </r>
  </si>
  <si>
    <r>
      <rPr>
        <sz val="11"/>
        <color theme="1"/>
        <rFont val="方正仿宋_GBK"/>
        <charset val="134"/>
      </rPr>
      <t>包括不良修复体及不良充填体</t>
    </r>
  </si>
  <si>
    <r>
      <rPr>
        <sz val="11"/>
        <color theme="1"/>
        <rFont val="方正仿宋_GBK"/>
        <charset val="134"/>
      </rPr>
      <t>牙开窗助萌术</t>
    </r>
  </si>
  <si>
    <r>
      <rPr>
        <sz val="11"/>
        <color theme="1"/>
        <rFont val="方正仿宋_GBK"/>
        <charset val="134"/>
      </rPr>
      <t>包括各类阻生恒牙</t>
    </r>
  </si>
  <si>
    <r>
      <rPr>
        <sz val="11"/>
        <color theme="1"/>
        <rFont val="方正仿宋_GBK"/>
        <charset val="134"/>
      </rPr>
      <t>口腔局部止血</t>
    </r>
  </si>
  <si>
    <r>
      <rPr>
        <sz val="11"/>
        <color theme="1"/>
        <rFont val="方正仿宋_GBK"/>
        <charset val="134"/>
      </rPr>
      <t>包括拔牙后出血、各种口腔内局部出血的清理创面、填塞或缝合</t>
    </r>
  </si>
  <si>
    <r>
      <rPr>
        <sz val="11"/>
        <color theme="1"/>
        <rFont val="方正仿宋_GBK"/>
        <charset val="134"/>
      </rPr>
      <t>特殊填塞或止血材料</t>
    </r>
  </si>
  <si>
    <r>
      <rPr>
        <sz val="11"/>
        <color theme="1"/>
        <rFont val="方正仿宋_GBK"/>
        <charset val="134"/>
      </rPr>
      <t>口内脓肿切开引流术</t>
    </r>
  </si>
  <si>
    <r>
      <rPr>
        <sz val="11"/>
        <color theme="1"/>
        <rFont val="方正仿宋_GBK"/>
        <charset val="134"/>
      </rPr>
      <t>牙外伤结扎固定术</t>
    </r>
  </si>
  <si>
    <r>
      <rPr>
        <sz val="11"/>
        <color theme="1"/>
        <rFont val="方正仿宋_GBK"/>
        <charset val="134"/>
      </rPr>
      <t>含局麻、复位、结扎固定及调；包括牙根折、挫伤、脱位；不含根管治疗</t>
    </r>
  </si>
  <si>
    <r>
      <rPr>
        <sz val="11"/>
        <color theme="1"/>
        <rFont val="方正仿宋_GBK"/>
        <charset val="134"/>
      </rPr>
      <t>特殊结扎固定材料</t>
    </r>
  </si>
  <si>
    <r>
      <rPr>
        <sz val="11"/>
        <color theme="1"/>
        <rFont val="方正仿宋_GBK"/>
        <charset val="134"/>
      </rPr>
      <t>拆除固定装置</t>
    </r>
  </si>
  <si>
    <r>
      <rPr>
        <sz val="11"/>
        <color theme="1"/>
        <rFont val="方正仿宋_GBK"/>
        <charset val="134"/>
      </rPr>
      <t>包括去除由各种原因使用的口腔固定材料</t>
    </r>
  </si>
  <si>
    <r>
      <rPr>
        <sz val="11"/>
        <color theme="1"/>
        <rFont val="方正仿宋_GBK"/>
        <charset val="134"/>
      </rPr>
      <t>无回吸口腔治疗术</t>
    </r>
  </si>
  <si>
    <r>
      <rPr>
        <sz val="11"/>
        <color theme="1"/>
        <rFont val="方正仿宋_GBK"/>
        <charset val="134"/>
      </rPr>
      <t>使用一次性零回吸手机，进行物理隔离，开展口腔内有创操作。</t>
    </r>
  </si>
  <si>
    <r>
      <rPr>
        <sz val="11"/>
        <color theme="1"/>
        <rFont val="方正仿宋_GBK"/>
        <charset val="134"/>
      </rPr>
      <t>　</t>
    </r>
  </si>
  <si>
    <r>
      <rPr>
        <sz val="11"/>
        <color theme="1"/>
        <rFont val="方正仿宋_GBK"/>
        <charset val="134"/>
      </rPr>
      <t>试用期新项目</t>
    </r>
  </si>
  <si>
    <r>
      <rPr>
        <sz val="11"/>
        <color theme="1"/>
        <rFont val="方正仿宋_GBK"/>
        <charset val="134"/>
      </rPr>
      <t>简单充填术</t>
    </r>
  </si>
  <si>
    <r>
      <rPr>
        <sz val="11"/>
        <color theme="1"/>
        <rFont val="方正仿宋_GBK"/>
        <charset val="134"/>
      </rPr>
      <t>含备洞、垫底、洞型设计、国产充填材料；包括</t>
    </r>
    <r>
      <rPr>
        <sz val="11"/>
        <color theme="1"/>
        <rFont val="Times New Roman"/>
        <charset val="134"/>
      </rPr>
      <t>I</t>
    </r>
    <r>
      <rPr>
        <sz val="11"/>
        <color theme="1"/>
        <rFont val="方正仿宋_GBK"/>
        <charset val="134"/>
      </rPr>
      <t>、</t>
    </r>
    <r>
      <rPr>
        <sz val="11"/>
        <color theme="1"/>
        <rFont val="Times New Roman"/>
        <charset val="134"/>
      </rPr>
      <t>V</t>
    </r>
    <r>
      <rPr>
        <sz val="11"/>
        <color theme="1"/>
        <rFont val="方正仿宋_GBK"/>
        <charset val="134"/>
      </rPr>
      <t>类洞的充填</t>
    </r>
  </si>
  <si>
    <r>
      <rPr>
        <sz val="11"/>
        <color theme="1"/>
        <rFont val="方正仿宋_GBK"/>
        <charset val="134"/>
      </rPr>
      <t>特殊材料</t>
    </r>
  </si>
  <si>
    <r>
      <rPr>
        <sz val="11"/>
        <color theme="1"/>
        <rFont val="方正仿宋_GBK"/>
        <charset val="134"/>
      </rPr>
      <t>复杂充填术</t>
    </r>
  </si>
  <si>
    <r>
      <rPr>
        <sz val="11"/>
        <color theme="1"/>
        <rFont val="方正仿宋_GBK"/>
        <charset val="134"/>
      </rPr>
      <t>含龋齿的特殊检查（如检知液、光纤透照仪等）、备洞、垫底、洞形设计和充填；包括</t>
    </r>
    <r>
      <rPr>
        <sz val="11"/>
        <color theme="1"/>
        <rFont val="Times New Roman"/>
        <charset val="134"/>
      </rPr>
      <t>II</t>
    </r>
    <r>
      <rPr>
        <sz val="11"/>
        <color theme="1"/>
        <rFont val="方正仿宋_GBK"/>
        <charset val="134"/>
      </rPr>
      <t>、</t>
    </r>
    <r>
      <rPr>
        <sz val="11"/>
        <color theme="1"/>
        <rFont val="Times New Roman"/>
        <charset val="134"/>
      </rPr>
      <t>III</t>
    </r>
    <r>
      <rPr>
        <sz val="11"/>
        <color theme="1"/>
        <rFont val="方正仿宋_GBK"/>
        <charset val="134"/>
      </rPr>
      <t>、</t>
    </r>
    <r>
      <rPr>
        <sz val="11"/>
        <color theme="1"/>
        <rFont val="Times New Roman"/>
        <charset val="134"/>
      </rPr>
      <t>IV</t>
    </r>
    <r>
      <rPr>
        <sz val="11"/>
        <color theme="1"/>
        <rFont val="方正仿宋_GBK"/>
        <charset val="134"/>
      </rPr>
      <t>类洞及大面积缺损的充填；包括声波动力治疗牙体缺损充填术</t>
    </r>
  </si>
  <si>
    <t>310511002-a</t>
  </si>
  <si>
    <r>
      <rPr>
        <sz val="11"/>
        <color theme="1"/>
        <rFont val="方正仿宋_GBK"/>
        <charset val="134"/>
      </rPr>
      <t>化学微创去龋术</t>
    </r>
  </si>
  <si>
    <r>
      <rPr>
        <sz val="11"/>
        <color theme="1"/>
        <rFont val="方正仿宋_GBK"/>
        <charset val="134"/>
      </rPr>
      <t>龋齿的检查，将龋齿凝胶放入龋洞，软化龋坏牙质，用专门设计的手工工具（去腐工作尖）将软化的龋坏组织去除，洞形设计，垫底和充填。</t>
    </r>
  </si>
  <si>
    <t>310511002-b</t>
  </si>
  <si>
    <r>
      <rPr>
        <sz val="11"/>
        <color theme="1"/>
        <rFont val="方正仿宋_GBK"/>
        <charset val="134"/>
      </rPr>
      <t>后牙树脂充填修复术</t>
    </r>
  </si>
  <si>
    <r>
      <rPr>
        <sz val="11"/>
        <color theme="1"/>
        <rFont val="方正仿宋_GBK"/>
        <charset val="134"/>
      </rPr>
      <t>去净腐质，窝洞预备，清理干燥，酸蚀，涂布粘接剂，光固化，采用大块树脂充填，光固化，调磨抛光。包括后牙分层色树脂修复术。</t>
    </r>
  </si>
  <si>
    <r>
      <rPr>
        <sz val="11"/>
        <color theme="1"/>
        <rFont val="方正仿宋_GBK"/>
        <charset val="134"/>
      </rPr>
      <t>牙体桩钉固位修复术</t>
    </r>
  </si>
  <si>
    <r>
      <rPr>
        <sz val="11"/>
        <color theme="1"/>
        <rFont val="方正仿宋_GBK"/>
        <charset val="134"/>
      </rPr>
      <t>含备洞、垫底、洞形设计、打桩（钉）、充填；包括大面积缺损的充填</t>
    </r>
  </si>
  <si>
    <r>
      <rPr>
        <sz val="11"/>
        <color theme="1"/>
        <rFont val="方正仿宋_GBK"/>
        <charset val="134"/>
      </rPr>
      <t>各种特殊材料、桩、钉</t>
    </r>
  </si>
  <si>
    <r>
      <rPr>
        <sz val="11"/>
        <color theme="1"/>
        <rFont val="方正仿宋_GBK"/>
        <charset val="134"/>
      </rPr>
      <t>牙体缺损粘接修复术</t>
    </r>
  </si>
  <si>
    <r>
      <rPr>
        <sz val="11"/>
        <color theme="1"/>
        <rFont val="方正仿宋_GBK"/>
        <charset val="134"/>
      </rPr>
      <t>含牙体预备、酸蚀、粘接、充填</t>
    </r>
  </si>
  <si>
    <r>
      <rPr>
        <sz val="11"/>
        <color theme="1"/>
        <rFont val="方正仿宋_GBK"/>
        <charset val="134"/>
      </rPr>
      <t>充填体抛光术</t>
    </r>
  </si>
  <si>
    <r>
      <rPr>
        <sz val="11"/>
        <color theme="1"/>
        <rFont val="方正仿宋_GBK"/>
        <charset val="134"/>
      </rPr>
      <t>包括各类充填体的修整、抛光</t>
    </r>
  </si>
  <si>
    <r>
      <rPr>
        <sz val="11"/>
        <color theme="1"/>
        <rFont val="方正仿宋_GBK"/>
        <charset val="134"/>
      </rPr>
      <t>前牙美容修复术</t>
    </r>
  </si>
  <si>
    <r>
      <rPr>
        <sz val="11"/>
        <color theme="1"/>
        <rFont val="方正仿宋_GBK"/>
        <charset val="134"/>
      </rPr>
      <t>含牙体预备、酸蚀、粘接、修复；包括切角、切缘、关闭间隙、畸形牙改形、牙体缺陷和着色牙贴面等</t>
    </r>
  </si>
  <si>
    <r>
      <rPr>
        <sz val="11"/>
        <color theme="1"/>
        <rFont val="方正仿宋_GBK"/>
        <charset val="134"/>
      </rPr>
      <t>各种特殊材料</t>
    </r>
  </si>
  <si>
    <r>
      <rPr>
        <sz val="11"/>
        <color theme="1"/>
        <rFont val="方正仿宋_GBK"/>
        <charset val="134"/>
      </rPr>
      <t>树脂嵌体修复术</t>
    </r>
  </si>
  <si>
    <r>
      <rPr>
        <sz val="11"/>
        <color theme="1"/>
        <rFont val="方正仿宋_GBK"/>
        <charset val="134"/>
      </rPr>
      <t>含牙体预备和嵌体修复</t>
    </r>
  </si>
  <si>
    <r>
      <rPr>
        <sz val="11"/>
        <color theme="1"/>
        <rFont val="方正仿宋_GBK"/>
        <charset val="134"/>
      </rPr>
      <t>橡皮障隔湿法</t>
    </r>
  </si>
  <si>
    <r>
      <rPr>
        <sz val="11"/>
        <color theme="1"/>
        <rFont val="方正仿宋_GBK"/>
        <charset val="134"/>
      </rPr>
      <t>含一次性橡皮布</t>
    </r>
  </si>
  <si>
    <r>
      <rPr>
        <sz val="11"/>
        <color theme="1"/>
        <rFont val="方正仿宋_GBK"/>
        <charset val="134"/>
      </rPr>
      <t>橡皮障</t>
    </r>
  </si>
  <si>
    <r>
      <rPr>
        <sz val="11"/>
        <color theme="1"/>
        <rFont val="方正仿宋_GBK"/>
        <charset val="134"/>
      </rPr>
      <t>牙脱色术</t>
    </r>
  </si>
  <si>
    <r>
      <rPr>
        <sz val="11"/>
        <color theme="1"/>
        <rFont val="方正仿宋_GBK"/>
        <charset val="134"/>
      </rPr>
      <t>包括氟斑牙、四环素牙、变色牙</t>
    </r>
  </si>
  <si>
    <r>
      <rPr>
        <sz val="11"/>
        <color theme="1"/>
        <rFont val="方正仿宋_GBK"/>
        <charset val="134"/>
      </rPr>
      <t>牙齿漂白术</t>
    </r>
  </si>
  <si>
    <r>
      <rPr>
        <sz val="11"/>
        <color theme="1"/>
        <rFont val="方正仿宋_GBK"/>
        <charset val="134"/>
      </rPr>
      <t>包括内漂白和外漂白</t>
    </r>
  </si>
  <si>
    <r>
      <rPr>
        <sz val="11"/>
        <color theme="1"/>
        <rFont val="方正仿宋_GBK"/>
        <charset val="134"/>
      </rPr>
      <t>盖髓术</t>
    </r>
  </si>
  <si>
    <r>
      <rPr>
        <sz val="11"/>
        <color theme="1"/>
        <rFont val="方正仿宋_GBK"/>
        <charset val="134"/>
      </rPr>
      <t>含备洞、间接盖髓或直接盖髓、垫底、安抚；包括龋齿的特殊检查</t>
    </r>
  </si>
  <si>
    <r>
      <rPr>
        <sz val="11"/>
        <color theme="1"/>
        <rFont val="方正仿宋_GBK"/>
        <charset val="134"/>
      </rPr>
      <t>特殊盖髓剂</t>
    </r>
  </si>
  <si>
    <r>
      <rPr>
        <sz val="11"/>
        <color theme="1"/>
        <rFont val="方正仿宋_GBK"/>
        <charset val="134"/>
      </rPr>
      <t>牙髓失活术</t>
    </r>
  </si>
  <si>
    <r>
      <rPr>
        <sz val="11"/>
        <color theme="1"/>
        <rFont val="方正仿宋_GBK"/>
        <charset val="134"/>
      </rPr>
      <t>含麻醉、开髓、备洞、封药</t>
    </r>
  </si>
  <si>
    <r>
      <rPr>
        <sz val="11"/>
        <color theme="1"/>
        <rFont val="方正仿宋_GBK"/>
        <charset val="134"/>
      </rPr>
      <t>开髓引流术</t>
    </r>
  </si>
  <si>
    <r>
      <rPr>
        <sz val="11"/>
        <color theme="1"/>
        <rFont val="方正仿宋_GBK"/>
        <charset val="134"/>
      </rPr>
      <t>含麻醉、开髓</t>
    </r>
  </si>
  <si>
    <r>
      <rPr>
        <sz val="11"/>
        <color theme="1"/>
        <rFont val="方正仿宋_GBK"/>
        <charset val="134"/>
      </rPr>
      <t>干髓术</t>
    </r>
  </si>
  <si>
    <r>
      <rPr>
        <sz val="11"/>
        <color theme="1"/>
        <rFont val="方正仿宋_GBK"/>
        <charset val="134"/>
      </rPr>
      <t>含揭髓顶、切冠髓、</t>
    </r>
    <r>
      <rPr>
        <sz val="11"/>
        <color theme="1"/>
        <rFont val="Times New Roman"/>
        <charset val="134"/>
      </rPr>
      <t>FC</t>
    </r>
    <r>
      <rPr>
        <sz val="11"/>
        <color theme="1"/>
        <rFont val="方正仿宋_GBK"/>
        <charset val="134"/>
      </rPr>
      <t>浴、放置干髓剂等</t>
    </r>
  </si>
  <si>
    <r>
      <rPr>
        <sz val="11"/>
        <color theme="1"/>
        <rFont val="方正仿宋_GBK"/>
        <charset val="134"/>
      </rPr>
      <t>牙髓摘除术</t>
    </r>
  </si>
  <si>
    <r>
      <rPr>
        <sz val="11"/>
        <color theme="1"/>
        <rFont val="方正仿宋_GBK"/>
        <charset val="134"/>
      </rPr>
      <t>含揭髓顶、拔髓、荡洗根管</t>
    </r>
  </si>
  <si>
    <r>
      <rPr>
        <sz val="11"/>
        <color theme="1"/>
        <rFont val="方正仿宋_GBK"/>
        <charset val="134"/>
      </rPr>
      <t>根管预备</t>
    </r>
  </si>
  <si>
    <r>
      <rPr>
        <sz val="11"/>
        <color theme="1"/>
        <rFont val="方正仿宋_GBK"/>
        <charset val="134"/>
      </rPr>
      <t>含髓腔预备、根管预备、根管冲洗</t>
    </r>
  </si>
  <si>
    <r>
      <rPr>
        <sz val="11"/>
        <color theme="1"/>
        <rFont val="方正仿宋_GBK"/>
        <charset val="134"/>
      </rPr>
      <t>机用镍钛锉</t>
    </r>
  </si>
  <si>
    <r>
      <rPr>
        <sz val="11"/>
        <color theme="1"/>
        <rFont val="方正仿宋_GBK"/>
        <charset val="134"/>
      </rPr>
      <t>机用镍钛锉按实际确定。仅限于使用机用镍钛锉预备，手用器械预备不得收费。</t>
    </r>
  </si>
  <si>
    <r>
      <rPr>
        <sz val="11"/>
        <color theme="1"/>
        <rFont val="方正仿宋_GBK"/>
        <charset val="134"/>
      </rPr>
      <t>根管充填术</t>
    </r>
  </si>
  <si>
    <r>
      <rPr>
        <sz val="11"/>
        <color theme="1"/>
        <rFont val="方正仿宋_GBK"/>
        <charset val="134"/>
      </rPr>
      <t>特殊充填材料（如各种银尖、钛尖等）</t>
    </r>
  </si>
  <si>
    <t>310511017-a</t>
  </si>
  <si>
    <r>
      <rPr>
        <sz val="11"/>
        <color theme="1"/>
        <rFont val="方正仿宋_GBK"/>
        <charset val="134"/>
      </rPr>
      <t>使用特殊仪器（螺旋充填器、热牙胶装置等）</t>
    </r>
  </si>
  <si>
    <t>310511017-b</t>
  </si>
  <si>
    <r>
      <rPr>
        <sz val="11"/>
        <color theme="1"/>
        <rFont val="方正仿宋_GBK"/>
        <charset val="134"/>
      </rPr>
      <t>根管热塑牙胶垂直加压充填术</t>
    </r>
  </si>
  <si>
    <r>
      <rPr>
        <sz val="11"/>
        <color theme="1"/>
        <rFont val="方正仿宋_GBK"/>
        <charset val="134"/>
      </rPr>
      <t>包括根管常温牙胶注射式加压充填术</t>
    </r>
  </si>
  <si>
    <r>
      <rPr>
        <sz val="11"/>
        <color theme="1"/>
        <rFont val="方正仿宋_GBK"/>
        <charset val="134"/>
      </rPr>
      <t>显微根管治疗术</t>
    </r>
  </si>
  <si>
    <r>
      <rPr>
        <sz val="11"/>
        <color theme="1"/>
        <rFont val="方正仿宋_GBK"/>
        <charset val="134"/>
      </rPr>
      <t>包括显微镜下复杂根管治疗、</t>
    </r>
    <r>
      <rPr>
        <sz val="11"/>
        <color theme="1"/>
        <rFont val="Times New Roman"/>
        <charset val="134"/>
      </rPr>
      <t xml:space="preserve"> </t>
    </r>
    <r>
      <rPr>
        <sz val="11"/>
        <color theme="1"/>
        <rFont val="方正仿宋_GBK"/>
        <charset val="134"/>
      </rPr>
      <t>根尖屏障制备等。含使用特殊仪器</t>
    </r>
  </si>
  <si>
    <r>
      <rPr>
        <sz val="11"/>
        <color theme="1"/>
        <rFont val="方正仿宋_GBK"/>
        <charset val="134"/>
      </rPr>
      <t>髓腔消毒术</t>
    </r>
  </si>
  <si>
    <r>
      <rPr>
        <sz val="11"/>
        <color theme="1"/>
        <rFont val="方正仿宋_GBK"/>
        <charset val="134"/>
      </rPr>
      <t>包括：</t>
    </r>
    <r>
      <rPr>
        <sz val="11"/>
        <color theme="1"/>
        <rFont val="Times New Roman"/>
        <charset val="134"/>
      </rPr>
      <t>1</t>
    </r>
    <r>
      <rPr>
        <sz val="11"/>
        <color theme="1"/>
        <rFont val="方正仿宋_GBK"/>
        <charset val="134"/>
      </rPr>
      <t>．髓腔或根管消毒；</t>
    </r>
    <r>
      <rPr>
        <sz val="11"/>
        <color theme="1"/>
        <rFont val="Times New Roman"/>
        <charset val="134"/>
      </rPr>
      <t>2</t>
    </r>
    <r>
      <rPr>
        <sz val="11"/>
        <color theme="1"/>
        <rFont val="方正仿宋_GBK"/>
        <charset val="134"/>
      </rPr>
      <t>．瘘管治疗</t>
    </r>
  </si>
  <si>
    <t>310511019-a</t>
  </si>
  <si>
    <r>
      <rPr>
        <sz val="11"/>
        <color theme="1"/>
        <rFont val="方正仿宋_GBK"/>
        <charset val="134"/>
      </rPr>
      <t>使用特殊仪器（微波仪等）</t>
    </r>
  </si>
  <si>
    <r>
      <rPr>
        <sz val="11"/>
        <color theme="1"/>
        <rFont val="方正仿宋_GBK"/>
        <charset val="134"/>
      </rPr>
      <t>牙髓塑化治疗术</t>
    </r>
  </si>
  <si>
    <r>
      <rPr>
        <sz val="11"/>
        <color theme="1"/>
        <rFont val="方正仿宋_GBK"/>
        <charset val="134"/>
      </rPr>
      <t>含根管预备及塑化</t>
    </r>
  </si>
  <si>
    <r>
      <rPr>
        <sz val="11"/>
        <color theme="1"/>
        <rFont val="方正仿宋_GBK"/>
        <charset val="134"/>
      </rPr>
      <t>根管再治疗术</t>
    </r>
  </si>
  <si>
    <r>
      <rPr>
        <sz val="11"/>
        <color theme="1"/>
        <rFont val="方正仿宋_GBK"/>
        <charset val="134"/>
      </rPr>
      <t>包括：</t>
    </r>
    <r>
      <rPr>
        <sz val="11"/>
        <color theme="1"/>
        <rFont val="Times New Roman"/>
        <charset val="134"/>
      </rPr>
      <t>1</t>
    </r>
    <r>
      <rPr>
        <sz val="11"/>
        <color theme="1"/>
        <rFont val="方正仿宋_GBK"/>
        <charset val="134"/>
      </rPr>
      <t>．取根管内充物；</t>
    </r>
    <r>
      <rPr>
        <sz val="11"/>
        <color theme="1"/>
        <rFont val="Times New Roman"/>
        <charset val="134"/>
      </rPr>
      <t>2</t>
    </r>
    <r>
      <rPr>
        <sz val="11"/>
        <color theme="1"/>
        <rFont val="方正仿宋_GBK"/>
        <charset val="134"/>
      </rPr>
      <t>．疑难根管口的定位；</t>
    </r>
    <r>
      <rPr>
        <sz val="11"/>
        <color theme="1"/>
        <rFont val="Times New Roman"/>
        <charset val="134"/>
      </rPr>
      <t>3</t>
    </r>
    <r>
      <rPr>
        <sz val="11"/>
        <color theme="1"/>
        <rFont val="方正仿宋_GBK"/>
        <charset val="134"/>
      </rPr>
      <t>．不通根管的扩通</t>
    </r>
  </si>
  <si>
    <t>310511021-a</t>
  </si>
  <si>
    <r>
      <rPr>
        <sz val="11"/>
        <color theme="1"/>
        <rFont val="方正仿宋_GBK"/>
        <charset val="134"/>
      </rPr>
      <t>使用显微镜、超声仪等特殊仪器</t>
    </r>
  </si>
  <si>
    <t>310511021-b</t>
  </si>
  <si>
    <r>
      <rPr>
        <sz val="11"/>
        <color theme="1"/>
        <rFont val="方正仿宋_GBK"/>
        <charset val="134"/>
      </rPr>
      <t>指根管深部折断器械显微摘取术</t>
    </r>
  </si>
  <si>
    <r>
      <rPr>
        <sz val="11"/>
        <color theme="1"/>
        <rFont val="方正仿宋_GBK"/>
        <charset val="134"/>
      </rPr>
      <t>专用取断针器械、超声根管工作尖、超声根管锉</t>
    </r>
  </si>
  <si>
    <r>
      <rPr>
        <sz val="11"/>
        <color theme="1"/>
        <rFont val="方正仿宋_GBK"/>
        <charset val="134"/>
      </rPr>
      <t>髓腔穿孔修补术</t>
    </r>
  </si>
  <si>
    <r>
      <rPr>
        <sz val="11"/>
        <color theme="1"/>
        <rFont val="方正仿宋_GBK"/>
        <charset val="134"/>
      </rPr>
      <t>包括髓腔或根管穿孔</t>
    </r>
  </si>
  <si>
    <r>
      <rPr>
        <sz val="11"/>
        <color theme="1"/>
        <rFont val="方正仿宋_GBK"/>
        <charset val="134"/>
      </rPr>
      <t>根管壁穿孔外科修补术</t>
    </r>
  </si>
  <si>
    <r>
      <rPr>
        <sz val="11"/>
        <color theme="1"/>
        <rFont val="方正仿宋_GBK"/>
        <charset val="134"/>
      </rPr>
      <t>含翻瓣、穿孔修补</t>
    </r>
  </si>
  <si>
    <r>
      <rPr>
        <sz val="11"/>
        <color theme="1"/>
        <rFont val="方正仿宋_GBK"/>
        <charset val="134"/>
      </rPr>
      <t>根管充填</t>
    </r>
  </si>
  <si>
    <r>
      <rPr>
        <sz val="11"/>
        <color theme="1"/>
        <rFont val="方正仿宋_GBK"/>
        <charset val="134"/>
      </rPr>
      <t>根管内固定术</t>
    </r>
  </si>
  <si>
    <r>
      <rPr>
        <sz val="11"/>
        <color theme="1"/>
        <rFont val="方正仿宋_GBK"/>
        <charset val="134"/>
      </rPr>
      <t>含根管预备</t>
    </r>
  </si>
  <si>
    <r>
      <rPr>
        <sz val="11"/>
        <color theme="1"/>
        <rFont val="方正仿宋_GBK"/>
        <charset val="134"/>
      </rPr>
      <t>钛桩</t>
    </r>
  </si>
  <si>
    <r>
      <rPr>
        <sz val="11"/>
        <color theme="1"/>
        <rFont val="方正仿宋_GBK"/>
        <charset val="134"/>
      </rPr>
      <t>劈裂牙治疗</t>
    </r>
  </si>
  <si>
    <r>
      <rPr>
        <sz val="11"/>
        <color theme="1"/>
        <rFont val="方正仿宋_GBK"/>
        <charset val="134"/>
      </rPr>
      <t>包括</t>
    </r>
    <r>
      <rPr>
        <sz val="11"/>
        <color theme="1"/>
        <rFont val="Times New Roman"/>
        <charset val="134"/>
      </rPr>
      <t>1.</t>
    </r>
    <r>
      <rPr>
        <sz val="11"/>
        <color theme="1"/>
        <rFont val="方正仿宋_GBK"/>
        <charset val="134"/>
      </rPr>
      <t>取劈裂牙残片</t>
    </r>
    <r>
      <rPr>
        <sz val="11"/>
        <color theme="1"/>
        <rFont val="Times New Roman"/>
        <charset val="134"/>
      </rPr>
      <t>;2.</t>
    </r>
    <r>
      <rPr>
        <sz val="11"/>
        <color theme="1"/>
        <rFont val="方正仿宋_GBK"/>
        <charset val="134"/>
      </rPr>
      <t>劈裂牙结扎</t>
    </r>
  </si>
  <si>
    <r>
      <rPr>
        <sz val="11"/>
        <color theme="1"/>
        <rFont val="方正仿宋_GBK"/>
        <charset val="134"/>
      </rPr>
      <t>根管治疗</t>
    </r>
  </si>
  <si>
    <r>
      <rPr>
        <sz val="11"/>
        <color theme="1"/>
        <rFont val="方正仿宋_GBK"/>
        <charset val="134"/>
      </rPr>
      <t>后牙纵折固定术</t>
    </r>
  </si>
  <si>
    <r>
      <rPr>
        <sz val="11"/>
        <color theme="1"/>
        <rFont val="方正仿宋_GBK"/>
        <charset val="134"/>
      </rPr>
      <t>含麻醉固定、调</t>
    </r>
  </si>
  <si>
    <r>
      <rPr>
        <sz val="11"/>
        <color theme="1"/>
        <rFont val="方正仿宋_GBK"/>
        <charset val="134"/>
      </rPr>
      <t>根管治疗、带环结扎丝</t>
    </r>
  </si>
  <si>
    <r>
      <rPr>
        <sz val="11"/>
        <color theme="1"/>
        <rFont val="方正仿宋_GBK"/>
        <charset val="134"/>
      </rPr>
      <t>根尖诱导成形术</t>
    </r>
  </si>
  <si>
    <r>
      <rPr>
        <sz val="11"/>
        <color theme="1"/>
        <rFont val="方正仿宋_GBK"/>
        <charset val="134"/>
      </rPr>
      <t>指年青恒牙牙根继续形成；含拔髓（保留牙乳头）、清洁干燥根管、导入诱导糊剂、充填</t>
    </r>
  </si>
  <si>
    <r>
      <rPr>
        <sz val="11"/>
        <color theme="1"/>
        <rFont val="方正仿宋_GBK"/>
        <charset val="134"/>
      </rPr>
      <t>特殊充填材料</t>
    </r>
  </si>
  <si>
    <r>
      <rPr>
        <sz val="11"/>
        <color theme="1"/>
        <rFont val="方正仿宋_GBK"/>
        <charset val="134"/>
      </rPr>
      <t>窝沟封闭</t>
    </r>
  </si>
  <si>
    <r>
      <rPr>
        <sz val="11"/>
        <color theme="1"/>
        <rFont val="方正仿宋_GBK"/>
        <charset val="134"/>
      </rPr>
      <t>指预防恒前磨牙及磨牙窝沟龋；含清洁窝沟、酸蚀、涂封闭剂、固化、调磨，</t>
    </r>
  </si>
  <si>
    <r>
      <rPr>
        <sz val="11"/>
        <color theme="1"/>
        <rFont val="方正仿宋_GBK"/>
        <charset val="134"/>
      </rPr>
      <t>特殊窝沟封闭剂</t>
    </r>
  </si>
  <si>
    <r>
      <rPr>
        <sz val="11"/>
        <color theme="1"/>
        <rFont val="方正仿宋_GBK"/>
        <charset val="134"/>
      </rPr>
      <t>乳牙预成冠修复</t>
    </r>
  </si>
  <si>
    <r>
      <rPr>
        <sz val="11"/>
        <color theme="1"/>
        <rFont val="方正仿宋_GBK"/>
        <charset val="134"/>
      </rPr>
      <t>含牙体预备、试冠、粘结；包括合金冠修复乳磨牙大面积牙体缺损或做保持器的固位体</t>
    </r>
  </si>
  <si>
    <r>
      <rPr>
        <sz val="11"/>
        <color theme="1"/>
        <rFont val="方正仿宋_GBK"/>
        <charset val="134"/>
      </rPr>
      <t>树脂冠、金属冠</t>
    </r>
  </si>
  <si>
    <r>
      <rPr>
        <sz val="11"/>
        <color theme="1"/>
        <rFont val="方正仿宋_GBK"/>
        <charset val="134"/>
      </rPr>
      <t>儿童前牙树脂冠修复</t>
    </r>
  </si>
  <si>
    <r>
      <rPr>
        <sz val="11"/>
        <color theme="1"/>
        <rFont val="方正仿宋_GBK"/>
        <charset val="134"/>
      </rPr>
      <t>含牙体预备、试冠、粘结；包括树脂冠修复前牙大面积牙体缺损（外伤及龋患）</t>
    </r>
  </si>
  <si>
    <r>
      <rPr>
        <sz val="11"/>
        <color theme="1"/>
        <rFont val="方正仿宋_GBK"/>
        <charset val="134"/>
      </rPr>
      <t>乳牙早失间隙管理</t>
    </r>
  </si>
  <si>
    <r>
      <rPr>
        <sz val="11"/>
        <color theme="1"/>
        <rFont val="方正仿宋_GBK"/>
        <charset val="134"/>
      </rPr>
      <t>指用于乳牙早失，使继承恒牙正常萌出替换；含试冠、牙体预备、试带环、制作、粘结、复查。</t>
    </r>
  </si>
  <si>
    <r>
      <rPr>
        <sz val="11"/>
        <color theme="1"/>
        <rFont val="方正仿宋_GBK"/>
        <charset val="134"/>
      </rPr>
      <t>印模、模型制备、下颌舌弓、导萌式保持器、丝圈式保持器</t>
    </r>
  </si>
  <si>
    <r>
      <rPr>
        <sz val="11"/>
        <color theme="1"/>
        <rFont val="方正仿宋_GBK"/>
        <charset val="134"/>
      </rPr>
      <t>制戴活动式缺隙保持器</t>
    </r>
  </si>
  <si>
    <r>
      <rPr>
        <sz val="11"/>
        <color theme="1"/>
        <rFont val="方正仿宋_GBK"/>
        <charset val="134"/>
      </rPr>
      <t>指恒牙正常萌出替换</t>
    </r>
  </si>
  <si>
    <r>
      <rPr>
        <sz val="11"/>
        <color theme="1"/>
        <rFont val="方正仿宋_GBK"/>
        <charset val="134"/>
      </rPr>
      <t>印模、模型制备</t>
    </r>
  </si>
  <si>
    <r>
      <rPr>
        <sz val="11"/>
        <color theme="1"/>
        <rFont val="方正仿宋_GBK"/>
        <charset val="134"/>
      </rPr>
      <t>制戴活动矫正器</t>
    </r>
  </si>
  <si>
    <r>
      <rPr>
        <sz val="11"/>
        <color theme="1"/>
        <rFont val="方正仿宋_GBK"/>
        <charset val="134"/>
      </rPr>
      <t>包括乳牙列或混合牙列部分错畸形的矫治</t>
    </r>
  </si>
  <si>
    <r>
      <rPr>
        <sz val="11"/>
        <color theme="1"/>
        <rFont val="方正仿宋_GBK"/>
        <charset val="134"/>
      </rPr>
      <t>印模、模型材料、特殊矫正装置</t>
    </r>
  </si>
  <si>
    <r>
      <rPr>
        <sz val="11"/>
        <color theme="1"/>
        <rFont val="方正仿宋_GBK"/>
        <charset val="134"/>
      </rPr>
      <t>前牙根折根牵引</t>
    </r>
  </si>
  <si>
    <r>
      <rPr>
        <sz val="11"/>
        <color theme="1"/>
        <rFont val="方正仿宋_GBK"/>
        <charset val="134"/>
      </rPr>
      <t>指根折位于龈下经龈切及冠延长术后不能进行修复治疗而必须进行牙根牵引；含外伤牙根管治疗；制作牵引装置</t>
    </r>
  </si>
  <si>
    <r>
      <rPr>
        <sz val="11"/>
        <color theme="1"/>
        <rFont val="方正仿宋_GBK"/>
        <charset val="134"/>
      </rPr>
      <t>矫正牵引装置材料、复诊更换牵引装置、印模、模型制备</t>
    </r>
  </si>
  <si>
    <r>
      <rPr>
        <sz val="11"/>
        <color theme="1"/>
        <rFont val="方正仿宋_GBK"/>
        <charset val="134"/>
      </rPr>
      <t>钙化桥打通术</t>
    </r>
  </si>
  <si>
    <r>
      <rPr>
        <sz val="11"/>
        <color theme="1"/>
        <rFont val="方正仿宋_GBK"/>
        <charset val="134"/>
      </rPr>
      <t>指年轻恒牙经活髓切断牙根已形成，需进一步根管治疗修复，但存在鈣化桥；含去旧充填体；打通钙化桥；根管治疗修复；</t>
    </r>
  </si>
  <si>
    <r>
      <rPr>
        <sz val="11"/>
        <color theme="1"/>
        <rFont val="方正仿宋_GBK"/>
        <charset val="134"/>
      </rPr>
      <t>特殊根管充填材料如银尖、钛尖</t>
    </r>
  </si>
  <si>
    <r>
      <rPr>
        <sz val="11"/>
        <color theme="1"/>
        <rFont val="方正仿宋_GBK"/>
        <charset val="134"/>
      </rPr>
      <t>全牙列垫固定术</t>
    </r>
  </si>
  <si>
    <r>
      <rPr>
        <sz val="11"/>
        <color theme="1"/>
        <rFont val="方正仿宋_GBK"/>
        <charset val="134"/>
      </rPr>
      <t>指用于恒牙外伤的治疗；含外伤牙的复位、固定、制作全牙列垫、试戴、复查</t>
    </r>
  </si>
  <si>
    <r>
      <rPr>
        <sz val="11"/>
        <color theme="1"/>
        <rFont val="方正仿宋_GBK"/>
        <charset val="134"/>
      </rPr>
      <t>透明压模垫、硬石膏、超硬石膏印模、模型料、印模、模型制备</t>
    </r>
  </si>
  <si>
    <r>
      <rPr>
        <sz val="11"/>
        <color theme="1"/>
        <rFont val="方正仿宋_GBK"/>
        <charset val="134"/>
      </rPr>
      <t>活髓切断术</t>
    </r>
  </si>
  <si>
    <r>
      <rPr>
        <sz val="11"/>
        <color theme="1"/>
        <rFont val="方正仿宋_GBK"/>
        <charset val="134"/>
      </rPr>
      <t>洁治</t>
    </r>
  </si>
  <si>
    <r>
      <rPr>
        <sz val="11"/>
        <color theme="1"/>
        <rFont val="方正仿宋_GBK"/>
        <charset val="134"/>
      </rPr>
      <t>包括超声洁治或手工洁治，不含洁治后抛光；包括色斑牙洁治术</t>
    </r>
  </si>
  <si>
    <r>
      <rPr>
        <sz val="11"/>
        <color theme="1"/>
        <rFont val="方正仿宋_GBK"/>
        <charset val="134"/>
      </rPr>
      <t>龈下刮治</t>
    </r>
  </si>
  <si>
    <r>
      <rPr>
        <sz val="11"/>
        <color theme="1"/>
        <rFont val="方正仿宋_GBK"/>
        <charset val="134"/>
      </rPr>
      <t>包括龈下超声刮治或手工刮治</t>
    </r>
  </si>
  <si>
    <r>
      <rPr>
        <sz val="11"/>
        <color theme="1"/>
        <rFont val="方正仿宋_GBK"/>
        <charset val="134"/>
      </rPr>
      <t>牙周固定</t>
    </r>
  </si>
  <si>
    <r>
      <rPr>
        <sz val="11"/>
        <color theme="1"/>
        <rFont val="方正仿宋_GBK"/>
        <charset val="134"/>
      </rPr>
      <t>含结扎材料；包括结扎与联合固定</t>
    </r>
  </si>
  <si>
    <r>
      <rPr>
        <sz val="11"/>
        <color theme="1"/>
        <rFont val="方正仿宋_GBK"/>
        <charset val="134"/>
      </rPr>
      <t>树脂、高强纤维</t>
    </r>
  </si>
  <si>
    <r>
      <rPr>
        <sz val="11"/>
        <color theme="1"/>
        <rFont val="方正仿宋_GBK"/>
        <charset val="134"/>
      </rPr>
      <t>去除牙周固定</t>
    </r>
  </si>
  <si>
    <r>
      <rPr>
        <sz val="11"/>
        <color theme="1"/>
        <rFont val="方正仿宋_GBK"/>
        <charset val="134"/>
      </rPr>
      <t>包括去除各种牙周固定材料</t>
    </r>
  </si>
  <si>
    <r>
      <rPr>
        <sz val="11"/>
        <color theme="1"/>
        <rFont val="方正仿宋_GBK"/>
        <charset val="134"/>
      </rPr>
      <t>牙面光洁术</t>
    </r>
  </si>
  <si>
    <r>
      <rPr>
        <sz val="11"/>
        <color theme="1"/>
        <rFont val="方正仿宋_GBK"/>
        <charset val="134"/>
      </rPr>
      <t>包括洁治后抛光；喷砂</t>
    </r>
  </si>
  <si>
    <r>
      <rPr>
        <sz val="11"/>
        <color theme="1"/>
        <rFont val="方正仿宋_GBK"/>
        <charset val="134"/>
      </rPr>
      <t>牙龈保护剂塞治</t>
    </r>
  </si>
  <si>
    <r>
      <rPr>
        <sz val="11"/>
        <color theme="1"/>
        <rFont val="方正仿宋_GBK"/>
        <charset val="134"/>
      </rPr>
      <t>含牙龈表面及牙间隙</t>
    </r>
  </si>
  <si>
    <r>
      <rPr>
        <sz val="11"/>
        <color theme="1"/>
        <rFont val="方正仿宋_GBK"/>
        <charset val="134"/>
      </rPr>
      <t>特殊保护剂</t>
    </r>
  </si>
  <si>
    <r>
      <rPr>
        <sz val="11"/>
        <color theme="1"/>
        <rFont val="方正仿宋_GBK"/>
        <charset val="134"/>
      </rPr>
      <t>急性坏死性龈炎局部清创</t>
    </r>
  </si>
  <si>
    <r>
      <rPr>
        <sz val="11"/>
        <color theme="1"/>
        <rFont val="方正仿宋_GBK"/>
        <charset val="134"/>
      </rPr>
      <t>包括局部清创、药物冲洗及上药</t>
    </r>
  </si>
  <si>
    <r>
      <rPr>
        <sz val="11"/>
        <color theme="1"/>
        <rFont val="方正仿宋_GBK"/>
        <charset val="134"/>
      </rPr>
      <t>根面平整术</t>
    </r>
  </si>
  <si>
    <r>
      <rPr>
        <sz val="11"/>
        <color theme="1"/>
        <rFont val="方正仿宋_GBK"/>
        <charset val="134"/>
      </rPr>
      <t>包括手工根面平整</t>
    </r>
  </si>
  <si>
    <t>310513008-a</t>
  </si>
  <si>
    <r>
      <rPr>
        <sz val="11"/>
        <color theme="1"/>
        <rFont val="方正仿宋_GBK"/>
        <charset val="134"/>
      </rPr>
      <t>超声根面平整</t>
    </r>
  </si>
  <si>
    <r>
      <rPr>
        <sz val="11"/>
        <color theme="1"/>
        <rFont val="方正仿宋_GBK"/>
        <charset val="134"/>
      </rPr>
      <t>种植体周围炎治疗</t>
    </r>
  </si>
  <si>
    <r>
      <rPr>
        <sz val="11"/>
        <color theme="1"/>
        <rFont val="方正仿宋_GBK"/>
        <charset val="134"/>
      </rPr>
      <t>含种植体周围清创</t>
    </r>
  </si>
  <si>
    <r>
      <rPr>
        <sz val="11"/>
        <color theme="1"/>
        <rFont val="方正仿宋_GBK"/>
        <charset val="134"/>
      </rPr>
      <t>口腔粘膜雾化治疗</t>
    </r>
  </si>
  <si>
    <r>
      <rPr>
        <sz val="11"/>
        <color theme="1"/>
        <rFont val="方正仿宋_GBK"/>
        <charset val="134"/>
      </rPr>
      <t>口腔粘膜病特殊治疗</t>
    </r>
  </si>
  <si>
    <r>
      <rPr>
        <sz val="11"/>
        <color theme="1"/>
        <rFont val="方正仿宋_GBK"/>
        <charset val="134"/>
      </rPr>
      <t>活性银离子抗菌液、生物多糖抗菌含漱溶胶液</t>
    </r>
  </si>
  <si>
    <r>
      <rPr>
        <sz val="11"/>
        <color theme="1"/>
        <rFont val="方正仿宋_GBK"/>
        <charset val="134"/>
      </rPr>
      <t>指红外线治疗、微波、冷冻、频谱等法　　　　　　　　　　　　　　　　　　　　　　　　　　　　　　　　　　　　　　　　　　　　　　　　　　　　　　　　　　　　　　　　　　　　　　　　　　　　　　　　　　　　　　</t>
    </r>
  </si>
  <si>
    <t>310514003-a</t>
  </si>
  <si>
    <r>
      <rPr>
        <sz val="11"/>
        <color theme="1"/>
        <rFont val="方正仿宋_GBK"/>
        <charset val="134"/>
      </rPr>
      <t>等离子治疗</t>
    </r>
  </si>
  <si>
    <r>
      <rPr>
        <sz val="11"/>
        <color theme="1"/>
        <rFont val="方正仿宋_GBK"/>
        <charset val="134"/>
      </rPr>
      <t>干槽症换药</t>
    </r>
  </si>
  <si>
    <r>
      <rPr>
        <sz val="11"/>
        <color theme="1"/>
        <rFont val="方正仿宋_GBK"/>
        <charset val="134"/>
      </rPr>
      <t>含清理拔牙创、药物冲洗、骨创填塞</t>
    </r>
  </si>
  <si>
    <r>
      <rPr>
        <sz val="11"/>
        <color theme="1"/>
        <rFont val="方正仿宋_GBK"/>
        <charset val="134"/>
      </rPr>
      <t>止血膏、灭滴灵粉</t>
    </r>
  </si>
  <si>
    <r>
      <rPr>
        <sz val="11"/>
        <color theme="1"/>
        <rFont val="方正仿宋_GBK"/>
        <charset val="134"/>
      </rPr>
      <t>涎腺导管扩大术</t>
    </r>
  </si>
  <si>
    <r>
      <rPr>
        <sz val="11"/>
        <color theme="1"/>
        <rFont val="方正仿宋_GBK"/>
        <charset val="134"/>
      </rPr>
      <t>腮腺导管内药物灌注治疗</t>
    </r>
  </si>
  <si>
    <r>
      <rPr>
        <sz val="11"/>
        <color theme="1"/>
        <rFont val="方正仿宋_GBK"/>
        <charset val="134"/>
      </rPr>
      <t>冠修复</t>
    </r>
  </si>
  <si>
    <r>
      <rPr>
        <sz val="11"/>
        <color theme="1"/>
        <rFont val="方正仿宋_GBK"/>
        <charset val="134"/>
      </rPr>
      <t>含牙体预备，药线排龈蜡记录，测色，技工室制作全冠，试戴修改全冠；包括全冠、半冠、</t>
    </r>
    <r>
      <rPr>
        <sz val="11"/>
        <color theme="1"/>
        <rFont val="Times New Roman"/>
        <charset val="134"/>
      </rPr>
      <t>3/4</t>
    </r>
    <r>
      <rPr>
        <sz val="11"/>
        <color theme="1"/>
        <rFont val="方正仿宋_GBK"/>
        <charset val="134"/>
      </rPr>
      <t>冠</t>
    </r>
  </si>
  <si>
    <r>
      <rPr>
        <sz val="11"/>
        <color theme="1"/>
        <rFont val="方正仿宋_GBK"/>
        <charset val="134"/>
      </rPr>
      <t>指铸造冠、锤造冠。</t>
    </r>
  </si>
  <si>
    <t>310517001-a</t>
  </si>
  <si>
    <r>
      <rPr>
        <sz val="11"/>
        <color theme="1"/>
        <rFont val="方正仿宋_GBK"/>
        <charset val="134"/>
      </rPr>
      <t>种植体冠</t>
    </r>
  </si>
  <si>
    <t>310517001-b</t>
  </si>
  <si>
    <r>
      <rPr>
        <sz val="11"/>
        <color theme="1"/>
        <rFont val="方正仿宋_GBK"/>
        <charset val="134"/>
      </rPr>
      <t>烤塑冠、塑胶冠</t>
    </r>
  </si>
  <si>
    <r>
      <rPr>
        <sz val="11"/>
        <color theme="1"/>
        <rFont val="方正仿宋_GBK"/>
        <charset val="134"/>
      </rPr>
      <t>嵌体修复</t>
    </r>
  </si>
  <si>
    <r>
      <rPr>
        <sz val="11"/>
        <color theme="1"/>
        <rFont val="方正仿宋_GBK"/>
        <charset val="134"/>
      </rPr>
      <t>含牙体预备，药线排龈，制取印模、模型，蜡记录，技工室制作嵌体，试戴修改嵌体；包括嵌体、高嵌体、嵌体冠</t>
    </r>
  </si>
  <si>
    <r>
      <rPr>
        <sz val="11"/>
        <color theme="1"/>
        <rFont val="方正仿宋_GBK"/>
        <charset val="134"/>
      </rPr>
      <t>桩核根帽修复</t>
    </r>
  </si>
  <si>
    <r>
      <rPr>
        <sz val="11"/>
        <color theme="1"/>
        <rFont val="方正仿宋_GBK"/>
        <charset val="134"/>
      </rPr>
      <t>含牙体预备，记录，制作蜡型，技工室制作桩核、根帽，试戴修改桩核、根帽</t>
    </r>
  </si>
  <si>
    <r>
      <rPr>
        <sz val="11"/>
        <color theme="1"/>
        <rFont val="方正仿宋_GBK"/>
        <charset val="134"/>
      </rPr>
      <t>贴面修复</t>
    </r>
  </si>
  <si>
    <r>
      <rPr>
        <sz val="11"/>
        <color theme="1"/>
        <rFont val="方正仿宋_GBK"/>
        <charset val="134"/>
      </rPr>
      <t>含牙体预备，药线排龈，测色，技工室制作贴面，试戴贴面</t>
    </r>
  </si>
  <si>
    <r>
      <rPr>
        <sz val="11"/>
        <color theme="1"/>
        <rFont val="方正仿宋_GBK"/>
        <charset val="134"/>
      </rPr>
      <t>桩冠修复</t>
    </r>
  </si>
  <si>
    <r>
      <rPr>
        <sz val="11"/>
        <color theme="1"/>
        <rFont val="方正仿宋_GBK"/>
        <charset val="134"/>
      </rPr>
      <t>含牙体预备，记录，制桩蜡型，技工室制作桩，试桩，制冠蜡型，技工室制作完成桩冠，试戴桩冠；包括简单桩冠，铸造桩冠</t>
    </r>
  </si>
  <si>
    <r>
      <rPr>
        <sz val="11"/>
        <color theme="1"/>
        <rFont val="方正仿宋_GBK"/>
        <charset val="134"/>
      </rPr>
      <t>固定桥</t>
    </r>
  </si>
  <si>
    <r>
      <rPr>
        <sz val="11"/>
        <color theme="1"/>
        <rFont val="方正仿宋_GBK"/>
        <charset val="134"/>
      </rPr>
      <t>含牙体预备和药线排龈，蜡记录，测色，技工室制作固定桥支架，固定桥支架试戴修改、技工室制作完成固定桥，固定桥试戴修改，金属固位体电解蚀刻处理；包括双端、单端固定桥、粘结桥（马里兰桥）</t>
    </r>
  </si>
  <si>
    <r>
      <rPr>
        <sz val="11"/>
        <color theme="1"/>
        <rFont val="方正仿宋_GBK"/>
        <charset val="134"/>
      </rPr>
      <t>固定修复计算机辅助设计</t>
    </r>
  </si>
  <si>
    <r>
      <rPr>
        <sz val="11"/>
        <color theme="1"/>
        <rFont val="方正仿宋_GBK"/>
        <charset val="134"/>
      </rPr>
      <t>包括计算机辅助设计制作全冠、嵌体、固定桥</t>
    </r>
  </si>
  <si>
    <r>
      <rPr>
        <sz val="11"/>
        <color theme="1"/>
        <rFont val="方正仿宋_GBK"/>
        <charset val="134"/>
      </rPr>
      <t>咬合重建</t>
    </r>
  </si>
  <si>
    <r>
      <rPr>
        <sz val="11"/>
        <color theme="1"/>
        <rFont val="方正仿宋_GBK"/>
        <charset val="134"/>
      </rPr>
      <t>含全牙列固定修复咬合重建，改变原关系，升高垂直距离咬合分析，</t>
    </r>
    <r>
      <rPr>
        <sz val="11"/>
        <color theme="1"/>
        <rFont val="Times New Roman"/>
        <charset val="134"/>
      </rPr>
      <t xml:space="preserve"> X</t>
    </r>
    <r>
      <rPr>
        <sz val="11"/>
        <color theme="1"/>
        <rFont val="方正仿宋_GBK"/>
        <charset val="134"/>
      </rPr>
      <t>线头影测量，</t>
    </r>
    <r>
      <rPr>
        <sz val="11"/>
        <color theme="1"/>
        <rFont val="Times New Roman"/>
        <charset val="134"/>
      </rPr>
      <t xml:space="preserve"> </t>
    </r>
    <r>
      <rPr>
        <sz val="11"/>
        <color theme="1"/>
        <rFont val="方正仿宋_GBK"/>
        <charset val="134"/>
      </rPr>
      <t>研究模型设计与修整，</t>
    </r>
    <r>
      <rPr>
        <sz val="11"/>
        <color theme="1"/>
        <rFont val="Times New Roman"/>
        <charset val="134"/>
      </rPr>
      <t xml:space="preserve"> </t>
    </r>
    <r>
      <rPr>
        <sz val="11"/>
        <color theme="1"/>
        <rFont val="方正仿宋_GBK"/>
        <charset val="134"/>
      </rPr>
      <t>牙体预备，</t>
    </r>
    <r>
      <rPr>
        <sz val="11"/>
        <color theme="1"/>
        <rFont val="Times New Roman"/>
        <charset val="134"/>
      </rPr>
      <t xml:space="preserve"> </t>
    </r>
    <r>
      <rPr>
        <sz val="11"/>
        <color theme="1"/>
        <rFont val="方正仿宋_GBK"/>
        <charset val="134"/>
      </rPr>
      <t>转移面弓与上颌架；包括复杂冠桥修复</t>
    </r>
  </si>
  <si>
    <t>310517008-a</t>
  </si>
  <si>
    <r>
      <rPr>
        <sz val="11"/>
        <color theme="1"/>
        <rFont val="方正仿宋_GBK"/>
        <charset val="134"/>
      </rPr>
      <t>特殊设计费加收</t>
    </r>
  </si>
  <si>
    <r>
      <rPr>
        <sz val="11"/>
        <color theme="1"/>
        <rFont val="方正仿宋_GBK"/>
        <charset val="134"/>
      </rPr>
      <t>粘结</t>
    </r>
  </si>
  <si>
    <r>
      <rPr>
        <sz val="11"/>
        <color theme="1"/>
        <rFont val="方正仿宋_GBK"/>
        <charset val="134"/>
      </rPr>
      <t>包括嵌体、冠、桩核粘结（酸蚀、消毒、粘固）</t>
    </r>
  </si>
  <si>
    <r>
      <rPr>
        <sz val="11"/>
        <color theme="1"/>
        <rFont val="方正仿宋_GBK"/>
        <charset val="134"/>
      </rPr>
      <t>特殊粘接剂</t>
    </r>
  </si>
  <si>
    <r>
      <rPr>
        <sz val="11"/>
        <color theme="1"/>
        <rFont val="方正仿宋_GBK"/>
        <charset val="134"/>
      </rPr>
      <t>活动桥</t>
    </r>
  </si>
  <si>
    <r>
      <rPr>
        <sz val="11"/>
        <color theme="1"/>
        <rFont val="方正仿宋_GBK"/>
        <charset val="134"/>
      </rPr>
      <t>包括普通弯制卡环、整体铸造卡环及支托活动桥</t>
    </r>
  </si>
  <si>
    <t>310518001-a</t>
  </si>
  <si>
    <r>
      <rPr>
        <sz val="11"/>
        <color theme="1"/>
        <rFont val="方正仿宋_GBK"/>
        <charset val="134"/>
      </rPr>
      <t>每增加牙、卡环加收</t>
    </r>
  </si>
  <si>
    <r>
      <rPr>
        <sz val="11"/>
        <color theme="1"/>
        <rFont val="方正仿宋_GBK"/>
        <charset val="134"/>
      </rPr>
      <t>塑料可摘局部义齿</t>
    </r>
  </si>
  <si>
    <r>
      <rPr>
        <sz val="11"/>
        <color theme="1"/>
        <rFont val="方正仿宋_GBK"/>
        <charset val="134"/>
      </rPr>
      <t>含牙体预备，义齿设计，制作双重印模，模型，咬合关系记录，技工室制作义齿排牙蜡型，试排牙，技工室制作完成义齿，义齿试戴、修改，咬检查；包括普通弯制卡环塑料可摘局部义齿，无卡环塑料可摘局部义齿，普通覆盖义齿，弹性隐形义齿</t>
    </r>
  </si>
  <si>
    <r>
      <rPr>
        <sz val="11"/>
        <color theme="1"/>
        <rFont val="方正仿宋_GBK"/>
        <charset val="134"/>
      </rPr>
      <t>铸造可摘局部义齿</t>
    </r>
  </si>
  <si>
    <r>
      <rPr>
        <sz val="11"/>
        <color theme="1"/>
        <rFont val="方正仿宋_GBK"/>
        <charset val="134"/>
      </rPr>
      <t>含牙体预备，制双重印模、模型，模型观测，蜡咬合关系记录，技工室制作铸造支架，试支架及再次蜡咬合关系记录，技工室制作义齿排牙蜡型，试排牙，技工室制作完成义齿，义齿试戴、修改，咬合检查；包括覆盖义齿</t>
    </r>
  </si>
  <si>
    <r>
      <rPr>
        <sz val="11"/>
        <color theme="1"/>
        <rFont val="方正仿宋_GBK"/>
        <charset val="134"/>
      </rPr>
      <t>美容义齿</t>
    </r>
  </si>
  <si>
    <r>
      <rPr>
        <sz val="11"/>
        <color theme="1"/>
        <rFont val="方正仿宋_GBK"/>
        <charset val="134"/>
      </rPr>
      <t>含各类义齿的基础上特殊造型、设计制作；包括双牙列义齿，化妆义齿</t>
    </r>
  </si>
  <si>
    <r>
      <rPr>
        <sz val="11"/>
        <color theme="1"/>
        <rFont val="方正仿宋_GBK"/>
        <charset val="134"/>
      </rPr>
      <t>即刻义齿</t>
    </r>
  </si>
  <si>
    <r>
      <rPr>
        <sz val="11"/>
        <color theme="1"/>
        <rFont val="方正仿宋_GBK"/>
        <charset val="134"/>
      </rPr>
      <t>含拔牙前制作印模，制作模型及特殊修整，各类义齿的常规制作及消毒；包括拔牙前制作，拔牙后即刻或数日内戴入的各类塑料义齿和暂时义齿</t>
    </r>
  </si>
  <si>
    <r>
      <rPr>
        <sz val="11"/>
        <color theme="1"/>
        <rFont val="方正仿宋_GBK"/>
        <charset val="134"/>
      </rPr>
      <t>附着体义齿</t>
    </r>
  </si>
  <si>
    <r>
      <rPr>
        <sz val="11"/>
        <color theme="1"/>
        <rFont val="方正仿宋_GBK"/>
        <charset val="134"/>
      </rPr>
      <t>含牙体预备制个别托盘</t>
    </r>
    <r>
      <rPr>
        <sz val="11"/>
        <color theme="1"/>
        <rFont val="Times New Roman"/>
        <charset val="134"/>
      </rPr>
      <t xml:space="preserve"> </t>
    </r>
    <r>
      <rPr>
        <sz val="11"/>
        <color theme="1"/>
        <rFont val="方正仿宋_GBK"/>
        <charset val="134"/>
      </rPr>
      <t>，双重印模，模型，咬合关系记录，模型观测，固位体平行度测量，平行研磨，试排牙，试附着体，复诊三次调改义齿；包括可摘义齿，固定义齿，活动固定联合修复</t>
    </r>
  </si>
  <si>
    <r>
      <rPr>
        <sz val="11"/>
        <color theme="1"/>
        <rFont val="方正仿宋_GBK"/>
        <charset val="134"/>
      </rPr>
      <t>活动固定联合修复是指胶连式塑料可摘义齿、铸造可摘义齿、总义齿的基本结构以外加用各种附着体</t>
    </r>
  </si>
  <si>
    <r>
      <rPr>
        <sz val="11"/>
        <color theme="1"/>
        <rFont val="方正仿宋_GBK"/>
        <charset val="134"/>
      </rPr>
      <t>总义齿</t>
    </r>
  </si>
  <si>
    <r>
      <rPr>
        <sz val="11"/>
        <color theme="1"/>
        <rFont val="方正仿宋_GBK"/>
        <charset val="134"/>
      </rPr>
      <t>含义齿设计，制个别托盘</t>
    </r>
    <r>
      <rPr>
        <sz val="11"/>
        <color theme="1"/>
        <rFont val="Times New Roman"/>
        <charset val="134"/>
      </rPr>
      <t xml:space="preserve"> </t>
    </r>
    <r>
      <rPr>
        <sz val="11"/>
        <color theme="1"/>
        <rFont val="方正仿宋_GBK"/>
        <charset val="134"/>
      </rPr>
      <t>，制作双重印模、模型、托，正中关系记录，面弓转移，试排牙，总义齿试戴、修改，咬检查，调整咬；包括覆盖义齿，无唇翼义齿</t>
    </r>
  </si>
  <si>
    <r>
      <rPr>
        <sz val="11"/>
        <color theme="1"/>
        <rFont val="方正仿宋_GBK"/>
        <charset val="134"/>
      </rPr>
      <t>铸造金属基托、金属加强网</t>
    </r>
  </si>
  <si>
    <r>
      <rPr>
        <sz val="11"/>
        <color theme="1"/>
        <rFont val="方正仿宋_GBK"/>
        <charset val="134"/>
      </rPr>
      <t>拆冠桥</t>
    </r>
  </si>
  <si>
    <r>
      <rPr>
        <sz val="11"/>
        <color theme="1"/>
        <rFont val="方正仿宋_GBK"/>
        <charset val="134"/>
      </rPr>
      <t>包括锤造冠</t>
    </r>
  </si>
  <si>
    <t>310519001-a</t>
  </si>
  <si>
    <r>
      <rPr>
        <sz val="11"/>
        <color theme="1"/>
        <rFont val="方正仿宋_GBK"/>
        <charset val="134"/>
      </rPr>
      <t>铸造冠拆除</t>
    </r>
  </si>
  <si>
    <r>
      <rPr>
        <sz val="11"/>
        <color theme="1"/>
        <rFont val="方正仿宋_GBK"/>
        <charset val="134"/>
      </rPr>
      <t>拆桩</t>
    </r>
  </si>
  <si>
    <r>
      <rPr>
        <sz val="11"/>
        <color theme="1"/>
        <rFont val="方正仿宋_GBK"/>
        <charset val="134"/>
      </rPr>
      <t>包括预成桩、各种材料的桩核</t>
    </r>
  </si>
  <si>
    <r>
      <rPr>
        <sz val="11"/>
        <color theme="1"/>
        <rFont val="方正仿宋_GBK"/>
        <charset val="134"/>
      </rPr>
      <t>加焊</t>
    </r>
  </si>
  <si>
    <r>
      <rPr>
        <sz val="11"/>
        <color theme="1"/>
        <rFont val="方正仿宋_GBK"/>
        <charset val="134"/>
      </rPr>
      <t>包括锡焊、金焊、银焊</t>
    </r>
  </si>
  <si>
    <r>
      <rPr>
        <sz val="11"/>
        <color theme="1"/>
        <rFont val="方正仿宋_GBK"/>
        <charset val="134"/>
      </rPr>
      <t>焊接材料</t>
    </r>
  </si>
  <si>
    <r>
      <rPr>
        <sz val="11"/>
        <color theme="1"/>
        <rFont val="方正仿宋_GBK"/>
        <charset val="134"/>
      </rPr>
      <t>每</t>
    </r>
    <r>
      <rPr>
        <sz val="11"/>
        <color theme="1"/>
        <rFont val="Times New Roman"/>
        <charset val="134"/>
      </rPr>
      <t>2mm</t>
    </r>
    <r>
      <rPr>
        <sz val="11"/>
        <color theme="1"/>
        <rFont val="方正仿宋_GBK"/>
        <charset val="134"/>
      </rPr>
      <t>缺隙</t>
    </r>
  </si>
  <si>
    <t>310519003-a</t>
  </si>
  <si>
    <r>
      <rPr>
        <sz val="11"/>
        <color theme="1"/>
        <rFont val="方正仿宋_GBK"/>
        <charset val="134"/>
      </rPr>
      <t>＞</t>
    </r>
    <r>
      <rPr>
        <sz val="11"/>
        <color theme="1"/>
        <rFont val="Times New Roman"/>
        <charset val="134"/>
      </rPr>
      <t>2mm</t>
    </r>
    <r>
      <rPr>
        <sz val="11"/>
        <color theme="1"/>
        <rFont val="方正仿宋_GBK"/>
        <charset val="134"/>
      </rPr>
      <t>加收、激光焊接加收</t>
    </r>
  </si>
  <si>
    <r>
      <rPr>
        <sz val="11"/>
        <color theme="1"/>
        <rFont val="方正仿宋_GBK"/>
        <charset val="134"/>
      </rPr>
      <t>加装饰面</t>
    </r>
  </si>
  <si>
    <r>
      <rPr>
        <sz val="11"/>
        <color theme="1"/>
        <rFont val="方正仿宋_GBK"/>
        <charset val="134"/>
      </rPr>
      <t>包括桩冠、桥体</t>
    </r>
  </si>
  <si>
    <r>
      <rPr>
        <sz val="11"/>
        <color theme="1"/>
        <rFont val="方正仿宋_GBK"/>
        <charset val="134"/>
      </rPr>
      <t>树脂、成品牙</t>
    </r>
  </si>
  <si>
    <r>
      <rPr>
        <sz val="11"/>
        <color theme="1"/>
        <rFont val="方正仿宋_GBK"/>
        <charset val="134"/>
      </rPr>
      <t>烤瓷冠崩瓷修理</t>
    </r>
  </si>
  <si>
    <r>
      <rPr>
        <sz val="11"/>
        <color theme="1"/>
        <rFont val="方正仿宋_GBK"/>
        <charset val="134"/>
      </rPr>
      <t>包括粘结、树脂修补</t>
    </r>
  </si>
  <si>
    <r>
      <rPr>
        <sz val="11"/>
        <color theme="1"/>
        <rFont val="方正仿宋_GBK"/>
        <charset val="134"/>
      </rPr>
      <t>瓷专用粘接剂</t>
    </r>
  </si>
  <si>
    <r>
      <rPr>
        <sz val="11"/>
        <color theme="1"/>
        <rFont val="方正仿宋_GBK"/>
        <charset val="134"/>
      </rPr>
      <t>调改义齿</t>
    </r>
  </si>
  <si>
    <r>
      <rPr>
        <sz val="11"/>
        <color theme="1"/>
        <rFont val="方正仿宋_GBK"/>
        <charset val="134"/>
      </rPr>
      <t>含检查、调、调改外形、缓冲基托、调整卡环</t>
    </r>
  </si>
  <si>
    <r>
      <rPr>
        <sz val="11"/>
        <color theme="1"/>
        <rFont val="方正仿宋_GBK"/>
        <charset val="134"/>
      </rPr>
      <t>取局部关系记录</t>
    </r>
  </si>
  <si>
    <r>
      <rPr>
        <sz val="11"/>
        <color theme="1"/>
        <rFont val="方正仿宋_GBK"/>
        <charset val="134"/>
      </rPr>
      <t>指义齿组织面压痛衬印检查；含取印模、检查用衬印材料等</t>
    </r>
  </si>
  <si>
    <r>
      <rPr>
        <sz val="11"/>
        <color theme="1"/>
        <rFont val="方正仿宋_GBK"/>
        <charset val="134"/>
      </rPr>
      <t>硅橡胶</t>
    </r>
  </si>
  <si>
    <r>
      <rPr>
        <sz val="11"/>
        <color theme="1"/>
        <rFont val="方正仿宋_GBK"/>
        <charset val="134"/>
      </rPr>
      <t>取正中关系记录</t>
    </r>
  </si>
  <si>
    <r>
      <rPr>
        <sz val="11"/>
        <color theme="1"/>
        <rFont val="方正仿宋_GBK"/>
        <charset val="134"/>
      </rPr>
      <t>加人工牙</t>
    </r>
  </si>
  <si>
    <r>
      <rPr>
        <sz val="11"/>
        <color theme="1"/>
        <rFont val="方正仿宋_GBK"/>
        <charset val="134"/>
      </rPr>
      <t>各种人工牙材料</t>
    </r>
  </si>
  <si>
    <r>
      <rPr>
        <sz val="11"/>
        <color theme="1"/>
        <rFont val="方正仿宋_GBK"/>
        <charset val="134"/>
      </rPr>
      <t>义齿接长基托</t>
    </r>
  </si>
  <si>
    <r>
      <rPr>
        <sz val="11"/>
        <color theme="1"/>
        <rFont val="方正仿宋_GBK"/>
        <charset val="134"/>
      </rPr>
      <t>包括边缘、游离端、义齿鞍基</t>
    </r>
  </si>
  <si>
    <r>
      <rPr>
        <sz val="11"/>
        <color theme="1"/>
        <rFont val="方正仿宋_GBK"/>
        <charset val="134"/>
      </rPr>
      <t>自凝、热凝材料</t>
    </r>
  </si>
  <si>
    <r>
      <rPr>
        <sz val="11"/>
        <color theme="1"/>
        <rFont val="方正仿宋_GBK"/>
        <charset val="134"/>
      </rPr>
      <t>义齿裂纹及折裂修理</t>
    </r>
  </si>
  <si>
    <r>
      <rPr>
        <sz val="11"/>
        <color theme="1"/>
        <rFont val="方正仿宋_GBK"/>
        <charset val="134"/>
      </rPr>
      <t>含加固钢丝</t>
    </r>
  </si>
  <si>
    <r>
      <rPr>
        <sz val="11"/>
        <color theme="1"/>
        <rFont val="方正仿宋_GBK"/>
        <charset val="134"/>
      </rPr>
      <t>义齿组织面重衬</t>
    </r>
  </si>
  <si>
    <r>
      <rPr>
        <sz val="11"/>
        <color theme="1"/>
        <rFont val="方正仿宋_GBK"/>
        <charset val="134"/>
      </rPr>
      <t>包括硬衬、软衬</t>
    </r>
  </si>
  <si>
    <r>
      <rPr>
        <sz val="11"/>
        <color theme="1"/>
        <rFont val="方正仿宋_GBK"/>
        <charset val="134"/>
      </rPr>
      <t>各种材料费（自凝塑料、热凝塑料、光固化树脂、软塑料、橡胶）</t>
    </r>
  </si>
  <si>
    <r>
      <rPr>
        <sz val="11"/>
        <color theme="1"/>
        <rFont val="方正仿宋_GBK"/>
        <charset val="134"/>
      </rPr>
      <t>每厘米</t>
    </r>
  </si>
  <si>
    <r>
      <rPr>
        <sz val="11"/>
        <color theme="1"/>
        <rFont val="方正仿宋_GBK"/>
        <charset val="134"/>
      </rPr>
      <t>加卡环</t>
    </r>
  </si>
  <si>
    <r>
      <rPr>
        <sz val="11"/>
        <color theme="1"/>
        <rFont val="方正仿宋_GBK"/>
        <charset val="134"/>
      </rPr>
      <t>含单臂、双臂、三臂卡环；包括加钢丝或铸造卡环</t>
    </r>
  </si>
  <si>
    <r>
      <rPr>
        <sz val="11"/>
        <color theme="1"/>
        <rFont val="方正仿宋_GBK"/>
        <charset val="134"/>
      </rPr>
      <t>各种卡环材料（钢丝弯制卡环，铸造钴铬合金、贵金属合金卡环）</t>
    </r>
  </si>
  <si>
    <r>
      <rPr>
        <sz val="11"/>
        <color theme="1"/>
        <rFont val="方正仿宋_GBK"/>
        <charset val="134"/>
      </rPr>
      <t>每卡环</t>
    </r>
  </si>
  <si>
    <r>
      <rPr>
        <sz val="11"/>
        <color theme="1"/>
        <rFont val="方正仿宋_GBK"/>
        <charset val="134"/>
      </rPr>
      <t>增加铸造基托</t>
    </r>
  </si>
  <si>
    <r>
      <rPr>
        <sz val="11"/>
        <color theme="1"/>
        <rFont val="方正仿宋_GBK"/>
        <charset val="134"/>
      </rPr>
      <t>各种基托材料（钢、金合金）</t>
    </r>
  </si>
  <si>
    <r>
      <rPr>
        <sz val="11"/>
        <color theme="1"/>
        <rFont val="Times New Roman"/>
        <charset val="134"/>
      </rPr>
      <t>5</t>
    </r>
    <r>
      <rPr>
        <sz val="11"/>
        <color theme="1"/>
        <rFont val="方正仿宋_GBK"/>
        <charset val="134"/>
      </rPr>
      <t>＋</t>
    </r>
    <r>
      <rPr>
        <sz val="11"/>
        <color theme="1"/>
        <rFont val="Times New Roman"/>
        <charset val="134"/>
      </rPr>
      <t>5</t>
    </r>
  </si>
  <si>
    <r>
      <rPr>
        <sz val="11"/>
        <color theme="1"/>
        <rFont val="方正仿宋_GBK"/>
        <charset val="134"/>
      </rPr>
      <t>加颌支托</t>
    </r>
  </si>
  <si>
    <r>
      <rPr>
        <sz val="11"/>
        <color theme="1"/>
        <rFont val="方正仿宋_GBK"/>
        <charset val="134"/>
      </rPr>
      <t>各种</t>
    </r>
    <r>
      <rPr>
        <sz val="11"/>
        <color theme="1"/>
        <rFont val="宋体"/>
        <charset val="134"/>
      </rPr>
      <t></t>
    </r>
    <r>
      <rPr>
        <sz val="11"/>
        <color theme="1"/>
        <rFont val="方正仿宋_GBK"/>
        <charset val="134"/>
      </rPr>
      <t>支托材料（钢丝支托、扁钢丝支托、铸造钴铬合金支托、铸造金合金支托）</t>
    </r>
  </si>
  <si>
    <r>
      <rPr>
        <sz val="11"/>
        <color theme="1"/>
        <rFont val="方正仿宋_GBK"/>
        <charset val="134"/>
      </rPr>
      <t>加铸颌面</t>
    </r>
  </si>
  <si>
    <r>
      <rPr>
        <sz val="11"/>
        <color theme="1"/>
        <rFont val="方正仿宋_GBK"/>
        <charset val="134"/>
      </rPr>
      <t>增加加固装置</t>
    </r>
  </si>
  <si>
    <r>
      <rPr>
        <sz val="11"/>
        <color theme="1"/>
        <rFont val="方正仿宋_GBK"/>
        <charset val="134"/>
      </rPr>
      <t>包括加固钢丝、网</t>
    </r>
  </si>
  <si>
    <r>
      <rPr>
        <sz val="11"/>
        <color theme="1"/>
        <rFont val="方正仿宋_GBK"/>
        <charset val="134"/>
      </rPr>
      <t>各种加固装置材料（金属丝，扁钢丝，尼龙网、预成不锈钢网、铸造不锈钢网、金网）</t>
    </r>
  </si>
  <si>
    <r>
      <rPr>
        <sz val="11"/>
        <color theme="1"/>
        <rFont val="方正仿宋_GBK"/>
        <charset val="134"/>
      </rPr>
      <t>加连接杆</t>
    </r>
  </si>
  <si>
    <r>
      <rPr>
        <sz val="11"/>
        <color theme="1"/>
        <rFont val="方正仿宋_GBK"/>
        <charset val="134"/>
      </rPr>
      <t>各种材料（预成杆、铸造不锈钢杆、铸造金杆）</t>
    </r>
  </si>
  <si>
    <r>
      <rPr>
        <sz val="11"/>
        <color theme="1"/>
        <rFont val="方正仿宋_GBK"/>
        <charset val="134"/>
      </rPr>
      <t>塑料颌面加高咬合</t>
    </r>
  </si>
  <si>
    <r>
      <rPr>
        <sz val="11"/>
        <color theme="1"/>
        <rFont val="方正仿宋_GBK"/>
        <charset val="134"/>
      </rPr>
      <t>材料费（自凝塑料、热凝塑料）</t>
    </r>
  </si>
  <si>
    <r>
      <rPr>
        <sz val="11"/>
        <color theme="1"/>
        <rFont val="方正仿宋_GBK"/>
        <charset val="134"/>
      </rPr>
      <t>弹性假牙龈</t>
    </r>
  </si>
  <si>
    <r>
      <rPr>
        <sz val="11"/>
        <color theme="1"/>
        <rFont val="方正仿宋_GBK"/>
        <charset val="134"/>
      </rPr>
      <t>镀金加工</t>
    </r>
  </si>
  <si>
    <r>
      <rPr>
        <sz val="11"/>
        <color theme="1"/>
        <rFont val="方正仿宋_GBK"/>
        <charset val="134"/>
      </rPr>
      <t>铸造加工</t>
    </r>
  </si>
  <si>
    <r>
      <rPr>
        <sz val="11"/>
        <color theme="1"/>
        <rFont val="方正仿宋_GBK"/>
        <charset val="134"/>
      </rPr>
      <t>指患者自带材料加工；包括所有铸造修复体</t>
    </r>
  </si>
  <si>
    <r>
      <rPr>
        <sz val="11"/>
        <color theme="1"/>
        <rFont val="方正仿宋_GBK"/>
        <charset val="134"/>
      </rPr>
      <t>每件</t>
    </r>
  </si>
  <si>
    <r>
      <rPr>
        <sz val="11"/>
        <color theme="1"/>
        <rFont val="方正仿宋_GBK"/>
        <charset val="134"/>
      </rPr>
      <t>配金加工</t>
    </r>
  </si>
  <si>
    <r>
      <rPr>
        <sz val="11"/>
        <color theme="1"/>
        <rFont val="方正仿宋_GBK"/>
        <charset val="134"/>
      </rPr>
      <t>仅限患者自备材料</t>
    </r>
  </si>
  <si>
    <r>
      <rPr>
        <sz val="11"/>
        <color theme="1"/>
        <rFont val="方正仿宋_GBK"/>
        <charset val="134"/>
      </rPr>
      <t>黄金材料加工</t>
    </r>
  </si>
  <si>
    <r>
      <rPr>
        <sz val="11"/>
        <color theme="1"/>
        <rFont val="方正仿宋_GBK"/>
        <charset val="134"/>
      </rPr>
      <t>加磁性固位体</t>
    </r>
  </si>
  <si>
    <r>
      <rPr>
        <sz val="11"/>
        <color theme="1"/>
        <rFont val="方正仿宋_GBK"/>
        <charset val="134"/>
      </rPr>
      <t>附着体增换</t>
    </r>
  </si>
  <si>
    <r>
      <rPr>
        <sz val="11"/>
        <color theme="1"/>
        <rFont val="方正仿宋_GBK"/>
        <charset val="134"/>
      </rPr>
      <t>包括附着体增加或更换</t>
    </r>
  </si>
  <si>
    <r>
      <rPr>
        <sz val="11"/>
        <color theme="1"/>
        <rFont val="方正仿宋_GBK"/>
        <charset val="134"/>
      </rPr>
      <t>附着体材料</t>
    </r>
  </si>
  <si>
    <r>
      <rPr>
        <sz val="11"/>
        <color theme="1"/>
        <rFont val="方正仿宋_GBK"/>
        <charset val="134"/>
      </rPr>
      <t>每附着体</t>
    </r>
  </si>
  <si>
    <r>
      <rPr>
        <sz val="11"/>
        <color theme="1"/>
        <rFont val="Times New Roman"/>
        <charset val="134"/>
      </rPr>
      <t>𬌗</t>
    </r>
    <r>
      <rPr>
        <sz val="11"/>
        <color theme="1"/>
        <rFont val="方正仿宋_GBK"/>
        <charset val="134"/>
      </rPr>
      <t>垫</t>
    </r>
  </si>
  <si>
    <r>
      <rPr>
        <sz val="11"/>
        <color theme="1"/>
        <rFont val="方正仿宋_GBK"/>
        <charset val="134"/>
      </rPr>
      <t>含牙体预备，调</t>
    </r>
    <r>
      <rPr>
        <sz val="11"/>
        <color theme="1"/>
        <rFont val="Times New Roman"/>
        <charset val="134"/>
      </rPr>
      <t>𬌗</t>
    </r>
    <r>
      <rPr>
        <sz val="11"/>
        <color theme="1"/>
        <rFont val="方正仿宋_GBK"/>
        <charset val="134"/>
      </rPr>
      <t>，制印模、模型，蜡合记录，技工室制作；不含疗效分析专用设备检查</t>
    </r>
  </si>
  <si>
    <r>
      <rPr>
        <sz val="11"/>
        <color theme="1"/>
        <rFont val="方正仿宋_GBK"/>
        <charset val="134"/>
      </rPr>
      <t>铸造支架、</t>
    </r>
    <r>
      <rPr>
        <sz val="11"/>
        <color theme="1"/>
        <rFont val="宋体"/>
        <charset val="134"/>
      </rPr>
      <t></t>
    </r>
    <r>
      <rPr>
        <sz val="11"/>
        <color theme="1"/>
        <rFont val="方正仿宋_GBK"/>
        <charset val="134"/>
      </rPr>
      <t>垫材料、咬合板材料（塑料，树脂，铸造不锈钢，铸造金合金，铸造不锈钢或铸造金合金网</t>
    </r>
    <r>
      <rPr>
        <sz val="11"/>
        <color theme="1"/>
        <rFont val="Times New Roman"/>
        <charset val="134"/>
      </rPr>
      <t>+</t>
    </r>
    <r>
      <rPr>
        <sz val="11"/>
        <color theme="1"/>
        <rFont val="方正仿宋_GBK"/>
        <charset val="134"/>
      </rPr>
      <t>塑料，铸造金合金网</t>
    </r>
    <r>
      <rPr>
        <sz val="11"/>
        <color theme="1"/>
        <rFont val="Times New Roman"/>
        <charset val="134"/>
      </rPr>
      <t>+</t>
    </r>
    <r>
      <rPr>
        <sz val="11"/>
        <color theme="1"/>
        <rFont val="方正仿宋_GBK"/>
        <charset val="134"/>
      </rPr>
      <t>树脂）</t>
    </r>
  </si>
  <si>
    <r>
      <rPr>
        <sz val="11"/>
        <color theme="1"/>
        <rFont val="方正仿宋_GBK"/>
        <charset val="134"/>
      </rPr>
      <t>肌松弛治疗</t>
    </r>
  </si>
  <si>
    <r>
      <rPr>
        <sz val="11"/>
        <color theme="1"/>
        <rFont val="方正仿宋_GBK"/>
        <charset val="134"/>
      </rPr>
      <t>腭护板导板矫治</t>
    </r>
  </si>
  <si>
    <r>
      <rPr>
        <sz val="11"/>
        <color theme="1"/>
        <rFont val="方正仿宋_GBK"/>
        <charset val="134"/>
      </rPr>
      <t>含牙体预备；模型设计及手术预备；</t>
    </r>
    <r>
      <rPr>
        <sz val="11"/>
        <color theme="1"/>
        <rFont val="Times New Roman"/>
        <charset val="134"/>
      </rPr>
      <t xml:space="preserve"> </t>
    </r>
    <r>
      <rPr>
        <sz val="11"/>
        <color theme="1"/>
        <rFont val="方正仿宋_GBK"/>
        <charset val="134"/>
      </rPr>
      <t>技工制作；临床戴入</t>
    </r>
  </si>
  <si>
    <r>
      <rPr>
        <sz val="11"/>
        <color theme="1"/>
        <rFont val="方正仿宋_GBK"/>
        <charset val="134"/>
      </rPr>
      <t>腭护板、导板材料、模型设备</t>
    </r>
  </si>
  <si>
    <t>310521001-a</t>
  </si>
  <si>
    <r>
      <rPr>
        <sz val="11"/>
        <color theme="1"/>
        <rFont val="方正仿宋_GBK"/>
        <charset val="134"/>
      </rPr>
      <t>间接法制作</t>
    </r>
  </si>
  <si>
    <t>310521001-b</t>
  </si>
  <si>
    <r>
      <rPr>
        <sz val="11"/>
        <color theme="1"/>
        <rFont val="方正仿宋_GBK"/>
        <charset val="134"/>
      </rPr>
      <t>加放射治疗装置加收</t>
    </r>
  </si>
  <si>
    <r>
      <rPr>
        <sz val="11"/>
        <color theme="1"/>
        <rFont val="方正仿宋_GBK"/>
        <charset val="134"/>
      </rPr>
      <t>义颌修复</t>
    </r>
  </si>
  <si>
    <r>
      <rPr>
        <sz val="11"/>
        <color theme="1"/>
        <rFont val="方正仿宋_GBK"/>
        <charset val="134"/>
      </rPr>
      <t>含：</t>
    </r>
    <r>
      <rPr>
        <sz val="11"/>
        <color theme="1"/>
        <rFont val="Times New Roman"/>
        <charset val="134"/>
      </rPr>
      <t>1.</t>
    </r>
    <r>
      <rPr>
        <sz val="11"/>
        <color theme="1"/>
        <rFont val="方正仿宋_GBK"/>
        <charset val="134"/>
      </rPr>
      <t>阻塞口鼻孔，制印模、模型；</t>
    </r>
    <r>
      <rPr>
        <sz val="11"/>
        <color theme="1"/>
        <rFont val="Times New Roman"/>
        <charset val="134"/>
      </rPr>
      <t>2</t>
    </r>
    <r>
      <rPr>
        <sz val="11"/>
        <color theme="1"/>
        <rFont val="方正仿宋_GBK"/>
        <charset val="134"/>
      </rPr>
      <t>．</t>
    </r>
    <r>
      <rPr>
        <sz val="11"/>
        <color theme="1"/>
        <rFont val="Times New Roman"/>
        <charset val="134"/>
      </rPr>
      <t xml:space="preserve"> </t>
    </r>
    <r>
      <rPr>
        <sz val="11"/>
        <color theme="1"/>
        <rFont val="方正仿宋_GBK"/>
        <charset val="134"/>
      </rPr>
      <t>制作个别托盘；</t>
    </r>
    <r>
      <rPr>
        <sz val="11"/>
        <color theme="1"/>
        <rFont val="Times New Roman"/>
        <charset val="134"/>
      </rPr>
      <t>3</t>
    </r>
    <r>
      <rPr>
        <sz val="11"/>
        <color theme="1"/>
        <rFont val="方正仿宋_GBK"/>
        <charset val="134"/>
      </rPr>
      <t>．牙体预备、制工作印模、模型；</t>
    </r>
    <r>
      <rPr>
        <sz val="11"/>
        <color theme="1"/>
        <rFont val="Times New Roman"/>
        <charset val="134"/>
      </rPr>
      <t>4</t>
    </r>
    <r>
      <rPr>
        <sz val="11"/>
        <color theme="1"/>
        <rFont val="方正仿宋_GBK"/>
        <charset val="134"/>
      </rPr>
      <t>．制作阻塞器和恒基托；</t>
    </r>
    <r>
      <rPr>
        <sz val="11"/>
        <color theme="1"/>
        <rFont val="Times New Roman"/>
        <charset val="134"/>
      </rPr>
      <t>5</t>
    </r>
    <r>
      <rPr>
        <sz val="11"/>
        <color theme="1"/>
        <rFont val="方正仿宋_GBK"/>
        <charset val="134"/>
      </rPr>
      <t>．临床试戴阻塞器和恒基托，确定关系，取连带恒基托及颌位关系的印模，灌制新模型；</t>
    </r>
    <r>
      <rPr>
        <sz val="11"/>
        <color theme="1"/>
        <rFont val="Times New Roman"/>
        <charset val="134"/>
      </rPr>
      <t>6</t>
    </r>
    <r>
      <rPr>
        <sz val="11"/>
        <color theme="1"/>
        <rFont val="方正仿宋_GBK"/>
        <charset val="134"/>
      </rPr>
      <t>．技工制作中空阻塞器及义颌；</t>
    </r>
    <r>
      <rPr>
        <sz val="11"/>
        <color theme="1"/>
        <rFont val="Times New Roman"/>
        <charset val="134"/>
      </rPr>
      <t>7</t>
    </r>
    <r>
      <rPr>
        <sz val="11"/>
        <color theme="1"/>
        <rFont val="方正仿宋_GBK"/>
        <charset val="134"/>
      </rPr>
      <t>．临床试戴义颌及试排牙；</t>
    </r>
    <r>
      <rPr>
        <sz val="11"/>
        <color theme="1"/>
        <rFont val="Times New Roman"/>
        <charset val="134"/>
      </rPr>
      <t>8</t>
    </r>
    <r>
      <rPr>
        <sz val="11"/>
        <color theme="1"/>
        <rFont val="方正仿宋_GBK"/>
        <charset val="134"/>
      </rPr>
      <t>．技工完成义颌及义齿；</t>
    </r>
    <r>
      <rPr>
        <sz val="11"/>
        <color theme="1"/>
        <rFont val="Times New Roman"/>
        <charset val="134"/>
      </rPr>
      <t>9</t>
    </r>
    <r>
      <rPr>
        <sz val="11"/>
        <color theme="1"/>
        <rFont val="方正仿宋_GBK"/>
        <charset val="134"/>
      </rPr>
      <t>．临床试戴、修改义颌及义齿；包括中空阻塞器、义齿、义耳、义鼻、义眼</t>
    </r>
  </si>
  <si>
    <r>
      <rPr>
        <sz val="11"/>
        <color theme="1"/>
        <rFont val="方正仿宋_GBK"/>
        <charset val="134"/>
      </rPr>
      <t>义颌、义齿、义耳、义鼻、义眼等专用材料</t>
    </r>
  </si>
  <si>
    <r>
      <rPr>
        <sz val="11"/>
        <color theme="1"/>
        <rFont val="方正仿宋_GBK"/>
        <charset val="134"/>
      </rPr>
      <t>每区段</t>
    </r>
  </si>
  <si>
    <t>310521002-a</t>
  </si>
  <si>
    <r>
      <rPr>
        <sz val="11"/>
        <color theme="1"/>
        <rFont val="方正仿宋_GBK"/>
        <charset val="134"/>
      </rPr>
      <t>上或下颌骨一侧全切</t>
    </r>
  </si>
  <si>
    <t>310521002-b</t>
  </si>
  <si>
    <r>
      <rPr>
        <sz val="11"/>
        <color theme="1"/>
        <rFont val="方正仿宋_GBK"/>
        <charset val="134"/>
      </rPr>
      <t>分段或分区双重印模加收</t>
    </r>
  </si>
  <si>
    <r>
      <rPr>
        <sz val="11"/>
        <color theme="1"/>
        <rFont val="方正仿宋_GBK"/>
        <charset val="134"/>
      </rPr>
      <t>软腭抬高器治疗</t>
    </r>
  </si>
  <si>
    <r>
      <rPr>
        <sz val="11"/>
        <color theme="1"/>
        <rFont val="方正仿宋_GBK"/>
        <charset val="134"/>
      </rPr>
      <t>含：</t>
    </r>
    <r>
      <rPr>
        <sz val="11"/>
        <color theme="1"/>
        <rFont val="Times New Roman"/>
        <charset val="134"/>
      </rPr>
      <t>1</t>
    </r>
    <r>
      <rPr>
        <sz val="11"/>
        <color theme="1"/>
        <rFont val="方正仿宋_GBK"/>
        <charset val="134"/>
      </rPr>
      <t>．</t>
    </r>
    <r>
      <rPr>
        <sz val="11"/>
        <color theme="1"/>
        <rFont val="Times New Roman"/>
        <charset val="134"/>
      </rPr>
      <t xml:space="preserve"> </t>
    </r>
    <r>
      <rPr>
        <sz val="11"/>
        <color theme="1"/>
        <rFont val="方正仿宋_GBK"/>
        <charset val="134"/>
      </rPr>
      <t>试戴上颌腭托、加制软腭部印模、灌制模型；</t>
    </r>
    <r>
      <rPr>
        <sz val="11"/>
        <color theme="1"/>
        <rFont val="Times New Roman"/>
        <charset val="134"/>
      </rPr>
      <t>2</t>
    </r>
    <r>
      <rPr>
        <sz val="11"/>
        <color theme="1"/>
        <rFont val="方正仿宋_GBK"/>
        <charset val="134"/>
      </rPr>
      <t>．</t>
    </r>
    <r>
      <rPr>
        <sz val="11"/>
        <color theme="1"/>
        <rFont val="Times New Roman"/>
        <charset val="134"/>
      </rPr>
      <t xml:space="preserve"> </t>
    </r>
    <r>
      <rPr>
        <sz val="11"/>
        <color theme="1"/>
        <rFont val="方正仿宋_GBK"/>
        <charset val="134"/>
      </rPr>
      <t>模型预备、制作抬高软腭部分；</t>
    </r>
    <r>
      <rPr>
        <sz val="11"/>
        <color theme="1"/>
        <rFont val="Times New Roman"/>
        <charset val="134"/>
      </rPr>
      <t>3</t>
    </r>
    <r>
      <rPr>
        <sz val="11"/>
        <color theme="1"/>
        <rFont val="方正仿宋_GBK"/>
        <charset val="134"/>
      </rPr>
      <t>．</t>
    </r>
    <r>
      <rPr>
        <sz val="11"/>
        <color theme="1"/>
        <rFont val="Times New Roman"/>
        <charset val="134"/>
      </rPr>
      <t xml:space="preserve"> </t>
    </r>
    <r>
      <rPr>
        <sz val="11"/>
        <color theme="1"/>
        <rFont val="方正仿宋_GBK"/>
        <charset val="134"/>
      </rPr>
      <t>临床戴入及调整抬高高度；包括制作上颌腭托；舌不良运动矫治器、咽阻塞器</t>
    </r>
  </si>
  <si>
    <r>
      <rPr>
        <sz val="11"/>
        <color theme="1"/>
        <rFont val="方正仿宋_GBK"/>
        <charset val="134"/>
      </rPr>
      <t>各种材料（铁钛合金丝、软塑胶、光敏树脂）、模型制备</t>
    </r>
  </si>
  <si>
    <r>
      <rPr>
        <sz val="11"/>
        <color theme="1"/>
        <rFont val="方正仿宋_GBK"/>
        <charset val="134"/>
      </rPr>
      <t>骨折后义齿夹板固位及板治疗</t>
    </r>
  </si>
  <si>
    <r>
      <rPr>
        <sz val="11"/>
        <color theme="1"/>
        <rFont val="方正仿宋_GBK"/>
        <charset val="134"/>
      </rPr>
      <t>包括上或下颌骨骨折</t>
    </r>
  </si>
  <si>
    <r>
      <rPr>
        <sz val="11"/>
        <color theme="1"/>
        <rFont val="方正仿宋_GBK"/>
        <charset val="134"/>
      </rPr>
      <t>义齿夹板材料</t>
    </r>
  </si>
  <si>
    <r>
      <rPr>
        <sz val="11"/>
        <color theme="1"/>
        <rFont val="方正仿宋_GBK"/>
        <charset val="134"/>
      </rPr>
      <t>乳牙期安氏</t>
    </r>
    <r>
      <rPr>
        <sz val="11"/>
        <color theme="1"/>
        <rFont val="Times New Roman"/>
        <charset val="134"/>
      </rPr>
      <t>I</t>
    </r>
    <r>
      <rPr>
        <sz val="11"/>
        <color theme="1"/>
        <rFont val="方正仿宋_GBK"/>
        <charset val="134"/>
      </rPr>
      <t>类错正畸治疗</t>
    </r>
  </si>
  <si>
    <r>
      <rPr>
        <sz val="11"/>
        <color theme="1"/>
        <rFont val="方正仿宋_GBK"/>
        <charset val="134"/>
      </rPr>
      <t>包括：</t>
    </r>
    <r>
      <rPr>
        <sz val="11"/>
        <color theme="1"/>
        <rFont val="Times New Roman"/>
        <charset val="134"/>
      </rPr>
      <t>1</t>
    </r>
    <r>
      <rPr>
        <sz val="11"/>
        <color theme="1"/>
        <rFont val="方正仿宋_GBK"/>
        <charset val="134"/>
      </rPr>
      <t>．含乳牙早失、乳前牙反的矫治；</t>
    </r>
    <r>
      <rPr>
        <sz val="11"/>
        <color theme="1"/>
        <rFont val="Times New Roman"/>
        <charset val="134"/>
      </rPr>
      <t>2.</t>
    </r>
    <r>
      <rPr>
        <sz val="11"/>
        <color theme="1"/>
        <rFont val="方正仿宋_GBK"/>
        <charset val="134"/>
      </rPr>
      <t>使用间隙保持器、活动矫治器</t>
    </r>
  </si>
  <si>
    <r>
      <rPr>
        <sz val="11"/>
        <color theme="1"/>
        <rFont val="方正仿宋_GBK"/>
        <charset val="134"/>
      </rPr>
      <t>功能矫治器</t>
    </r>
  </si>
  <si>
    <r>
      <rPr>
        <sz val="11"/>
        <color theme="1"/>
        <rFont val="方正仿宋_GBK"/>
        <charset val="134"/>
      </rPr>
      <t>替牙期安氏</t>
    </r>
    <r>
      <rPr>
        <sz val="11"/>
        <color theme="1"/>
        <rFont val="Times New Roman"/>
        <charset val="134"/>
      </rPr>
      <t>I</t>
    </r>
    <r>
      <rPr>
        <sz val="11"/>
        <color theme="1"/>
        <rFont val="方正仿宋_GBK"/>
        <charset val="134"/>
      </rPr>
      <t>类错活动矫治器正畸治疗</t>
    </r>
  </si>
  <si>
    <r>
      <rPr>
        <sz val="11"/>
        <color theme="1"/>
        <rFont val="方正仿宋_GBK"/>
        <charset val="134"/>
      </rPr>
      <t>包括替牙障碍、不良口腔习惯的矫治</t>
    </r>
  </si>
  <si>
    <r>
      <rPr>
        <sz val="11"/>
        <color theme="1"/>
        <rFont val="方正仿宋_GBK"/>
        <charset val="134"/>
      </rPr>
      <t>活动矫治器增加的其他部件</t>
    </r>
  </si>
  <si>
    <r>
      <rPr>
        <sz val="11"/>
        <color theme="1"/>
        <rFont val="方正仿宋_GBK"/>
        <charset val="134"/>
      </rPr>
      <t>替牙期安氏</t>
    </r>
    <r>
      <rPr>
        <sz val="11"/>
        <color theme="1"/>
        <rFont val="Times New Roman"/>
        <charset val="134"/>
      </rPr>
      <t>I</t>
    </r>
    <r>
      <rPr>
        <sz val="11"/>
        <color theme="1"/>
        <rFont val="方正仿宋_GBK"/>
        <charset val="134"/>
      </rPr>
      <t>类错固定矫治器正畸治疗</t>
    </r>
  </si>
  <si>
    <r>
      <rPr>
        <sz val="11"/>
        <color theme="1"/>
        <rFont val="方正仿宋_GBK"/>
        <charset val="134"/>
      </rPr>
      <t>包括使用简单固定矫治器和常规固定矫治器治疗</t>
    </r>
  </si>
  <si>
    <r>
      <rPr>
        <sz val="11"/>
        <color theme="1"/>
        <rFont val="方正仿宋_GBK"/>
        <charset val="134"/>
      </rPr>
      <t>简单固定矫治器增加的其他弓丝或附件</t>
    </r>
  </si>
  <si>
    <r>
      <rPr>
        <sz val="11"/>
        <color theme="1"/>
        <rFont val="方正仿宋_GBK"/>
        <charset val="134"/>
      </rPr>
      <t>恒牙期安氏</t>
    </r>
    <r>
      <rPr>
        <sz val="11"/>
        <color theme="1"/>
        <rFont val="Times New Roman"/>
        <charset val="134"/>
      </rPr>
      <t>I</t>
    </r>
    <r>
      <rPr>
        <sz val="11"/>
        <color theme="1"/>
        <rFont val="方正仿宋_GBK"/>
        <charset val="134"/>
      </rPr>
      <t>类错固定矫治器正畸治疗</t>
    </r>
  </si>
  <si>
    <r>
      <rPr>
        <sz val="11"/>
        <color theme="1"/>
        <rFont val="方正仿宋_GBK"/>
        <charset val="134"/>
      </rPr>
      <t>包括拥挤不拔牙病例、牙列间隙病例和简单拥挤双尖牙拔牙病例；不含间隙调整后修复</t>
    </r>
  </si>
  <si>
    <r>
      <rPr>
        <sz val="11"/>
        <color theme="1"/>
        <rFont val="方正仿宋_GBK"/>
        <charset val="134"/>
      </rPr>
      <t>口外弓、上下颌扩弓装置及其他附加装置、隐形固定器特殊材料</t>
    </r>
  </si>
  <si>
    <r>
      <rPr>
        <sz val="11"/>
        <color theme="1"/>
        <rFont val="方正仿宋_GBK"/>
        <charset val="134"/>
      </rPr>
      <t>乳牙期安氏</t>
    </r>
    <r>
      <rPr>
        <sz val="11"/>
        <color theme="1"/>
        <rFont val="Times New Roman"/>
        <charset val="134"/>
      </rPr>
      <t>II</t>
    </r>
    <r>
      <rPr>
        <sz val="11"/>
        <color theme="1"/>
        <rFont val="方正仿宋_GBK"/>
        <charset val="134"/>
      </rPr>
      <t>类错正畸治疗</t>
    </r>
  </si>
  <si>
    <r>
      <rPr>
        <sz val="11"/>
        <color theme="1"/>
        <rFont val="方正仿宋_GBK"/>
        <charset val="134"/>
      </rPr>
      <t>包括：</t>
    </r>
    <r>
      <rPr>
        <sz val="11"/>
        <color theme="1"/>
        <rFont val="Times New Roman"/>
        <charset val="134"/>
      </rPr>
      <t>1.</t>
    </r>
    <r>
      <rPr>
        <sz val="11"/>
        <color theme="1"/>
        <rFont val="方正仿宋_GBK"/>
        <charset val="134"/>
      </rPr>
      <t>乳牙早失、上頦前突、乳前牙反的矫治；</t>
    </r>
    <r>
      <rPr>
        <sz val="11"/>
        <color theme="1"/>
        <rFont val="Times New Roman"/>
        <charset val="134"/>
      </rPr>
      <t>2.</t>
    </r>
    <r>
      <rPr>
        <sz val="11"/>
        <color theme="1"/>
        <rFont val="方正仿宋_GBK"/>
        <charset val="134"/>
      </rPr>
      <t>使用间隙保持器、活动矫治器治疗</t>
    </r>
  </si>
  <si>
    <r>
      <rPr>
        <sz val="11"/>
        <color theme="1"/>
        <rFont val="方正仿宋_GBK"/>
        <charset val="134"/>
      </rPr>
      <t>替牙期安氏</t>
    </r>
    <r>
      <rPr>
        <sz val="11"/>
        <color theme="1"/>
        <rFont val="Times New Roman"/>
        <charset val="134"/>
      </rPr>
      <t>II</t>
    </r>
    <r>
      <rPr>
        <sz val="11"/>
        <color theme="1"/>
        <rFont val="方正仿宋_GBK"/>
        <charset val="134"/>
      </rPr>
      <t>类错口腔不良习惯正畸治疗</t>
    </r>
  </si>
  <si>
    <r>
      <rPr>
        <sz val="11"/>
        <color theme="1"/>
        <rFont val="方正仿宋_GBK"/>
        <charset val="134"/>
      </rPr>
      <t>包括简单固定矫治器或活动矫治器</t>
    </r>
  </si>
  <si>
    <r>
      <rPr>
        <sz val="11"/>
        <color theme="1"/>
        <rFont val="方正仿宋_GBK"/>
        <charset val="134"/>
      </rPr>
      <t>口外弓或其他远中移动装置、活动矫治器的增加其他部件、腭杆</t>
    </r>
  </si>
  <si>
    <r>
      <rPr>
        <sz val="11"/>
        <color theme="1"/>
        <rFont val="方正仿宋_GBK"/>
        <charset val="134"/>
      </rPr>
      <t>替牙期牙性安氏</t>
    </r>
    <r>
      <rPr>
        <sz val="11"/>
        <color theme="1"/>
        <rFont val="Times New Roman"/>
        <charset val="134"/>
      </rPr>
      <t>II</t>
    </r>
    <r>
      <rPr>
        <sz val="11"/>
        <color theme="1"/>
        <rFont val="方正仿宋_GBK"/>
        <charset val="134"/>
      </rPr>
      <t>类错活动矫治器正畸治疗</t>
    </r>
  </si>
  <si>
    <r>
      <rPr>
        <sz val="11"/>
        <color theme="1"/>
        <rFont val="方正仿宋_GBK"/>
        <charset val="134"/>
      </rPr>
      <t>包括含替牙障碍、上颌前突；</t>
    </r>
  </si>
  <si>
    <r>
      <rPr>
        <sz val="11"/>
        <color theme="1"/>
        <rFont val="方正仿宋_GBK"/>
        <charset val="134"/>
      </rPr>
      <t>使用口外弓、使用</t>
    </r>
    <r>
      <rPr>
        <sz val="11"/>
        <color theme="1"/>
        <rFont val="Times New Roman"/>
        <charset val="134"/>
      </rPr>
      <t xml:space="preserve">Frankel </t>
    </r>
    <r>
      <rPr>
        <sz val="11"/>
        <color theme="1"/>
        <rFont val="方正仿宋_GBK"/>
        <charset val="134"/>
      </rPr>
      <t>等功能矫治器、咬合诱导</t>
    </r>
  </si>
  <si>
    <r>
      <rPr>
        <sz val="11"/>
        <color theme="1"/>
        <rFont val="方正仿宋_GBK"/>
        <charset val="134"/>
      </rPr>
      <t>替牙期牙性安氏</t>
    </r>
    <r>
      <rPr>
        <sz val="11"/>
        <color theme="1"/>
        <rFont val="Times New Roman"/>
        <charset val="134"/>
      </rPr>
      <t>II</t>
    </r>
    <r>
      <rPr>
        <sz val="11"/>
        <color theme="1"/>
        <rFont val="方正仿宋_GBK"/>
        <charset val="134"/>
      </rPr>
      <t>类错固定矫治器正畸治疗</t>
    </r>
  </si>
  <si>
    <r>
      <rPr>
        <sz val="11"/>
        <color theme="1"/>
        <rFont val="方正仿宋_GBK"/>
        <charset val="134"/>
      </rPr>
      <t>包括简单固定矫正器和常规固定矫正器</t>
    </r>
  </si>
  <si>
    <r>
      <rPr>
        <sz val="11"/>
        <color theme="1"/>
        <rFont val="方正仿宋_GBK"/>
        <charset val="134"/>
      </rPr>
      <t>口外弓、上下颌扩弓装置及其他附加装置</t>
    </r>
  </si>
  <si>
    <r>
      <rPr>
        <sz val="11"/>
        <color theme="1"/>
        <rFont val="方正仿宋_GBK"/>
        <charset val="134"/>
      </rPr>
      <t>替牙期骨性安氏</t>
    </r>
    <r>
      <rPr>
        <sz val="11"/>
        <color theme="1"/>
        <rFont val="Times New Roman"/>
        <charset val="134"/>
      </rPr>
      <t>II</t>
    </r>
    <r>
      <rPr>
        <sz val="11"/>
        <color theme="1"/>
        <rFont val="方正仿宋_GBK"/>
        <charset val="134"/>
      </rPr>
      <t>类错正畸治疗</t>
    </r>
  </si>
  <si>
    <r>
      <rPr>
        <sz val="11"/>
        <color theme="1"/>
        <rFont val="方正仿宋_GBK"/>
        <charset val="134"/>
      </rPr>
      <t>包括</t>
    </r>
    <r>
      <rPr>
        <sz val="11"/>
        <color theme="1"/>
        <rFont val="Times New Roman"/>
        <charset val="134"/>
      </rPr>
      <t>1</t>
    </r>
    <r>
      <rPr>
        <sz val="11"/>
        <color theme="1"/>
        <rFont val="方正仿宋_GBK"/>
        <charset val="134"/>
      </rPr>
      <t>：严重上颌前突；</t>
    </r>
    <r>
      <rPr>
        <sz val="11"/>
        <color theme="1"/>
        <rFont val="Times New Roman"/>
        <charset val="134"/>
      </rPr>
      <t>2</t>
    </r>
    <r>
      <rPr>
        <sz val="11"/>
        <color theme="1"/>
        <rFont val="方正仿宋_GBK"/>
        <charset val="134"/>
      </rPr>
      <t>：活动矫治器治疗或简单固定矫治器</t>
    </r>
  </si>
  <si>
    <r>
      <rPr>
        <sz val="11"/>
        <color theme="1"/>
        <rFont val="方正仿宋_GBK"/>
        <charset val="134"/>
      </rPr>
      <t>使用口外弓、上下颌扩弓装置及其他附加装置、使用常规固定矫治器、使用</t>
    </r>
    <r>
      <rPr>
        <sz val="11"/>
        <color theme="1"/>
        <rFont val="Times New Roman"/>
        <charset val="134"/>
      </rPr>
      <t>Frankel</t>
    </r>
    <r>
      <rPr>
        <sz val="11"/>
        <color theme="1"/>
        <rFont val="方正仿宋_GBK"/>
        <charset val="134"/>
      </rPr>
      <t>、</t>
    </r>
    <r>
      <rPr>
        <sz val="11"/>
        <color theme="1"/>
        <rFont val="Times New Roman"/>
        <charset val="134"/>
      </rPr>
      <t>Activator Twin-Block</t>
    </r>
    <r>
      <rPr>
        <sz val="11"/>
        <color theme="1"/>
        <rFont val="方正仿宋_GBK"/>
        <charset val="134"/>
      </rPr>
      <t>等功能矫治器及</t>
    </r>
    <r>
      <rPr>
        <sz val="11"/>
        <color theme="1"/>
        <rFont val="Times New Roman"/>
        <charset val="134"/>
      </rPr>
      <t>Herbst</t>
    </r>
    <r>
      <rPr>
        <sz val="11"/>
        <color theme="1"/>
        <rFont val="方正仿宋_GBK"/>
        <charset val="134"/>
      </rPr>
      <t>矫治器</t>
    </r>
  </si>
  <si>
    <r>
      <rPr>
        <sz val="11"/>
        <color theme="1"/>
        <rFont val="方正仿宋_GBK"/>
        <charset val="134"/>
      </rPr>
      <t>恒牙早期安氏</t>
    </r>
    <r>
      <rPr>
        <sz val="11"/>
        <color theme="1"/>
        <rFont val="Times New Roman"/>
        <charset val="134"/>
      </rPr>
      <t>II</t>
    </r>
    <r>
      <rPr>
        <sz val="11"/>
        <color theme="1"/>
        <rFont val="方正仿宋_GBK"/>
        <charset val="134"/>
      </rPr>
      <t>类错功能矫治器治疗</t>
    </r>
  </si>
  <si>
    <r>
      <rPr>
        <sz val="11"/>
        <color theme="1"/>
        <rFont val="方正仿宋_GBK"/>
        <charset val="134"/>
      </rPr>
      <t>包括：</t>
    </r>
    <r>
      <rPr>
        <sz val="11"/>
        <color theme="1"/>
        <rFont val="Times New Roman"/>
        <charset val="134"/>
      </rPr>
      <t>1</t>
    </r>
    <r>
      <rPr>
        <sz val="11"/>
        <color theme="1"/>
        <rFont val="方正仿宋_GBK"/>
        <charset val="134"/>
      </rPr>
      <t>．严重牙性</t>
    </r>
    <r>
      <rPr>
        <sz val="11"/>
        <color theme="1"/>
        <rFont val="Times New Roman"/>
        <charset val="134"/>
      </rPr>
      <t>II</t>
    </r>
    <r>
      <rPr>
        <sz val="11"/>
        <color theme="1"/>
        <rFont val="方正仿宋_GBK"/>
        <charset val="134"/>
      </rPr>
      <t>类错和骨性</t>
    </r>
    <r>
      <rPr>
        <sz val="11"/>
        <color theme="1"/>
        <rFont val="Times New Roman"/>
        <charset val="134"/>
      </rPr>
      <t>II</t>
    </r>
    <r>
      <rPr>
        <sz val="11"/>
        <color theme="1"/>
        <rFont val="方正仿宋_GBK"/>
        <charset val="134"/>
      </rPr>
      <t>类错；</t>
    </r>
    <r>
      <rPr>
        <sz val="11"/>
        <color theme="1"/>
        <rFont val="Times New Roman"/>
        <charset val="134"/>
      </rPr>
      <t>2</t>
    </r>
    <r>
      <rPr>
        <sz val="11"/>
        <color theme="1"/>
        <rFont val="方正仿宋_GBK"/>
        <charset val="134"/>
      </rPr>
      <t>．使用</t>
    </r>
    <r>
      <rPr>
        <sz val="11"/>
        <color theme="1"/>
        <rFont val="Times New Roman"/>
        <charset val="134"/>
      </rPr>
      <t>Frankel</t>
    </r>
    <r>
      <rPr>
        <sz val="11"/>
        <color theme="1"/>
        <rFont val="方正仿宋_GBK"/>
        <charset val="134"/>
      </rPr>
      <t>功能矫治器</t>
    </r>
    <r>
      <rPr>
        <sz val="11"/>
        <color theme="1"/>
        <rFont val="Times New Roman"/>
        <charset val="134"/>
      </rPr>
      <t>II</t>
    </r>
    <r>
      <rPr>
        <sz val="11"/>
        <color theme="1"/>
        <rFont val="方正仿宋_GBK"/>
        <charset val="134"/>
      </rPr>
      <t>型或</t>
    </r>
    <r>
      <rPr>
        <sz val="11"/>
        <color theme="1"/>
        <rFont val="Times New Roman"/>
        <charset val="134"/>
      </rPr>
      <t>Activator</t>
    </r>
    <r>
      <rPr>
        <sz val="11"/>
        <color theme="1"/>
        <rFont val="方正仿宋_GBK"/>
        <charset val="134"/>
      </rPr>
      <t>功能矫治器；其他功能矫治器</t>
    </r>
  </si>
  <si>
    <r>
      <rPr>
        <sz val="11"/>
        <color theme="1"/>
        <rFont val="Times New Roman"/>
        <charset val="134"/>
      </rPr>
      <t>Activator</t>
    </r>
    <r>
      <rPr>
        <sz val="11"/>
        <color theme="1"/>
        <rFont val="方正仿宋_GBK"/>
        <charset val="134"/>
      </rPr>
      <t>增加扩弓装置、口外弓、腭杆</t>
    </r>
  </si>
  <si>
    <r>
      <rPr>
        <sz val="11"/>
        <color theme="1"/>
        <rFont val="方正仿宋_GBK"/>
        <charset val="134"/>
      </rPr>
      <t>恒牙期牙性安氏</t>
    </r>
    <r>
      <rPr>
        <sz val="11"/>
        <color theme="1"/>
        <rFont val="Times New Roman"/>
        <charset val="134"/>
      </rPr>
      <t>II</t>
    </r>
    <r>
      <rPr>
        <sz val="11"/>
        <color theme="1"/>
        <rFont val="方正仿宋_GBK"/>
        <charset val="134"/>
      </rPr>
      <t>类错固定矫治器治疗</t>
    </r>
  </si>
  <si>
    <r>
      <rPr>
        <sz val="11"/>
        <color theme="1"/>
        <rFont val="Times New Roman"/>
        <charset val="134"/>
      </rPr>
      <t>1</t>
    </r>
    <r>
      <rPr>
        <sz val="11"/>
        <color theme="1"/>
        <rFont val="方正仿宋_GBK"/>
        <charset val="134"/>
      </rPr>
      <t>．含上下颌所需带环、弓丝、托槽；</t>
    </r>
    <r>
      <rPr>
        <sz val="11"/>
        <color theme="1"/>
        <rFont val="Times New Roman"/>
        <charset val="134"/>
      </rPr>
      <t>2</t>
    </r>
    <r>
      <rPr>
        <sz val="11"/>
        <color theme="1"/>
        <rFont val="方正仿宋_GBK"/>
        <charset val="134"/>
      </rPr>
      <t>．包括牙性安氏</t>
    </r>
    <r>
      <rPr>
        <sz val="11"/>
        <color theme="1"/>
        <rFont val="Times New Roman"/>
        <charset val="134"/>
      </rPr>
      <t>II</t>
    </r>
    <r>
      <rPr>
        <sz val="11"/>
        <color theme="1"/>
        <rFont val="方正仿宋_GBK"/>
        <charset val="134"/>
      </rPr>
      <t>类错拥挤不拔牙病例和简单拥挤拔牙病例</t>
    </r>
  </si>
  <si>
    <r>
      <rPr>
        <sz val="11"/>
        <color theme="1"/>
        <rFont val="方正仿宋_GBK"/>
        <charset val="134"/>
      </rPr>
      <t>口外弓、上下颌扩弓装置及其他辅助性矫治装置、腭杆</t>
    </r>
  </si>
  <si>
    <r>
      <rPr>
        <sz val="11"/>
        <color theme="1"/>
        <rFont val="方正仿宋_GBK"/>
        <charset val="134"/>
      </rPr>
      <t>恒牙期骨性安氏</t>
    </r>
    <r>
      <rPr>
        <sz val="11"/>
        <color theme="1"/>
        <rFont val="Times New Roman"/>
        <charset val="134"/>
      </rPr>
      <t>II</t>
    </r>
    <r>
      <rPr>
        <sz val="11"/>
        <color theme="1"/>
        <rFont val="方正仿宋_GBK"/>
        <charset val="134"/>
      </rPr>
      <t>类错固定矫治器拔牙治疗</t>
    </r>
  </si>
  <si>
    <r>
      <rPr>
        <sz val="11"/>
        <color theme="1"/>
        <rFont val="方正仿宋_GBK"/>
        <charset val="134"/>
      </rPr>
      <t>包括骨性安氏</t>
    </r>
    <r>
      <rPr>
        <sz val="11"/>
        <color theme="1"/>
        <rFont val="Times New Roman"/>
        <charset val="134"/>
      </rPr>
      <t>II</t>
    </r>
    <r>
      <rPr>
        <sz val="11"/>
        <color theme="1"/>
        <rFont val="方正仿宋_GBK"/>
        <charset val="134"/>
      </rPr>
      <t>类错拔牙病例</t>
    </r>
  </si>
  <si>
    <r>
      <rPr>
        <sz val="11"/>
        <color theme="1"/>
        <rFont val="方正仿宋_GBK"/>
        <charset val="134"/>
      </rPr>
      <t>乳牙期安氏</t>
    </r>
    <r>
      <rPr>
        <sz val="11"/>
        <color theme="1"/>
        <rFont val="Times New Roman"/>
        <charset val="134"/>
      </rPr>
      <t>III</t>
    </r>
    <r>
      <rPr>
        <sz val="11"/>
        <color theme="1"/>
        <rFont val="方正仿宋_GBK"/>
        <charset val="134"/>
      </rPr>
      <t>类错正畸治疗</t>
    </r>
  </si>
  <si>
    <r>
      <rPr>
        <sz val="11"/>
        <color theme="1"/>
        <rFont val="方正仿宋_GBK"/>
        <charset val="134"/>
      </rPr>
      <t>包括：</t>
    </r>
    <r>
      <rPr>
        <sz val="11"/>
        <color theme="1"/>
        <rFont val="Times New Roman"/>
        <charset val="134"/>
      </rPr>
      <t>1</t>
    </r>
    <r>
      <rPr>
        <sz val="11"/>
        <color theme="1"/>
        <rFont val="方正仿宋_GBK"/>
        <charset val="134"/>
      </rPr>
      <t>．乳前牙反；</t>
    </r>
    <r>
      <rPr>
        <sz val="11"/>
        <color theme="1"/>
        <rFont val="Times New Roman"/>
        <charset val="134"/>
      </rPr>
      <t>2</t>
    </r>
    <r>
      <rPr>
        <sz val="11"/>
        <color theme="1"/>
        <rFont val="方正仿宋_GBK"/>
        <charset val="134"/>
      </rPr>
      <t>．使用活动矫治器或下颌连冠式斜面导板治疗</t>
    </r>
  </si>
  <si>
    <r>
      <rPr>
        <sz val="11"/>
        <color theme="1"/>
        <rFont val="方正仿宋_GBK"/>
        <charset val="134"/>
      </rPr>
      <t>功能矫治器、</t>
    </r>
    <r>
      <rPr>
        <sz val="11"/>
        <color theme="1"/>
        <rFont val="Times New Roman"/>
        <charset val="134"/>
      </rPr>
      <t xml:space="preserve">    </t>
    </r>
    <r>
      <rPr>
        <sz val="11"/>
        <color theme="1"/>
        <rFont val="方正仿宋_GBK"/>
        <charset val="134"/>
      </rPr>
      <t>颏兜</t>
    </r>
  </si>
  <si>
    <r>
      <rPr>
        <sz val="11"/>
        <color theme="1"/>
        <rFont val="方正仿宋_GBK"/>
        <charset val="134"/>
      </rPr>
      <t>替牙期安氏</t>
    </r>
    <r>
      <rPr>
        <sz val="11"/>
        <color theme="1"/>
        <rFont val="Times New Roman"/>
        <charset val="134"/>
      </rPr>
      <t>III</t>
    </r>
    <r>
      <rPr>
        <sz val="11"/>
        <color theme="1"/>
        <rFont val="方正仿宋_GBK"/>
        <charset val="134"/>
      </rPr>
      <t>类错正畸治疗</t>
    </r>
  </si>
  <si>
    <r>
      <rPr>
        <sz val="11"/>
        <color theme="1"/>
        <rFont val="Times New Roman"/>
        <charset val="134"/>
      </rPr>
      <t>1</t>
    </r>
    <r>
      <rPr>
        <sz val="11"/>
        <color theme="1"/>
        <rFont val="方正仿宋_GBK"/>
        <charset val="134"/>
      </rPr>
      <t>．包括前牙反；</t>
    </r>
    <r>
      <rPr>
        <sz val="11"/>
        <color theme="1"/>
        <rFont val="Times New Roman"/>
        <charset val="134"/>
      </rPr>
      <t>2</t>
    </r>
    <r>
      <rPr>
        <sz val="11"/>
        <color theme="1"/>
        <rFont val="方正仿宋_GBK"/>
        <charset val="134"/>
      </rPr>
      <t>．使用活动矫治器</t>
    </r>
  </si>
  <si>
    <r>
      <rPr>
        <sz val="11"/>
        <color theme="1"/>
        <rFont val="方正仿宋_GBK"/>
        <charset val="134"/>
      </rPr>
      <t>上颌扩弓装置、功能矫治、</t>
    </r>
    <r>
      <rPr>
        <sz val="11"/>
        <color theme="1"/>
        <rFont val="Times New Roman"/>
        <charset val="134"/>
      </rPr>
      <t xml:space="preserve">        </t>
    </r>
    <r>
      <rPr>
        <sz val="11"/>
        <color theme="1"/>
        <rFont val="方正仿宋_GBK"/>
        <charset val="134"/>
      </rPr>
      <t>颏兜</t>
    </r>
  </si>
  <si>
    <r>
      <rPr>
        <sz val="11"/>
        <color theme="1"/>
        <rFont val="方正仿宋_GBK"/>
        <charset val="134"/>
      </rPr>
      <t>替牙期安氏</t>
    </r>
    <r>
      <rPr>
        <sz val="11"/>
        <color theme="1"/>
        <rFont val="Times New Roman"/>
        <charset val="134"/>
      </rPr>
      <t>III</t>
    </r>
    <r>
      <rPr>
        <sz val="11"/>
        <color theme="1"/>
        <rFont val="方正仿宋_GBK"/>
        <charset val="134"/>
      </rPr>
      <t>类错功能矫治器治疗</t>
    </r>
  </si>
  <si>
    <r>
      <rPr>
        <sz val="11"/>
        <color theme="1"/>
        <rFont val="方正仿宋_GBK"/>
        <charset val="134"/>
      </rPr>
      <t>包括：</t>
    </r>
    <r>
      <rPr>
        <sz val="11"/>
        <color theme="1"/>
        <rFont val="Times New Roman"/>
        <charset val="134"/>
      </rPr>
      <t>1</t>
    </r>
    <r>
      <rPr>
        <sz val="11"/>
        <color theme="1"/>
        <rFont val="方正仿宋_GBK"/>
        <charset val="134"/>
      </rPr>
      <t>．严重牙性</t>
    </r>
    <r>
      <rPr>
        <sz val="11"/>
        <color theme="1"/>
        <rFont val="Times New Roman"/>
        <charset val="134"/>
      </rPr>
      <t>III</t>
    </r>
    <r>
      <rPr>
        <sz val="11"/>
        <color theme="1"/>
        <rFont val="方正仿宋_GBK"/>
        <charset val="134"/>
      </rPr>
      <t>类错和骨性</t>
    </r>
    <r>
      <rPr>
        <sz val="11"/>
        <color theme="1"/>
        <rFont val="Times New Roman"/>
        <charset val="134"/>
      </rPr>
      <t>III</t>
    </r>
    <r>
      <rPr>
        <sz val="11"/>
        <color theme="1"/>
        <rFont val="方正仿宋_GBK"/>
        <charset val="134"/>
      </rPr>
      <t>类错；</t>
    </r>
    <r>
      <rPr>
        <sz val="11"/>
        <color theme="1"/>
        <rFont val="Times New Roman"/>
        <charset val="134"/>
      </rPr>
      <t>2</t>
    </r>
    <r>
      <rPr>
        <sz val="11"/>
        <color theme="1"/>
        <rFont val="方正仿宋_GBK"/>
        <charset val="134"/>
      </rPr>
      <t>．使用</t>
    </r>
    <r>
      <rPr>
        <sz val="11"/>
        <color theme="1"/>
        <rFont val="Times New Roman"/>
        <charset val="134"/>
      </rPr>
      <t>rankel</t>
    </r>
    <r>
      <rPr>
        <sz val="11"/>
        <color theme="1"/>
        <rFont val="方正仿宋_GBK"/>
        <charset val="134"/>
      </rPr>
      <t>功能矫治器</t>
    </r>
    <r>
      <rPr>
        <sz val="11"/>
        <color theme="1"/>
        <rFont val="Times New Roman"/>
        <charset val="134"/>
      </rPr>
      <t>III</t>
    </r>
    <r>
      <rPr>
        <sz val="11"/>
        <color theme="1"/>
        <rFont val="方正仿宋_GBK"/>
        <charset val="134"/>
      </rPr>
      <t>型；其他功能矫治器</t>
    </r>
  </si>
  <si>
    <r>
      <rPr>
        <sz val="11"/>
        <color theme="1"/>
        <rFont val="方正仿宋_GBK"/>
        <charset val="134"/>
      </rPr>
      <t>颏兜</t>
    </r>
  </si>
  <si>
    <r>
      <rPr>
        <sz val="11"/>
        <color theme="1"/>
        <rFont val="方正仿宋_GBK"/>
        <charset val="134"/>
      </rPr>
      <t>恒牙期安氏</t>
    </r>
    <r>
      <rPr>
        <sz val="11"/>
        <color theme="1"/>
        <rFont val="Times New Roman"/>
        <charset val="134"/>
      </rPr>
      <t>III</t>
    </r>
    <r>
      <rPr>
        <sz val="11"/>
        <color theme="1"/>
        <rFont val="方正仿宋_GBK"/>
        <charset val="134"/>
      </rPr>
      <t>类错固定矫治器治疗</t>
    </r>
  </si>
  <si>
    <r>
      <rPr>
        <sz val="11"/>
        <color theme="1"/>
        <rFont val="方正仿宋_GBK"/>
        <charset val="134"/>
      </rPr>
      <t>包括：牙性安氏</t>
    </r>
    <r>
      <rPr>
        <sz val="11"/>
        <color theme="1"/>
        <rFont val="Times New Roman"/>
        <charset val="134"/>
      </rPr>
      <t>III</t>
    </r>
    <r>
      <rPr>
        <sz val="11"/>
        <color theme="1"/>
        <rFont val="方正仿宋_GBK"/>
        <charset val="134"/>
      </rPr>
      <t>类错拥挤不拔牙病例和简单拥挤拔牙病例</t>
    </r>
  </si>
  <si>
    <r>
      <rPr>
        <sz val="11"/>
        <color theme="1"/>
        <rFont val="方正仿宋_GBK"/>
        <charset val="134"/>
      </rPr>
      <t>上颌扩弓装置及其他附加装置</t>
    </r>
  </si>
  <si>
    <r>
      <rPr>
        <sz val="11"/>
        <color theme="1"/>
        <rFont val="方正仿宋_GBK"/>
        <charset val="134"/>
      </rPr>
      <t>恒牙期骨性安氏</t>
    </r>
    <r>
      <rPr>
        <sz val="11"/>
        <color theme="1"/>
        <rFont val="Times New Roman"/>
        <charset val="134"/>
      </rPr>
      <t>III</t>
    </r>
    <r>
      <rPr>
        <sz val="11"/>
        <color theme="1"/>
        <rFont val="方正仿宋_GBK"/>
        <charset val="134"/>
      </rPr>
      <t>类错固定矫治器拔牙治疗</t>
    </r>
  </si>
  <si>
    <r>
      <rPr>
        <sz val="11"/>
        <color theme="1"/>
        <rFont val="方正仿宋_GBK"/>
        <charset val="134"/>
      </rPr>
      <t>包括骨性安氏</t>
    </r>
    <r>
      <rPr>
        <sz val="11"/>
        <color theme="1"/>
        <rFont val="Times New Roman"/>
        <charset val="134"/>
      </rPr>
      <t>III</t>
    </r>
    <r>
      <rPr>
        <sz val="11"/>
        <color theme="1"/>
        <rFont val="方正仿宋_GBK"/>
        <charset val="134"/>
      </rPr>
      <t>类错拔牙病例</t>
    </r>
  </si>
  <si>
    <r>
      <rPr>
        <sz val="11"/>
        <color theme="1"/>
        <rFont val="方正仿宋_GBK"/>
        <charset val="134"/>
      </rPr>
      <t>前方牵引器、头帽颏兜、上颌扩弓装置及其他附加装置、特殊材料</t>
    </r>
  </si>
  <si>
    <r>
      <rPr>
        <sz val="11"/>
        <color theme="1"/>
        <rFont val="方正仿宋_GBK"/>
        <charset val="134"/>
      </rPr>
      <t>牙周病伴错畸形活动矫治器正畸治疗</t>
    </r>
  </si>
  <si>
    <r>
      <rPr>
        <sz val="11"/>
        <color theme="1"/>
        <rFont val="方正仿宋_GBK"/>
        <charset val="134"/>
      </rPr>
      <t>包括局部牙周炎的正畸治疗</t>
    </r>
  </si>
  <si>
    <t>310522018-a</t>
  </si>
  <si>
    <r>
      <rPr>
        <sz val="11"/>
        <color theme="1"/>
        <rFont val="方正仿宋_GBK"/>
        <charset val="134"/>
      </rPr>
      <t>重度牙周炎的正畸治疗</t>
    </r>
  </si>
  <si>
    <r>
      <rPr>
        <sz val="11"/>
        <color theme="1"/>
        <rFont val="方正仿宋_GBK"/>
        <charset val="134"/>
      </rPr>
      <t>牙周病伴错畸形固定矫治器正畸治疗</t>
    </r>
  </si>
  <si>
    <t>310522019-a</t>
  </si>
  <si>
    <r>
      <rPr>
        <sz val="11"/>
        <color theme="1"/>
        <rFont val="方正仿宋_GBK"/>
        <charset val="134"/>
      </rPr>
      <t>伴开、深覆等疑难病加收</t>
    </r>
  </si>
  <si>
    <t>310522019-b</t>
  </si>
  <si>
    <r>
      <rPr>
        <sz val="11"/>
        <color theme="1"/>
        <rFont val="方正仿宋_GBK"/>
        <charset val="134"/>
      </rPr>
      <t>拔牙矫治加收</t>
    </r>
  </si>
  <si>
    <r>
      <rPr>
        <sz val="11"/>
        <color theme="1"/>
        <rFont val="方正仿宋_GBK"/>
        <charset val="134"/>
      </rPr>
      <t>创伤正畸治疗</t>
    </r>
  </si>
  <si>
    <r>
      <rPr>
        <sz val="11"/>
        <color theme="1"/>
        <rFont val="方正仿宋_GBK"/>
        <charset val="134"/>
      </rPr>
      <t>包括：</t>
    </r>
    <r>
      <rPr>
        <sz val="11"/>
        <color theme="1"/>
        <rFont val="Times New Roman"/>
        <charset val="134"/>
      </rPr>
      <t>1</t>
    </r>
    <r>
      <rPr>
        <sz val="11"/>
        <color theme="1"/>
        <rFont val="方正仿宋_GBK"/>
        <charset val="134"/>
      </rPr>
      <t>．由咬合因素引起的创伤；</t>
    </r>
    <r>
      <rPr>
        <sz val="11"/>
        <color theme="1"/>
        <rFont val="Times New Roman"/>
        <charset val="134"/>
      </rPr>
      <t>2</t>
    </r>
    <r>
      <rPr>
        <sz val="11"/>
        <color theme="1"/>
        <rFont val="方正仿宋_GBK"/>
        <charset val="134"/>
      </rPr>
      <t>．用活动矫治器或固定矫治器治疗</t>
    </r>
  </si>
  <si>
    <r>
      <rPr>
        <sz val="11"/>
        <color theme="1"/>
        <rFont val="方正仿宋_GBK"/>
        <charset val="134"/>
      </rPr>
      <t>单侧唇腭裂序列正畸治疗</t>
    </r>
  </si>
  <si>
    <r>
      <rPr>
        <sz val="11"/>
        <color theme="1"/>
        <rFont val="方正仿宋_GBK"/>
        <charset val="134"/>
      </rPr>
      <t>包括：单侧牙槽突裂、无骨骼畸形和面部畸形、腭托使用的正畸治疗；不含替牙期植骨前后的正畸治疗</t>
    </r>
  </si>
  <si>
    <r>
      <rPr>
        <sz val="11"/>
        <color theme="1"/>
        <rFont val="方正仿宋_GBK"/>
        <charset val="134"/>
      </rPr>
      <t>乳牙期用于解除后牙反</t>
    </r>
    <r>
      <rPr>
        <sz val="11"/>
        <color theme="1"/>
        <rFont val="宋体"/>
        <charset val="134"/>
      </rPr>
      <t></t>
    </r>
    <r>
      <rPr>
        <sz val="11"/>
        <color theme="1"/>
        <rFont val="方正仿宋_GBK"/>
        <charset val="134"/>
      </rPr>
      <t>、前牙反</t>
    </r>
    <r>
      <rPr>
        <sz val="11"/>
        <color theme="1"/>
        <rFont val="宋体"/>
        <charset val="134"/>
      </rPr>
      <t></t>
    </r>
    <r>
      <rPr>
        <sz val="11"/>
        <color theme="1"/>
        <rFont val="方正仿宋_GBK"/>
        <charset val="134"/>
      </rPr>
      <t>的活动矫治器或固定矫治器、恒牙期用于解除后牙反</t>
    </r>
    <r>
      <rPr>
        <sz val="11"/>
        <color theme="1"/>
        <rFont val="宋体"/>
        <charset val="134"/>
      </rPr>
      <t></t>
    </r>
    <r>
      <rPr>
        <sz val="11"/>
        <color theme="1"/>
        <rFont val="方正仿宋_GBK"/>
        <charset val="134"/>
      </rPr>
      <t>、前牙反</t>
    </r>
    <r>
      <rPr>
        <sz val="11"/>
        <color theme="1"/>
        <rFont val="宋体"/>
        <charset val="134"/>
      </rPr>
      <t></t>
    </r>
    <r>
      <rPr>
        <sz val="11"/>
        <color theme="1"/>
        <rFont val="方正仿宋_GBK"/>
        <charset val="134"/>
      </rPr>
      <t>的活动矫治器或固定矫治器、颈牵引、低位头帽牵引等附加装置</t>
    </r>
  </si>
  <si>
    <t>310522021-a</t>
  </si>
  <si>
    <r>
      <rPr>
        <sz val="11"/>
        <color theme="1"/>
        <rFont val="方正仿宋_GBK"/>
        <charset val="134"/>
      </rPr>
      <t>双侧完全性唇腭裂加收</t>
    </r>
  </si>
  <si>
    <r>
      <rPr>
        <sz val="11"/>
        <color theme="1"/>
        <rFont val="方正仿宋_GBK"/>
        <charset val="134"/>
      </rPr>
      <t>早期颜面不对称正畸治疗</t>
    </r>
  </si>
  <si>
    <r>
      <rPr>
        <sz val="11"/>
        <color theme="1"/>
        <rFont val="方正仿宋_GBK"/>
        <charset val="134"/>
      </rPr>
      <t>包括：</t>
    </r>
    <r>
      <rPr>
        <sz val="11"/>
        <color theme="1"/>
        <rFont val="Times New Roman"/>
        <charset val="134"/>
      </rPr>
      <t>1</t>
    </r>
    <r>
      <rPr>
        <sz val="11"/>
        <color theme="1"/>
        <rFont val="方正仿宋_GBK"/>
        <charset val="134"/>
      </rPr>
      <t>．替牙期由错引起或颜面不对称伴错的病例；</t>
    </r>
    <r>
      <rPr>
        <sz val="11"/>
        <color theme="1"/>
        <rFont val="Times New Roman"/>
        <charset val="134"/>
      </rPr>
      <t>2</t>
    </r>
    <r>
      <rPr>
        <sz val="11"/>
        <color theme="1"/>
        <rFont val="方正仿宋_GBK"/>
        <charset val="134"/>
      </rPr>
      <t>．使用活动矫治器和固定矫治器</t>
    </r>
  </si>
  <si>
    <r>
      <rPr>
        <sz val="11"/>
        <color theme="1"/>
        <rFont val="方正仿宋_GBK"/>
        <charset val="134"/>
      </rPr>
      <t>恒牙期颜面不对称正畸治疗</t>
    </r>
  </si>
  <si>
    <r>
      <rPr>
        <sz val="11"/>
        <color theme="1"/>
        <rFont val="方正仿宋_GBK"/>
        <charset val="134"/>
      </rPr>
      <t>包括：</t>
    </r>
    <r>
      <rPr>
        <sz val="11"/>
        <color theme="1"/>
        <rFont val="Times New Roman"/>
        <charset val="134"/>
      </rPr>
      <t>1</t>
    </r>
    <r>
      <rPr>
        <sz val="11"/>
        <color theme="1"/>
        <rFont val="方正仿宋_GBK"/>
        <charset val="134"/>
      </rPr>
      <t>．恒牙期由错引起或颜面不对称伴错的早期正畸治疗；</t>
    </r>
    <r>
      <rPr>
        <sz val="11"/>
        <color theme="1"/>
        <rFont val="Times New Roman"/>
        <charset val="134"/>
      </rPr>
      <t>2</t>
    </r>
    <r>
      <rPr>
        <sz val="11"/>
        <color theme="1"/>
        <rFont val="方正仿宋_GBK"/>
        <charset val="134"/>
      </rPr>
      <t>．用活动矫治器或固定矫治器</t>
    </r>
  </si>
  <si>
    <r>
      <rPr>
        <sz val="11"/>
        <color theme="1"/>
        <rFont val="方正仿宋_GBK"/>
        <charset val="134"/>
      </rPr>
      <t>活动矫治器增加部件或其他附加装置</t>
    </r>
  </si>
  <si>
    <r>
      <rPr>
        <sz val="11"/>
        <color theme="1"/>
        <rFont val="方正仿宋_GBK"/>
        <charset val="134"/>
      </rPr>
      <t>颅面畸形正畸治疗</t>
    </r>
  </si>
  <si>
    <r>
      <rPr>
        <sz val="11"/>
        <color theme="1"/>
        <rFont val="方正仿宋_GBK"/>
        <charset val="134"/>
      </rPr>
      <t>包括：</t>
    </r>
    <r>
      <rPr>
        <sz val="11"/>
        <color theme="1"/>
        <rFont val="Times New Roman"/>
        <charset val="134"/>
      </rPr>
      <t>1</t>
    </r>
    <r>
      <rPr>
        <sz val="11"/>
        <color theme="1"/>
        <rFont val="方正仿宋_GBK"/>
        <charset val="134"/>
      </rPr>
      <t>．</t>
    </r>
    <r>
      <rPr>
        <sz val="11"/>
        <color theme="1"/>
        <rFont val="Times New Roman"/>
        <charset val="134"/>
      </rPr>
      <t>Crouzon</t>
    </r>
    <r>
      <rPr>
        <sz val="11"/>
        <color theme="1"/>
        <rFont val="方正仿宋_GBK"/>
        <charset val="134"/>
      </rPr>
      <t>综合征、</t>
    </r>
    <r>
      <rPr>
        <sz val="11"/>
        <color theme="1"/>
        <rFont val="Times New Roman"/>
        <charset val="134"/>
      </rPr>
      <t>Apert</t>
    </r>
    <r>
      <rPr>
        <sz val="11"/>
        <color theme="1"/>
        <rFont val="方正仿宋_GBK"/>
        <charset val="134"/>
      </rPr>
      <t>综合征、</t>
    </r>
    <r>
      <rPr>
        <sz val="11"/>
        <color theme="1"/>
        <rFont val="Times New Roman"/>
        <charset val="134"/>
      </rPr>
      <t>Treacher-Collins</t>
    </r>
    <r>
      <rPr>
        <sz val="11"/>
        <color theme="1"/>
        <rFont val="方正仿宋_GBK"/>
        <charset val="134"/>
      </rPr>
      <t>综合征；</t>
    </r>
    <r>
      <rPr>
        <sz val="11"/>
        <color theme="1"/>
        <rFont val="Times New Roman"/>
        <charset val="134"/>
      </rPr>
      <t>2</t>
    </r>
    <r>
      <rPr>
        <sz val="11"/>
        <color theme="1"/>
        <rFont val="方正仿宋_GBK"/>
        <charset val="134"/>
      </rPr>
      <t>．用活动矫治器或固定矫治器治疗</t>
    </r>
  </si>
  <si>
    <r>
      <rPr>
        <sz val="11"/>
        <color theme="1"/>
        <rFont val="方正仿宋_GBK"/>
        <charset val="134"/>
      </rPr>
      <t>活动矫治器增加其他部件、固定矫治器增加其他附加装置另加</t>
    </r>
  </si>
  <si>
    <r>
      <rPr>
        <sz val="11"/>
        <color theme="1"/>
        <rFont val="方正仿宋_GBK"/>
        <charset val="134"/>
      </rPr>
      <t>颞下颌关节病正畸治疗</t>
    </r>
  </si>
  <si>
    <r>
      <rPr>
        <sz val="11"/>
        <color theme="1"/>
        <rFont val="方正仿宋_GBK"/>
        <charset val="134"/>
      </rPr>
      <t>包括：</t>
    </r>
    <r>
      <rPr>
        <sz val="11"/>
        <color theme="1"/>
        <rFont val="Times New Roman"/>
        <charset val="134"/>
      </rPr>
      <t>1</t>
    </r>
    <r>
      <rPr>
        <sz val="11"/>
        <color theme="1"/>
        <rFont val="方正仿宋_GBK"/>
        <charset val="134"/>
      </rPr>
      <t>．颞下颌关节的弹响、疼痛、关节盘移位等的正畸治疗；</t>
    </r>
    <r>
      <rPr>
        <sz val="11"/>
        <color theme="1"/>
        <rFont val="Times New Roman"/>
        <charset val="134"/>
      </rPr>
      <t>2</t>
    </r>
    <r>
      <rPr>
        <sz val="11"/>
        <color theme="1"/>
        <rFont val="方正仿宋_GBK"/>
        <charset val="134"/>
      </rPr>
      <t>．用活动矫治器或固定矫治器治疗</t>
    </r>
  </si>
  <si>
    <r>
      <rPr>
        <sz val="11"/>
        <color theme="1"/>
        <rFont val="方正仿宋_GBK"/>
        <charset val="134"/>
      </rPr>
      <t>正颌外科术前术后正畸治疗</t>
    </r>
  </si>
  <si>
    <r>
      <rPr>
        <sz val="11"/>
        <color theme="1"/>
        <rFont val="方正仿宋_GBK"/>
        <charset val="134"/>
      </rPr>
      <t>包括：</t>
    </r>
    <r>
      <rPr>
        <sz val="11"/>
        <color theme="1"/>
        <rFont val="Times New Roman"/>
        <charset val="134"/>
      </rPr>
      <t>1</t>
    </r>
    <r>
      <rPr>
        <sz val="11"/>
        <color theme="1"/>
        <rFont val="方正仿宋_GBK"/>
        <charset val="134"/>
      </rPr>
      <t>．安氏</t>
    </r>
    <r>
      <rPr>
        <sz val="11"/>
        <color theme="1"/>
        <rFont val="Times New Roman"/>
        <charset val="134"/>
      </rPr>
      <t>II</t>
    </r>
    <r>
      <rPr>
        <sz val="11"/>
        <color theme="1"/>
        <rFont val="方正仿宋_GBK"/>
        <charset val="134"/>
      </rPr>
      <t>类、</t>
    </r>
    <r>
      <rPr>
        <sz val="11"/>
        <color theme="1"/>
        <rFont val="Times New Roman"/>
        <charset val="134"/>
      </rPr>
      <t>III</t>
    </r>
    <r>
      <rPr>
        <sz val="11"/>
        <color theme="1"/>
        <rFont val="方正仿宋_GBK"/>
        <charset val="134"/>
      </rPr>
      <t>类严重骨性错、严重骨性开、严重腭裂、面部偏斜及其他颅面畸形的正颌外科术前、术后正畸治疗；</t>
    </r>
    <r>
      <rPr>
        <sz val="11"/>
        <color theme="1"/>
        <rFont val="Times New Roman"/>
        <charset val="134"/>
      </rPr>
      <t>2</t>
    </r>
    <r>
      <rPr>
        <sz val="11"/>
        <color theme="1"/>
        <rFont val="方正仿宋_GBK"/>
        <charset val="134"/>
      </rPr>
      <t>．使用固定矫治器治疗</t>
    </r>
  </si>
  <si>
    <r>
      <rPr>
        <sz val="11"/>
        <color theme="1"/>
        <rFont val="方正仿宋_GBK"/>
        <charset val="134"/>
      </rPr>
      <t>睡眠呼吸暂停综合征（</t>
    </r>
    <r>
      <rPr>
        <sz val="11"/>
        <color theme="1"/>
        <rFont val="Times New Roman"/>
        <charset val="134"/>
      </rPr>
      <t>OSAS</t>
    </r>
    <r>
      <rPr>
        <sz val="11"/>
        <color theme="1"/>
        <rFont val="方正仿宋_GBK"/>
        <charset val="134"/>
      </rPr>
      <t>）正畸治疗</t>
    </r>
  </si>
  <si>
    <r>
      <rPr>
        <sz val="11"/>
        <color theme="1"/>
        <rFont val="方正仿宋_GBK"/>
        <charset val="134"/>
      </rPr>
      <t>包括各种表现的睡眠呼吸暂停及相应错的正畸治疗</t>
    </r>
  </si>
  <si>
    <r>
      <rPr>
        <sz val="11"/>
        <color theme="1"/>
        <rFont val="方正仿宋_GBK"/>
        <charset val="134"/>
      </rPr>
      <t>常规</t>
    </r>
    <r>
      <rPr>
        <sz val="11"/>
        <color theme="1"/>
        <rFont val="Times New Roman"/>
        <charset val="134"/>
      </rPr>
      <t>OSAS</t>
    </r>
    <r>
      <rPr>
        <sz val="11"/>
        <color theme="1"/>
        <rFont val="方正仿宋_GBK"/>
        <charset val="134"/>
      </rPr>
      <t>矫治器以外的附件</t>
    </r>
  </si>
  <si>
    <r>
      <rPr>
        <sz val="11"/>
        <color theme="1"/>
        <rFont val="方正仿宋_GBK"/>
        <charset val="134"/>
      </rPr>
      <t>正畸保持器治疗</t>
    </r>
  </si>
  <si>
    <r>
      <rPr>
        <sz val="11"/>
        <color theme="1"/>
        <rFont val="方正仿宋_GBK"/>
        <charset val="134"/>
      </rPr>
      <t>含取模型、制作用材料</t>
    </r>
  </si>
  <si>
    <r>
      <rPr>
        <sz val="11"/>
        <color theme="1"/>
        <rFont val="方正仿宋_GBK"/>
        <charset val="134"/>
      </rPr>
      <t>特殊材料及</t>
    </r>
    <r>
      <rPr>
        <sz val="11"/>
        <color theme="1"/>
        <rFont val="Times New Roman"/>
        <charset val="134"/>
      </rPr>
      <t xml:space="preserve"> </t>
    </r>
    <r>
      <rPr>
        <sz val="11"/>
        <color theme="1"/>
        <rFont val="方正仿宋_GBK"/>
        <charset val="134"/>
      </rPr>
      <t>固定保持器、正位器、透明保持器</t>
    </r>
  </si>
  <si>
    <r>
      <rPr>
        <sz val="11"/>
        <color theme="1"/>
        <rFont val="方正仿宋_GBK"/>
        <charset val="134"/>
      </rPr>
      <t>每副</t>
    </r>
  </si>
  <si>
    <r>
      <rPr>
        <sz val="11"/>
        <color theme="1"/>
        <rFont val="方正仿宋_GBK"/>
        <charset val="134"/>
      </rPr>
      <t>变应原皮内试验</t>
    </r>
  </si>
  <si>
    <r>
      <rPr>
        <sz val="11"/>
        <color theme="1"/>
        <rFont val="方正仿宋_GBK"/>
        <charset val="134"/>
      </rPr>
      <t>包括吸入组、食物组、水果组、细菌组</t>
    </r>
  </si>
  <si>
    <r>
      <rPr>
        <sz val="11"/>
        <color theme="1"/>
        <rFont val="方正仿宋_GBK"/>
        <charset val="134"/>
      </rPr>
      <t>组</t>
    </r>
  </si>
  <si>
    <r>
      <rPr>
        <sz val="11"/>
        <color theme="1"/>
        <rFont val="方正仿宋_GBK"/>
        <charset val="134"/>
      </rPr>
      <t>性病检查</t>
    </r>
  </si>
  <si>
    <r>
      <rPr>
        <sz val="11"/>
        <color theme="1"/>
        <rFont val="方正仿宋_GBK"/>
        <charset val="134"/>
      </rPr>
      <t>皮肤生理指标系统分析</t>
    </r>
  </si>
  <si>
    <r>
      <rPr>
        <sz val="11"/>
        <color theme="1"/>
        <rFont val="方正仿宋_GBK"/>
        <charset val="134"/>
      </rPr>
      <t>含色素、皮脂、水份、</t>
    </r>
    <r>
      <rPr>
        <sz val="11"/>
        <color theme="1"/>
        <rFont val="Times New Roman"/>
        <charset val="134"/>
      </rPr>
      <t>PH</t>
    </r>
    <r>
      <rPr>
        <sz val="11"/>
        <color theme="1"/>
        <rFont val="方正仿宋_GBK"/>
        <charset val="134"/>
      </rPr>
      <t>测定及局部色彩图象</t>
    </r>
  </si>
  <si>
    <r>
      <rPr>
        <sz val="11"/>
        <color theme="1"/>
        <rFont val="方正仿宋_GBK"/>
        <charset val="134"/>
      </rPr>
      <t>皮损取材检查</t>
    </r>
  </si>
  <si>
    <r>
      <rPr>
        <sz val="11"/>
        <color theme="1"/>
        <rFont val="方正仿宋_GBK"/>
        <charset val="134"/>
      </rPr>
      <t>包括阴虱、疥虫、利杜体</t>
    </r>
  </si>
  <si>
    <r>
      <rPr>
        <sz val="11"/>
        <color theme="1"/>
        <rFont val="方正仿宋_GBK"/>
        <charset val="134"/>
      </rPr>
      <t>每个取材部位</t>
    </r>
  </si>
  <si>
    <r>
      <rPr>
        <sz val="11"/>
        <color theme="1"/>
        <rFont val="方正仿宋_GBK"/>
        <charset val="134"/>
      </rPr>
      <t>毛雍症检查</t>
    </r>
  </si>
  <si>
    <r>
      <rPr>
        <sz val="11"/>
        <color theme="1"/>
        <rFont val="方正仿宋_GBK"/>
        <charset val="134"/>
      </rPr>
      <t>含镜检</t>
    </r>
  </si>
  <si>
    <r>
      <rPr>
        <sz val="11"/>
        <color theme="1"/>
        <rFont val="方正仿宋_GBK"/>
        <charset val="134"/>
      </rPr>
      <t>天疱疮细胞检查</t>
    </r>
  </si>
  <si>
    <r>
      <rPr>
        <sz val="11"/>
        <color theme="1"/>
        <rFont val="方正仿宋_GBK"/>
        <charset val="134"/>
      </rPr>
      <t>伍德氏灯检查</t>
    </r>
  </si>
  <si>
    <r>
      <rPr>
        <sz val="11"/>
        <color theme="1"/>
        <rFont val="方正仿宋_GBK"/>
        <charset val="134"/>
      </rPr>
      <t>斑贴试验</t>
    </r>
  </si>
  <si>
    <r>
      <rPr>
        <sz val="11"/>
        <color theme="1"/>
        <rFont val="方正仿宋_GBK"/>
        <charset val="134"/>
      </rPr>
      <t>每个斑贴</t>
    </r>
  </si>
  <si>
    <r>
      <rPr>
        <sz val="11"/>
        <color theme="1"/>
        <rFont val="方正仿宋_GBK"/>
        <charset val="134"/>
      </rPr>
      <t>光敏试验</t>
    </r>
  </si>
  <si>
    <r>
      <rPr>
        <sz val="11"/>
        <color theme="1"/>
        <rFont val="方正仿宋_GBK"/>
        <charset val="134"/>
      </rPr>
      <t>电解脱毛治疗</t>
    </r>
  </si>
  <si>
    <r>
      <rPr>
        <sz val="11"/>
        <color theme="1"/>
        <rFont val="方正仿宋_GBK"/>
        <charset val="134"/>
      </rPr>
      <t>每根毛囊</t>
    </r>
  </si>
  <si>
    <r>
      <rPr>
        <sz val="11"/>
        <color theme="1"/>
        <rFont val="方正仿宋_GBK"/>
        <charset val="134"/>
      </rPr>
      <t>皮肤赘生物电烧治疗</t>
    </r>
  </si>
  <si>
    <r>
      <rPr>
        <sz val="11"/>
        <color theme="1"/>
        <rFont val="方正仿宋_GBK"/>
        <charset val="134"/>
      </rPr>
      <t>包括皮赘去除术</t>
    </r>
  </si>
  <si>
    <r>
      <rPr>
        <sz val="11"/>
        <color theme="1"/>
        <rFont val="方正仿宋_GBK"/>
        <charset val="134"/>
      </rPr>
      <t>刮疣治疗</t>
    </r>
  </si>
  <si>
    <r>
      <rPr>
        <sz val="11"/>
        <color theme="1"/>
        <rFont val="方正仿宋_GBK"/>
        <charset val="134"/>
      </rPr>
      <t>丘疹挤粟治疗</t>
    </r>
  </si>
  <si>
    <r>
      <rPr>
        <sz val="11"/>
        <color theme="1"/>
        <rFont val="方正仿宋_GBK"/>
        <charset val="134"/>
      </rPr>
      <t>甲癣封包治疗</t>
    </r>
  </si>
  <si>
    <r>
      <rPr>
        <sz val="11"/>
        <color theme="1"/>
        <rFont val="方正仿宋_GBK"/>
        <charset val="134"/>
      </rPr>
      <t>每个指（趾）甲</t>
    </r>
  </si>
  <si>
    <r>
      <rPr>
        <sz val="11"/>
        <color theme="1"/>
        <rFont val="方正仿宋_GBK"/>
        <charset val="134"/>
      </rPr>
      <t>拔甲治疗</t>
    </r>
  </si>
  <si>
    <r>
      <rPr>
        <sz val="11"/>
        <color theme="1"/>
        <rFont val="方正仿宋_GBK"/>
        <charset val="134"/>
      </rPr>
      <t>疱病清疮术</t>
    </r>
  </si>
  <si>
    <r>
      <rPr>
        <sz val="11"/>
        <color theme="1"/>
        <rFont val="方正仿宋_GBK"/>
        <charset val="134"/>
      </rPr>
      <t>每个部位</t>
    </r>
  </si>
  <si>
    <r>
      <rPr>
        <sz val="11"/>
        <color theme="1"/>
        <rFont val="方正仿宋_GBK"/>
        <charset val="134"/>
      </rPr>
      <t>疱液抽取术</t>
    </r>
  </si>
  <si>
    <r>
      <rPr>
        <sz val="11"/>
        <color theme="1"/>
        <rFont val="方正仿宋_GBK"/>
        <charset val="134"/>
      </rPr>
      <t>皮肤溃疡清创术</t>
    </r>
  </si>
  <si>
    <r>
      <rPr>
        <sz val="11"/>
        <color theme="1"/>
        <rFont val="Times New Roman"/>
        <charset val="134"/>
      </rPr>
      <t>5cm²/</t>
    </r>
    <r>
      <rPr>
        <sz val="11"/>
        <color theme="1"/>
        <rFont val="方正仿宋_GBK"/>
        <charset val="134"/>
      </rPr>
      <t>每创面</t>
    </r>
  </si>
  <si>
    <r>
      <rPr>
        <sz val="11"/>
        <color theme="1"/>
        <rFont val="方正仿宋_GBK"/>
        <charset val="134"/>
      </rPr>
      <t>皮损内注射</t>
    </r>
  </si>
  <si>
    <r>
      <rPr>
        <sz val="11"/>
        <color theme="1"/>
        <rFont val="方正仿宋_GBK"/>
        <charset val="134"/>
      </rPr>
      <t>每个皮损</t>
    </r>
  </si>
  <si>
    <r>
      <rPr>
        <sz val="11"/>
        <color theme="1"/>
        <rFont val="方正仿宋_GBK"/>
        <charset val="134"/>
      </rPr>
      <t>粉刺去除术</t>
    </r>
  </si>
  <si>
    <r>
      <rPr>
        <sz val="11"/>
        <color theme="1"/>
        <rFont val="方正仿宋_GBK"/>
        <charset val="134"/>
      </rPr>
      <t>鸡眼刮除术</t>
    </r>
  </si>
  <si>
    <r>
      <rPr>
        <sz val="11"/>
        <color theme="1"/>
        <rFont val="方正仿宋_GBK"/>
        <charset val="134"/>
      </rPr>
      <t>包括切除</t>
    </r>
  </si>
  <si>
    <r>
      <rPr>
        <sz val="11"/>
        <color theme="1"/>
        <rFont val="方正仿宋_GBK"/>
        <charset val="134"/>
      </rPr>
      <t>液氮冷冻治疗</t>
    </r>
  </si>
  <si>
    <r>
      <rPr>
        <sz val="11"/>
        <color theme="1"/>
        <rFont val="方正仿宋_GBK"/>
        <charset val="134"/>
      </rPr>
      <t>包括疣、老年斑</t>
    </r>
  </si>
  <si>
    <r>
      <rPr>
        <sz val="11"/>
        <color theme="1"/>
        <rFont val="方正仿宋_GBK"/>
        <charset val="134"/>
      </rPr>
      <t>烧伤抢救（大）</t>
    </r>
  </si>
  <si>
    <r>
      <rPr>
        <sz val="11"/>
        <color theme="1"/>
        <rFont val="方正仿宋_GBK"/>
        <charset val="134"/>
      </rPr>
      <t>烧伤</t>
    </r>
    <r>
      <rPr>
        <sz val="11"/>
        <color theme="1"/>
        <rFont val="Times New Roman"/>
        <charset val="134"/>
      </rPr>
      <t>II</t>
    </r>
    <r>
      <rPr>
        <sz val="11"/>
        <color theme="1"/>
        <rFont val="方正仿宋_GBK"/>
        <charset val="134"/>
      </rPr>
      <t>度</t>
    </r>
    <r>
      <rPr>
        <sz val="11"/>
        <color theme="1"/>
        <rFont val="Times New Roman"/>
        <charset val="134"/>
      </rPr>
      <t>&gt;50%</t>
    </r>
    <r>
      <rPr>
        <sz val="11"/>
        <color theme="1"/>
        <rFont val="方正仿宋_GBK"/>
        <charset val="134"/>
      </rPr>
      <t>，或烧伤</t>
    </r>
    <r>
      <rPr>
        <sz val="11"/>
        <color theme="1"/>
        <rFont val="Times New Roman"/>
        <charset val="134"/>
      </rPr>
      <t>III</t>
    </r>
    <r>
      <rPr>
        <sz val="11"/>
        <color theme="1"/>
        <rFont val="方正仿宋_GBK"/>
        <charset val="134"/>
      </rPr>
      <t>度</t>
    </r>
    <r>
      <rPr>
        <sz val="11"/>
        <color theme="1"/>
        <rFont val="Times New Roman"/>
        <charset val="134"/>
      </rPr>
      <t>&gt;30%</t>
    </r>
    <r>
      <rPr>
        <sz val="11"/>
        <color theme="1"/>
        <rFont val="方正仿宋_GBK"/>
        <charset val="134"/>
      </rPr>
      <t>，头面部烧伤</t>
    </r>
  </si>
  <si>
    <r>
      <rPr>
        <sz val="11"/>
        <color theme="1"/>
        <rFont val="方正仿宋_GBK"/>
        <charset val="134"/>
      </rPr>
      <t>烧伤抢救（中）</t>
    </r>
  </si>
  <si>
    <r>
      <rPr>
        <sz val="11"/>
        <color theme="1"/>
        <rFont val="方正仿宋_GBK"/>
        <charset val="134"/>
      </rPr>
      <t>烧伤</t>
    </r>
    <r>
      <rPr>
        <sz val="11"/>
        <color theme="1"/>
        <rFont val="Times New Roman"/>
        <charset val="134"/>
      </rPr>
      <t>II</t>
    </r>
    <r>
      <rPr>
        <sz val="11"/>
        <color theme="1"/>
        <rFont val="方正仿宋_GBK"/>
        <charset val="134"/>
      </rPr>
      <t>度</t>
    </r>
    <r>
      <rPr>
        <sz val="11"/>
        <color theme="1"/>
        <rFont val="Times New Roman"/>
        <charset val="134"/>
      </rPr>
      <t>30-50%</t>
    </r>
    <r>
      <rPr>
        <sz val="11"/>
        <color theme="1"/>
        <rFont val="方正仿宋_GBK"/>
        <charset val="134"/>
      </rPr>
      <t>，或烧伤</t>
    </r>
    <r>
      <rPr>
        <sz val="11"/>
        <color theme="1"/>
        <rFont val="Times New Roman"/>
        <charset val="134"/>
      </rPr>
      <t>III</t>
    </r>
    <r>
      <rPr>
        <sz val="11"/>
        <color theme="1"/>
        <rFont val="方正仿宋_GBK"/>
        <charset val="134"/>
      </rPr>
      <t>度</t>
    </r>
    <r>
      <rPr>
        <sz val="11"/>
        <color theme="1"/>
        <rFont val="Times New Roman"/>
        <charset val="134"/>
      </rPr>
      <t>10-30%</t>
    </r>
  </si>
  <si>
    <r>
      <rPr>
        <sz val="11"/>
        <color theme="1"/>
        <rFont val="方正仿宋_GBK"/>
        <charset val="134"/>
      </rPr>
      <t>烧伤抢救（小）</t>
    </r>
  </si>
  <si>
    <r>
      <rPr>
        <sz val="11"/>
        <color theme="1"/>
        <rFont val="方正仿宋_GBK"/>
        <charset val="134"/>
      </rPr>
      <t>烧伤</t>
    </r>
    <r>
      <rPr>
        <sz val="11"/>
        <color theme="1"/>
        <rFont val="Times New Roman"/>
        <charset val="134"/>
      </rPr>
      <t>II</t>
    </r>
    <r>
      <rPr>
        <sz val="11"/>
        <color theme="1"/>
        <rFont val="方正仿宋_GBK"/>
        <charset val="134"/>
      </rPr>
      <t>度</t>
    </r>
    <r>
      <rPr>
        <sz val="11"/>
        <color theme="1"/>
        <rFont val="Times New Roman"/>
        <charset val="134"/>
      </rPr>
      <t>&lt;30%</t>
    </r>
    <r>
      <rPr>
        <sz val="11"/>
        <color theme="1"/>
        <rFont val="方正仿宋_GBK"/>
        <charset val="134"/>
      </rPr>
      <t>，或烧伤</t>
    </r>
    <r>
      <rPr>
        <sz val="11"/>
        <color theme="1"/>
        <rFont val="Times New Roman"/>
        <charset val="134"/>
      </rPr>
      <t>III</t>
    </r>
    <r>
      <rPr>
        <sz val="11"/>
        <color theme="1"/>
        <rFont val="方正仿宋_GBK"/>
        <charset val="134"/>
      </rPr>
      <t>度</t>
    </r>
    <r>
      <rPr>
        <sz val="11"/>
        <color theme="1"/>
        <rFont val="Times New Roman"/>
        <charset val="134"/>
      </rPr>
      <t>&lt;10%</t>
    </r>
  </si>
  <si>
    <r>
      <rPr>
        <sz val="11"/>
        <color theme="1"/>
        <rFont val="方正仿宋_GBK"/>
        <charset val="134"/>
      </rPr>
      <t>烧伤复合伤抢救</t>
    </r>
  </si>
  <si>
    <r>
      <rPr>
        <sz val="11"/>
        <color theme="1"/>
        <rFont val="方正仿宋_GBK"/>
        <charset val="134"/>
      </rPr>
      <t>包括严重电烧伤，吸入性损伤，爆震伤以及烧伤复合伤合并中毒</t>
    </r>
  </si>
  <si>
    <r>
      <rPr>
        <sz val="11"/>
        <color theme="1"/>
        <rFont val="方正仿宋_GBK"/>
        <charset val="134"/>
      </rPr>
      <t>烧伤冲洗清创术（大）</t>
    </r>
  </si>
  <si>
    <r>
      <rPr>
        <sz val="11"/>
        <color theme="1"/>
        <rFont val="方正仿宋_GBK"/>
        <charset val="134"/>
      </rPr>
      <t>烧伤面积＞</t>
    </r>
    <r>
      <rPr>
        <sz val="11"/>
        <color theme="1"/>
        <rFont val="Times New Roman"/>
        <charset val="134"/>
      </rPr>
      <t>50%</t>
    </r>
  </si>
  <si>
    <r>
      <rPr>
        <sz val="11"/>
        <color theme="1"/>
        <rFont val="方正仿宋_GBK"/>
        <charset val="134"/>
      </rPr>
      <t>烧伤冲洗清创术（中）</t>
    </r>
  </si>
  <si>
    <r>
      <rPr>
        <sz val="11"/>
        <color theme="1"/>
        <rFont val="方正仿宋_GBK"/>
        <charset val="134"/>
      </rPr>
      <t>烧伤面积＞</t>
    </r>
    <r>
      <rPr>
        <sz val="11"/>
        <color theme="1"/>
        <rFont val="Times New Roman"/>
        <charset val="134"/>
      </rPr>
      <t>30%</t>
    </r>
  </si>
  <si>
    <r>
      <rPr>
        <sz val="11"/>
        <color theme="1"/>
        <rFont val="方正仿宋_GBK"/>
        <charset val="134"/>
      </rPr>
      <t>烧伤冲洗清创术（小）</t>
    </r>
  </si>
  <si>
    <r>
      <rPr>
        <sz val="11"/>
        <color theme="1"/>
        <rFont val="方正仿宋_GBK"/>
        <charset val="134"/>
      </rPr>
      <t>烧伤面积＞</t>
    </r>
    <r>
      <rPr>
        <sz val="11"/>
        <color theme="1"/>
        <rFont val="Times New Roman"/>
        <charset val="134"/>
      </rPr>
      <t>10%</t>
    </r>
  </si>
  <si>
    <r>
      <rPr>
        <sz val="11"/>
        <color theme="1"/>
        <rFont val="方正仿宋_GBK"/>
        <charset val="134"/>
      </rPr>
      <t>烧伤浸浴扩创术（大）</t>
    </r>
  </si>
  <si>
    <r>
      <rPr>
        <sz val="11"/>
        <color theme="1"/>
        <rFont val="方正仿宋_GBK"/>
        <charset val="134"/>
      </rPr>
      <t>烧伤面积＞</t>
    </r>
    <r>
      <rPr>
        <sz val="11"/>
        <color theme="1"/>
        <rFont val="Times New Roman"/>
        <charset val="134"/>
      </rPr>
      <t>70%</t>
    </r>
  </si>
  <si>
    <r>
      <rPr>
        <sz val="11"/>
        <color theme="1"/>
        <rFont val="方正仿宋_GBK"/>
        <charset val="134"/>
      </rPr>
      <t>烧伤浸浴扩创术（中）</t>
    </r>
  </si>
  <si>
    <r>
      <rPr>
        <sz val="11"/>
        <color theme="1"/>
        <rFont val="方正仿宋_GBK"/>
        <charset val="134"/>
      </rPr>
      <t>烧伤浸浴扩创术（小）</t>
    </r>
  </si>
  <si>
    <r>
      <rPr>
        <sz val="11"/>
        <color theme="1"/>
        <rFont val="方正仿宋_GBK"/>
        <charset val="134"/>
      </rPr>
      <t>悬浮床治疗</t>
    </r>
  </si>
  <si>
    <r>
      <rPr>
        <sz val="11"/>
        <color theme="1"/>
        <rFont val="方正仿宋_GBK"/>
        <charset val="134"/>
      </rPr>
      <t>日</t>
    </r>
  </si>
  <si>
    <r>
      <rPr>
        <sz val="11"/>
        <color theme="1"/>
        <rFont val="方正仿宋_GBK"/>
        <charset val="134"/>
      </rPr>
      <t>翻身床治疗</t>
    </r>
  </si>
  <si>
    <t>311400053-a</t>
  </si>
  <si>
    <r>
      <rPr>
        <sz val="11"/>
        <color theme="1"/>
        <rFont val="方正仿宋_GBK"/>
        <charset val="134"/>
      </rPr>
      <t>气垫床加收</t>
    </r>
  </si>
  <si>
    <r>
      <rPr>
        <sz val="11"/>
        <color theme="1"/>
        <rFont val="方正仿宋_GBK"/>
        <charset val="134"/>
      </rPr>
      <t>天</t>
    </r>
  </si>
  <si>
    <t>311400053-b</t>
  </si>
  <si>
    <r>
      <rPr>
        <sz val="11"/>
        <color theme="1"/>
        <rFont val="方正仿宋_GBK"/>
        <charset val="134"/>
      </rPr>
      <t>防褥疮床垫加收</t>
    </r>
  </si>
  <si>
    <r>
      <rPr>
        <sz val="11"/>
        <color theme="1"/>
        <rFont val="方正仿宋_GBK"/>
        <charset val="134"/>
      </rPr>
      <t>限卧床不能自主翻身病人</t>
    </r>
  </si>
  <si>
    <t>311400053-c</t>
  </si>
  <si>
    <r>
      <rPr>
        <sz val="11"/>
        <color theme="1"/>
        <rFont val="方正仿宋_GBK"/>
        <charset val="134"/>
      </rPr>
      <t>医用电动护理床加收</t>
    </r>
  </si>
  <si>
    <r>
      <rPr>
        <sz val="11"/>
        <color theme="1"/>
        <rFont val="方正仿宋_GBK"/>
        <charset val="134"/>
      </rPr>
      <t>含移位、翻身、排便、冲洗等功能</t>
    </r>
  </si>
  <si>
    <r>
      <rPr>
        <sz val="11"/>
        <color theme="1"/>
        <rFont val="方正仿宋_GBK"/>
        <charset val="134"/>
      </rPr>
      <t>烧伤功能训练床治疗</t>
    </r>
  </si>
  <si>
    <r>
      <rPr>
        <sz val="11"/>
        <color theme="1"/>
        <rFont val="方正仿宋_GBK"/>
        <charset val="134"/>
      </rPr>
      <t>套瓦（</t>
    </r>
    <r>
      <rPr>
        <sz val="11"/>
        <color theme="1"/>
        <rFont val="Times New Roman"/>
        <charset val="134"/>
      </rPr>
      <t>TOVA</t>
    </r>
    <r>
      <rPr>
        <sz val="11"/>
        <color theme="1"/>
        <rFont val="方正仿宋_GBK"/>
        <charset val="134"/>
      </rPr>
      <t>）注意力竞量测试</t>
    </r>
  </si>
  <si>
    <r>
      <rPr>
        <sz val="11"/>
        <color theme="1"/>
        <rFont val="方正仿宋_GBK"/>
        <charset val="134"/>
      </rPr>
      <t>眼动检查</t>
    </r>
  </si>
  <si>
    <r>
      <rPr>
        <sz val="11"/>
        <color theme="1"/>
        <rFont val="方正仿宋_GBK"/>
        <charset val="134"/>
      </rPr>
      <t>常温冬眠治疗监测</t>
    </r>
  </si>
  <si>
    <r>
      <rPr>
        <sz val="11"/>
        <color theme="1"/>
        <rFont val="方正仿宋_GBK"/>
        <charset val="134"/>
      </rPr>
      <t>精神科监护</t>
    </r>
  </si>
  <si>
    <r>
      <rPr>
        <sz val="11"/>
        <color theme="1"/>
        <rFont val="方正仿宋_GBK"/>
        <charset val="134"/>
      </rPr>
      <t>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r>
  </si>
  <si>
    <r>
      <rPr>
        <sz val="11"/>
        <color theme="1"/>
        <rFont val="方正仿宋_GBK"/>
        <charset val="134"/>
      </rPr>
      <t>多参数监护无抽搐电休克治疗</t>
    </r>
  </si>
  <si>
    <r>
      <rPr>
        <sz val="11"/>
        <color theme="1"/>
        <rFont val="方正仿宋_GBK"/>
        <charset val="134"/>
      </rPr>
      <t>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r>
  </si>
  <si>
    <r>
      <rPr>
        <sz val="11"/>
        <color theme="1"/>
        <rFont val="方正仿宋_GBK"/>
        <charset val="134"/>
      </rPr>
      <t>暴露疗法和半暴露疗法</t>
    </r>
  </si>
  <si>
    <r>
      <rPr>
        <sz val="11"/>
        <color theme="1"/>
        <rFont val="方正仿宋_GBK"/>
        <charset val="134"/>
      </rPr>
      <t>胰岛素低血糖和休克治疗</t>
    </r>
  </si>
  <si>
    <r>
      <rPr>
        <sz val="11"/>
        <color theme="1"/>
        <rFont val="方正仿宋_GBK"/>
        <charset val="134"/>
      </rPr>
      <t>行为观察和治疗</t>
    </r>
  </si>
  <si>
    <t>311503008-a</t>
  </si>
  <si>
    <r>
      <rPr>
        <sz val="11"/>
        <color theme="1"/>
        <rFont val="方正仿宋_GBK"/>
        <charset val="134"/>
      </rPr>
      <t>指对孤独症等心理发育障碍儿童的行为进行全面系统的观察，找到形成各行为的原因及其功能，进行全面专业的儿童行为分析，制订有计划的行为治疗方案并予实施。</t>
    </r>
  </si>
  <si>
    <r>
      <rPr>
        <sz val="11"/>
        <color theme="1"/>
        <rFont val="方正仿宋_GBK"/>
        <charset val="134"/>
      </rPr>
      <t>冲动行为干预治疗</t>
    </r>
  </si>
  <si>
    <r>
      <rPr>
        <sz val="11"/>
        <color theme="1"/>
        <rFont val="方正仿宋_GBK"/>
        <charset val="134"/>
      </rPr>
      <t>脑反射治疗</t>
    </r>
  </si>
  <si>
    <r>
      <rPr>
        <sz val="11"/>
        <color theme="1"/>
        <rFont val="方正仿宋_GBK"/>
        <charset val="134"/>
      </rPr>
      <t>感觉统合治疗</t>
    </r>
  </si>
  <si>
    <t>311503015-a</t>
  </si>
  <si>
    <r>
      <rPr>
        <sz val="11"/>
        <color theme="1"/>
        <rFont val="方正仿宋_GBK"/>
        <charset val="134"/>
      </rPr>
      <t>工娱治疗</t>
    </r>
  </si>
  <si>
    <r>
      <rPr>
        <sz val="11"/>
        <color theme="1"/>
        <rFont val="方正仿宋_GBK"/>
        <charset val="134"/>
      </rPr>
      <t>特殊工娱治疗</t>
    </r>
  </si>
  <si>
    <r>
      <rPr>
        <sz val="11"/>
        <color theme="1"/>
        <rFont val="方正仿宋_GBK"/>
        <charset val="134"/>
      </rPr>
      <t>音乐治疗</t>
    </r>
  </si>
  <si>
    <r>
      <rPr>
        <sz val="11"/>
        <color theme="1"/>
        <rFont val="方正仿宋_GBK"/>
        <charset val="134"/>
      </rPr>
      <t>暗示治疗</t>
    </r>
  </si>
  <si>
    <r>
      <rPr>
        <sz val="11"/>
        <color theme="1"/>
        <rFont val="方正仿宋_GBK"/>
        <charset val="134"/>
      </rPr>
      <t>松驰治疗</t>
    </r>
  </si>
  <si>
    <r>
      <rPr>
        <sz val="11"/>
        <color theme="1"/>
        <rFont val="方正仿宋_GBK"/>
        <charset val="134"/>
      </rPr>
      <t>漂浮治疗</t>
    </r>
  </si>
  <si>
    <r>
      <rPr>
        <sz val="11"/>
        <color theme="1"/>
        <rFont val="方正仿宋_GBK"/>
        <charset val="134"/>
      </rPr>
      <t>听力整合及语言训练</t>
    </r>
  </si>
  <si>
    <r>
      <rPr>
        <sz val="11"/>
        <color theme="1"/>
        <rFont val="方正仿宋_GBK"/>
        <charset val="134"/>
      </rPr>
      <t>心理咨询</t>
    </r>
  </si>
  <si>
    <r>
      <rPr>
        <sz val="11"/>
        <color theme="1"/>
        <rFont val="方正仿宋_GBK"/>
        <charset val="134"/>
      </rPr>
      <t>心理治疗</t>
    </r>
  </si>
  <si>
    <r>
      <rPr>
        <sz val="11"/>
        <color theme="1"/>
        <rFont val="方正仿宋_GBK"/>
        <charset val="134"/>
      </rPr>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t>
    </r>
    <r>
      <rPr>
        <sz val="11"/>
        <color theme="1"/>
        <rFont val="Times New Roman"/>
        <charset val="134"/>
      </rPr>
      <t xml:space="preserve"> 60 </t>
    </r>
    <r>
      <rPr>
        <sz val="11"/>
        <color theme="1"/>
        <rFont val="方正仿宋_GBK"/>
        <charset val="134"/>
      </rPr>
      <t>分钟。</t>
    </r>
  </si>
  <si>
    <t>311503024-a</t>
  </si>
  <si>
    <r>
      <rPr>
        <sz val="11"/>
        <color theme="1"/>
        <rFont val="方正仿宋_GBK"/>
        <charset val="134"/>
      </rPr>
      <t>小时</t>
    </r>
  </si>
  <si>
    <r>
      <rPr>
        <sz val="11"/>
        <color theme="1"/>
        <rFont val="方正仿宋_GBK"/>
        <charset val="134"/>
      </rPr>
      <t>麻醉分析</t>
    </r>
  </si>
  <si>
    <r>
      <rPr>
        <sz val="11"/>
        <color theme="1"/>
        <rFont val="方正仿宋_GBK"/>
        <charset val="134"/>
      </rPr>
      <t>催眠治疗</t>
    </r>
  </si>
  <si>
    <r>
      <rPr>
        <sz val="11"/>
        <color theme="1"/>
        <rFont val="方正仿宋_GBK"/>
        <charset val="134"/>
      </rPr>
      <t>森田疗法</t>
    </r>
  </si>
  <si>
    <r>
      <rPr>
        <sz val="11"/>
        <color theme="1"/>
        <rFont val="方正仿宋_GBK"/>
        <charset val="134"/>
      </rPr>
      <t>行为矫正治疗</t>
    </r>
  </si>
  <si>
    <r>
      <rPr>
        <sz val="11"/>
        <color theme="1"/>
        <rFont val="方正仿宋_GBK"/>
        <charset val="134"/>
      </rPr>
      <t>厌恶治疗</t>
    </r>
  </si>
  <si>
    <r>
      <rPr>
        <sz val="11"/>
        <color theme="1"/>
        <rFont val="方正仿宋_GBK"/>
        <charset val="134"/>
      </rPr>
      <t>脱瘾治疗</t>
    </r>
  </si>
  <si>
    <r>
      <rPr>
        <sz val="11"/>
        <color theme="1"/>
        <rFont val="方正仿宋_GBK"/>
        <charset val="134"/>
      </rPr>
      <t>儿童孤独症综合训练</t>
    </r>
  </si>
  <si>
    <r>
      <rPr>
        <sz val="11"/>
        <color theme="1"/>
        <rFont val="方正仿宋_GBK"/>
        <charset val="134"/>
      </rPr>
      <t>为</t>
    </r>
    <r>
      <rPr>
        <sz val="11"/>
        <color theme="1"/>
        <rFont val="Times New Roman"/>
        <charset val="134"/>
      </rPr>
      <t>ASD</t>
    </r>
    <r>
      <rPr>
        <sz val="11"/>
        <color theme="1"/>
        <rFont val="方正仿宋_GBK"/>
        <charset val="134"/>
      </rPr>
      <t>儿童提供孤独症训练评估、训练及家长指导、提高</t>
    </r>
    <r>
      <rPr>
        <sz val="11"/>
        <color theme="1"/>
        <rFont val="Times New Roman"/>
        <charset val="134"/>
      </rPr>
      <t>ASD</t>
    </r>
    <r>
      <rPr>
        <sz val="11"/>
        <color theme="1"/>
        <rFont val="方正仿宋_GBK"/>
        <charset val="134"/>
      </rPr>
      <t>儿童社交沟通能力，促进</t>
    </r>
    <r>
      <rPr>
        <sz val="11"/>
        <color theme="1"/>
        <rFont val="Times New Roman"/>
        <charset val="134"/>
      </rPr>
      <t>ASD</t>
    </r>
    <r>
      <rPr>
        <sz val="11"/>
        <color theme="1"/>
        <rFont val="方正仿宋_GBK"/>
        <charset val="134"/>
      </rPr>
      <t>儿童家长掌握社交沟通训练的基本理论及家庭干预方法。首次不少于</t>
    </r>
    <r>
      <rPr>
        <sz val="11"/>
        <color theme="1"/>
        <rFont val="Times New Roman"/>
        <charset val="134"/>
      </rPr>
      <t>2</t>
    </r>
    <r>
      <rPr>
        <sz val="11"/>
        <color theme="1"/>
        <rFont val="方正仿宋_GBK"/>
        <charset val="134"/>
      </rPr>
      <t>小时，以后每次不少于</t>
    </r>
    <r>
      <rPr>
        <sz val="11"/>
        <color theme="1"/>
        <rFont val="Times New Roman"/>
        <charset val="134"/>
      </rPr>
      <t>1</t>
    </r>
    <r>
      <rPr>
        <sz val="11"/>
        <color theme="1"/>
        <rFont val="方正仿宋_GBK"/>
        <charset val="134"/>
      </rPr>
      <t>小时。</t>
    </r>
  </si>
  <si>
    <r>
      <rPr>
        <sz val="11"/>
        <color theme="1"/>
        <rFont val="方正仿宋_GBK"/>
        <charset val="134"/>
      </rPr>
      <t>多模态儿童行为观察与测量</t>
    </r>
  </si>
  <si>
    <r>
      <rPr>
        <sz val="11"/>
        <color theme="1"/>
        <rFont val="方正仿宋_GBK"/>
        <charset val="134"/>
      </rPr>
      <t>指利用多模态行为数据采集系统，含音频、视频的过程采集及存储，配合音视频和深度图像数据处理计算机软件，进行儿童行为测量。</t>
    </r>
  </si>
  <si>
    <r>
      <rPr>
        <sz val="11"/>
        <color theme="1"/>
        <rFont val="方正仿宋_GBK"/>
        <charset val="134"/>
      </rPr>
      <t>认知障碍功能训练</t>
    </r>
  </si>
  <si>
    <r>
      <rPr>
        <sz val="11"/>
        <color theme="1"/>
        <rFont val="方正仿宋_GBK"/>
        <charset val="134"/>
      </rPr>
      <t>指对患者进行认知功能训练，改善患者注意力、记忆力和执行功能，对患者进行认知康复训练。</t>
    </r>
  </si>
  <si>
    <r>
      <rPr>
        <sz val="11"/>
        <color theme="1"/>
        <rFont val="方正仿宋_GBK"/>
        <charset val="134"/>
      </rPr>
      <t>虚拟现实认知行为治疗</t>
    </r>
  </si>
  <si>
    <r>
      <rPr>
        <sz val="11"/>
        <color theme="1"/>
        <rFont val="方正仿宋_GBK"/>
        <charset val="134"/>
      </rPr>
      <t>指将一位或多位患者带入其所恐惧或排斥的场景中，让患者与场景发生自然的交互。</t>
    </r>
  </si>
  <si>
    <r>
      <rPr>
        <sz val="11"/>
        <color theme="1"/>
        <rFont val="方正仿宋_GBK"/>
        <charset val="134"/>
      </rPr>
      <t>眼睑肿物切除术</t>
    </r>
  </si>
  <si>
    <r>
      <rPr>
        <sz val="11"/>
        <color theme="1"/>
        <rFont val="方正仿宋_GBK"/>
        <charset val="134"/>
      </rPr>
      <t>包括眼部皮下肿物摘除术</t>
    </r>
  </si>
  <si>
    <t>330401001-a</t>
  </si>
  <si>
    <r>
      <rPr>
        <sz val="11"/>
        <color theme="1"/>
        <rFont val="方正仿宋_GBK"/>
        <charset val="134"/>
      </rPr>
      <t>需植皮时加收</t>
    </r>
  </si>
  <si>
    <r>
      <rPr>
        <sz val="11"/>
        <color theme="1"/>
        <rFont val="方正仿宋_GBK"/>
        <charset val="134"/>
      </rPr>
      <t>眼睑结膜裂伤缝合术</t>
    </r>
  </si>
  <si>
    <r>
      <rPr>
        <sz val="11"/>
        <color theme="1"/>
        <rFont val="方正仿宋_GBK"/>
        <charset val="134"/>
      </rPr>
      <t>包括球结膜裂伤缝合术</t>
    </r>
  </si>
  <si>
    <r>
      <rPr>
        <sz val="11"/>
        <color theme="1"/>
        <rFont val="方正仿宋_GBK"/>
        <charset val="134"/>
      </rPr>
      <t>内眦韧带断裂修复术</t>
    </r>
  </si>
  <si>
    <r>
      <rPr>
        <sz val="11"/>
        <color theme="1"/>
        <rFont val="方正仿宋_GBK"/>
        <charset val="134"/>
      </rPr>
      <t>上睑下垂矫正术</t>
    </r>
  </si>
  <si>
    <r>
      <rPr>
        <sz val="11"/>
        <color theme="1"/>
        <rFont val="方正仿宋_GBK"/>
        <charset val="134"/>
      </rPr>
      <t>包括提上睑肌缩短术，悬吊术</t>
    </r>
  </si>
  <si>
    <r>
      <rPr>
        <sz val="11"/>
        <color theme="1"/>
        <rFont val="方正仿宋_GBK"/>
        <charset val="134"/>
      </rPr>
      <t>特殊悬吊材料</t>
    </r>
  </si>
  <si>
    <t>330401004-a</t>
  </si>
  <si>
    <r>
      <rPr>
        <sz val="11"/>
        <color theme="1"/>
        <rFont val="方正仿宋_GBK"/>
        <charset val="134"/>
      </rPr>
      <t>需肌瓣移植时加收</t>
    </r>
  </si>
  <si>
    <r>
      <rPr>
        <sz val="11"/>
        <color theme="1"/>
        <rFont val="方正仿宋_GBK"/>
        <charset val="134"/>
      </rPr>
      <t>睑下垂矫正联合眦整形术</t>
    </r>
  </si>
  <si>
    <r>
      <rPr>
        <sz val="11"/>
        <color theme="1"/>
        <rFont val="方正仿宋_GBK"/>
        <charset val="134"/>
      </rPr>
      <t>睑退缩矫正术</t>
    </r>
  </si>
  <si>
    <r>
      <rPr>
        <sz val="11"/>
        <color theme="1"/>
        <rFont val="方正仿宋_GBK"/>
        <charset val="134"/>
      </rPr>
      <t>包括上睑、下睑；包括额肌悬吊、提上睑肌缩短、睑板再造、异体巩膜移植或植皮、眼睑缺损整形术</t>
    </r>
  </si>
  <si>
    <r>
      <rPr>
        <sz val="11"/>
        <color theme="1"/>
        <rFont val="方正仿宋_GBK"/>
        <charset val="134"/>
      </rPr>
      <t>供体</t>
    </r>
  </si>
  <si>
    <t>330401006-a</t>
  </si>
  <si>
    <r>
      <rPr>
        <sz val="11"/>
        <color theme="1"/>
        <rFont val="方正仿宋_GBK"/>
        <charset val="134"/>
      </rPr>
      <t>需睫毛再造和肌瓣移植时加收</t>
    </r>
  </si>
  <si>
    <r>
      <rPr>
        <sz val="11"/>
        <color theme="1"/>
        <rFont val="方正仿宋_GBK"/>
        <charset val="134"/>
      </rPr>
      <t>睑内翻矫正术</t>
    </r>
  </si>
  <si>
    <r>
      <rPr>
        <sz val="11"/>
        <color theme="1"/>
        <rFont val="方正仿宋_GBK"/>
        <charset val="134"/>
      </rPr>
      <t>缝线法</t>
    </r>
  </si>
  <si>
    <r>
      <rPr>
        <sz val="11"/>
        <color theme="1"/>
        <rFont val="方正仿宋_GBK"/>
        <charset val="134"/>
      </rPr>
      <t>睑外翻矫正术</t>
    </r>
  </si>
  <si>
    <t>330401008-a</t>
  </si>
  <si>
    <r>
      <rPr>
        <sz val="11"/>
        <color theme="1"/>
        <rFont val="方正仿宋_GBK"/>
        <charset val="134"/>
      </rPr>
      <t>睑裂缝合术</t>
    </r>
  </si>
  <si>
    <r>
      <rPr>
        <sz val="11"/>
        <color theme="1"/>
        <rFont val="方正仿宋_GBK"/>
        <charset val="134"/>
      </rPr>
      <t>游离植皮睑成形术</t>
    </r>
  </si>
  <si>
    <r>
      <rPr>
        <sz val="11"/>
        <color theme="1"/>
        <rFont val="方正仿宋_GBK"/>
        <charset val="134"/>
      </rPr>
      <t>内眦赘皮矫治术</t>
    </r>
  </si>
  <si>
    <r>
      <rPr>
        <sz val="11"/>
        <color theme="1"/>
        <rFont val="方正仿宋_GBK"/>
        <charset val="134"/>
      </rPr>
      <t>双行睫矫正术</t>
    </r>
  </si>
  <si>
    <r>
      <rPr>
        <sz val="11"/>
        <color theme="1"/>
        <rFont val="方正仿宋_GBK"/>
        <charset val="134"/>
      </rPr>
      <t>单侧</t>
    </r>
  </si>
  <si>
    <r>
      <rPr>
        <sz val="11"/>
        <color theme="1"/>
        <rFont val="方正仿宋_GBK"/>
        <charset val="134"/>
      </rPr>
      <t>内外眦成形术</t>
    </r>
  </si>
  <si>
    <r>
      <rPr>
        <sz val="11"/>
        <color theme="1"/>
        <rFont val="方正仿宋_GBK"/>
        <charset val="134"/>
      </rPr>
      <t>睑凹陷畸形矫正术</t>
    </r>
  </si>
  <si>
    <r>
      <rPr>
        <sz val="11"/>
        <color theme="1"/>
        <rFont val="方正仿宋_GBK"/>
        <charset val="134"/>
      </rPr>
      <t>不含吸脂术</t>
    </r>
  </si>
  <si>
    <r>
      <rPr>
        <sz val="11"/>
        <color theme="1"/>
        <rFont val="方正仿宋_GBK"/>
        <charset val="134"/>
      </rPr>
      <t>特殊植入材料</t>
    </r>
  </si>
  <si>
    <r>
      <rPr>
        <sz val="11"/>
        <color theme="1"/>
        <rFont val="方正仿宋_GBK"/>
        <charset val="134"/>
      </rPr>
      <t>睑缘粘连术</t>
    </r>
  </si>
  <si>
    <r>
      <rPr>
        <sz val="11"/>
        <color theme="1"/>
        <rFont val="方正仿宋_GBK"/>
        <charset val="134"/>
      </rPr>
      <t>含粘连分离</t>
    </r>
  </si>
  <si>
    <r>
      <rPr>
        <sz val="11"/>
        <color theme="1"/>
        <rFont val="方正仿宋_GBK"/>
        <charset val="134"/>
      </rPr>
      <t>硬腭粘膜移植眼睑成形术</t>
    </r>
  </si>
  <si>
    <r>
      <rPr>
        <sz val="11"/>
        <color theme="1"/>
        <rFont val="方正仿宋_GBK"/>
        <charset val="134"/>
      </rPr>
      <t>眼轮匝肌整复术</t>
    </r>
  </si>
  <si>
    <r>
      <rPr>
        <sz val="11"/>
        <color theme="1"/>
        <rFont val="方正仿宋_GBK"/>
        <charset val="134"/>
      </rPr>
      <t>眼睑痉挛肌肉切除术</t>
    </r>
  </si>
  <si>
    <r>
      <rPr>
        <sz val="11"/>
        <color theme="1"/>
        <rFont val="方正仿宋_GBK"/>
        <charset val="134"/>
      </rPr>
      <t>含上下睑轮匝肌部分切除、降眉肌及皱眉肌切除、眼睑皮肤切除</t>
    </r>
  </si>
  <si>
    <r>
      <rPr>
        <sz val="11"/>
        <color theme="1"/>
        <rFont val="方正仿宋_GBK"/>
        <charset val="134"/>
      </rPr>
      <t>不得加收显微镜费用</t>
    </r>
  </si>
  <si>
    <r>
      <rPr>
        <sz val="11"/>
        <color theme="1"/>
        <rFont val="方正仿宋_GBK"/>
        <charset val="134"/>
      </rPr>
      <t>眼睑全缺损修复术</t>
    </r>
  </si>
  <si>
    <r>
      <rPr>
        <sz val="11"/>
        <color theme="1"/>
        <rFont val="方正仿宋_GBK"/>
        <charset val="134"/>
      </rPr>
      <t>含睑板、结膜肌肉、皮瓣等修复</t>
    </r>
  </si>
  <si>
    <r>
      <rPr>
        <sz val="11"/>
        <color theme="1"/>
        <rFont val="方正仿宋_GBK"/>
        <charset val="134"/>
      </rPr>
      <t>泪阜部肿瘤单纯切除术</t>
    </r>
  </si>
  <si>
    <r>
      <rPr>
        <sz val="11"/>
        <color theme="1"/>
        <rFont val="方正仿宋_GBK"/>
        <charset val="134"/>
      </rPr>
      <t>泪小点外翻矫正术</t>
    </r>
  </si>
  <si>
    <r>
      <rPr>
        <sz val="11"/>
        <color theme="1"/>
        <rFont val="方正仿宋_GBK"/>
        <charset val="134"/>
      </rPr>
      <t>包括泪腺脱垂矫正术</t>
    </r>
  </si>
  <si>
    <r>
      <rPr>
        <sz val="11"/>
        <color theme="1"/>
        <rFont val="方正仿宋_GBK"/>
        <charset val="134"/>
      </rPr>
      <t>泪小管吻合术</t>
    </r>
  </si>
  <si>
    <r>
      <rPr>
        <sz val="11"/>
        <color theme="1"/>
        <rFont val="方正仿宋_GBK"/>
        <charset val="134"/>
      </rPr>
      <t>泪囊摘除术</t>
    </r>
  </si>
  <si>
    <r>
      <rPr>
        <sz val="11"/>
        <color theme="1"/>
        <rFont val="方正仿宋_GBK"/>
        <charset val="134"/>
      </rPr>
      <t>包括泪腺部分切除术、泪囊瘘管摘除术</t>
    </r>
  </si>
  <si>
    <r>
      <rPr>
        <sz val="11"/>
        <color theme="1"/>
        <rFont val="方正仿宋_GBK"/>
        <charset val="134"/>
      </rPr>
      <t>睑部泪腺摘除术</t>
    </r>
  </si>
  <si>
    <r>
      <rPr>
        <sz val="11"/>
        <color theme="1"/>
        <rFont val="方正仿宋_GBK"/>
        <charset val="134"/>
      </rPr>
      <t>泪囊结膜囊吻合术</t>
    </r>
  </si>
  <si>
    <r>
      <rPr>
        <sz val="11"/>
        <color theme="1"/>
        <rFont val="方正仿宋_GBK"/>
        <charset val="134"/>
      </rPr>
      <t>鼻腔泪囊吻合术</t>
    </r>
  </si>
  <si>
    <r>
      <rPr>
        <sz val="11"/>
        <color theme="1"/>
        <rFont val="方正仿宋_GBK"/>
        <charset val="134"/>
      </rPr>
      <t>鼻泪道再通术</t>
    </r>
  </si>
  <si>
    <r>
      <rPr>
        <sz val="11"/>
        <color theme="1"/>
        <rFont val="方正仿宋_GBK"/>
        <charset val="134"/>
      </rPr>
      <t>包括穿线或义管植入</t>
    </r>
  </si>
  <si>
    <r>
      <rPr>
        <sz val="11"/>
        <color theme="1"/>
        <rFont val="方正仿宋_GBK"/>
        <charset val="134"/>
      </rPr>
      <t>硅胶管或金属管</t>
    </r>
  </si>
  <si>
    <r>
      <rPr>
        <sz val="11"/>
        <color theme="1"/>
        <rFont val="方正仿宋_GBK"/>
        <charset val="134"/>
      </rPr>
      <t>泪道成形术</t>
    </r>
  </si>
  <si>
    <r>
      <rPr>
        <sz val="11"/>
        <color theme="1"/>
        <rFont val="方正仿宋_GBK"/>
        <charset val="134"/>
      </rPr>
      <t>含泪小点切开术</t>
    </r>
  </si>
  <si>
    <t>330402009-a</t>
  </si>
  <si>
    <r>
      <rPr>
        <sz val="11"/>
        <color theme="1"/>
        <rFont val="方正仿宋_GBK"/>
        <charset val="134"/>
      </rPr>
      <t>激光加收</t>
    </r>
  </si>
  <si>
    <r>
      <rPr>
        <sz val="11"/>
        <color theme="1"/>
        <rFont val="方正仿宋_GBK"/>
        <charset val="134"/>
      </rPr>
      <t>泪小管填塞术</t>
    </r>
  </si>
  <si>
    <r>
      <rPr>
        <sz val="11"/>
        <color theme="1"/>
        <rFont val="方正仿宋_GBK"/>
        <charset val="134"/>
      </rPr>
      <t>包括封闭术</t>
    </r>
  </si>
  <si>
    <r>
      <rPr>
        <sz val="11"/>
        <color theme="1"/>
        <rFont val="方正仿宋_GBK"/>
        <charset val="134"/>
      </rPr>
      <t>填塞材料</t>
    </r>
  </si>
  <si>
    <r>
      <rPr>
        <sz val="11"/>
        <color theme="1"/>
        <rFont val="方正仿宋_GBK"/>
        <charset val="134"/>
      </rPr>
      <t>泪小点封闭术</t>
    </r>
  </si>
  <si>
    <r>
      <rPr>
        <sz val="11"/>
        <color theme="1"/>
        <rFont val="方正仿宋_GBK"/>
        <charset val="134"/>
      </rPr>
      <t>泪腺肿瘤摘除术</t>
    </r>
  </si>
  <si>
    <r>
      <rPr>
        <sz val="11"/>
        <color theme="1"/>
        <rFont val="方正仿宋_GBK"/>
        <charset val="134"/>
      </rPr>
      <t>睑球粘连分离术</t>
    </r>
  </si>
  <si>
    <r>
      <rPr>
        <sz val="11"/>
        <color theme="1"/>
        <rFont val="方正仿宋_GBK"/>
        <charset val="134"/>
      </rPr>
      <t>包括自体粘膜移植术及结膜移植术</t>
    </r>
  </si>
  <si>
    <r>
      <rPr>
        <sz val="11"/>
        <color theme="1"/>
        <rFont val="方正仿宋_GBK"/>
        <charset val="134"/>
      </rPr>
      <t>羊膜</t>
    </r>
  </si>
  <si>
    <r>
      <rPr>
        <sz val="11"/>
        <color theme="1"/>
        <rFont val="方正仿宋_GBK"/>
        <charset val="134"/>
      </rPr>
      <t>结膜肿物切除术</t>
    </r>
  </si>
  <si>
    <r>
      <rPr>
        <sz val="11"/>
        <color theme="1"/>
        <rFont val="方正仿宋_GBK"/>
        <charset val="134"/>
      </rPr>
      <t>包括结膜色素痣</t>
    </r>
  </si>
  <si>
    <t>330403002-a</t>
  </si>
  <si>
    <r>
      <rPr>
        <sz val="11"/>
        <color theme="1"/>
        <rFont val="方正仿宋_GBK"/>
        <charset val="134"/>
      </rPr>
      <t>结膜肿物切除</t>
    </r>
    <r>
      <rPr>
        <sz val="11"/>
        <color theme="1"/>
        <rFont val="Times New Roman"/>
        <charset val="134"/>
      </rPr>
      <t>+</t>
    </r>
    <r>
      <rPr>
        <sz val="11"/>
        <color theme="1"/>
        <rFont val="方正仿宋_GBK"/>
        <charset val="134"/>
      </rPr>
      <t>组织移植术</t>
    </r>
  </si>
  <si>
    <r>
      <rPr>
        <sz val="11"/>
        <color theme="1"/>
        <rFont val="方正仿宋_GBK"/>
        <charset val="134"/>
      </rPr>
      <t>结膜淋巴管积液清除术</t>
    </r>
  </si>
  <si>
    <r>
      <rPr>
        <sz val="11"/>
        <color theme="1"/>
        <rFont val="方正仿宋_GBK"/>
        <charset val="134"/>
      </rPr>
      <t>结膜囊成形术</t>
    </r>
  </si>
  <si>
    <r>
      <rPr>
        <sz val="11"/>
        <color theme="1"/>
        <rFont val="方正仿宋_GBK"/>
        <charset val="134"/>
      </rPr>
      <t>义眼模、羊膜</t>
    </r>
  </si>
  <si>
    <r>
      <rPr>
        <sz val="11"/>
        <color theme="1"/>
        <rFont val="方正仿宋_GBK"/>
        <charset val="134"/>
      </rPr>
      <t>球结膜瓣复盖术</t>
    </r>
  </si>
  <si>
    <r>
      <rPr>
        <sz val="11"/>
        <color theme="1"/>
        <rFont val="方正仿宋_GBK"/>
        <charset val="134"/>
      </rPr>
      <t>麦粒肿切除术</t>
    </r>
  </si>
  <si>
    <r>
      <rPr>
        <sz val="11"/>
        <color theme="1"/>
        <rFont val="方正仿宋_GBK"/>
        <charset val="134"/>
      </rPr>
      <t>包括切开术</t>
    </r>
  </si>
  <si>
    <r>
      <rPr>
        <sz val="11"/>
        <color theme="1"/>
        <rFont val="方正仿宋_GBK"/>
        <charset val="134"/>
      </rPr>
      <t>下穹窿成形术</t>
    </r>
  </si>
  <si>
    <r>
      <rPr>
        <sz val="11"/>
        <color theme="1"/>
        <rFont val="方正仿宋_GBK"/>
        <charset val="134"/>
      </rPr>
      <t>球结膜放射状切开冲洗</t>
    </r>
    <r>
      <rPr>
        <sz val="11"/>
        <color theme="1"/>
        <rFont val="Times New Roman"/>
        <charset val="134"/>
      </rPr>
      <t>+</t>
    </r>
    <r>
      <rPr>
        <sz val="11"/>
        <color theme="1"/>
        <rFont val="方正仿宋_GBK"/>
        <charset val="134"/>
      </rPr>
      <t>减压术</t>
    </r>
  </si>
  <si>
    <r>
      <rPr>
        <sz val="11"/>
        <color theme="1"/>
        <rFont val="方正仿宋_GBK"/>
        <charset val="134"/>
      </rPr>
      <t>包括眼突减压、酸碱烧伤减压冲洗</t>
    </r>
  </si>
  <si>
    <r>
      <rPr>
        <sz val="11"/>
        <color theme="1"/>
        <rFont val="方正仿宋_GBK"/>
        <charset val="134"/>
      </rPr>
      <t>表层角膜镜片镶嵌术</t>
    </r>
  </si>
  <si>
    <r>
      <rPr>
        <sz val="11"/>
        <color theme="1"/>
        <rFont val="方正仿宋_GBK"/>
        <charset val="134"/>
      </rPr>
      <t>供体角膜片</t>
    </r>
  </si>
  <si>
    <r>
      <rPr>
        <sz val="11"/>
        <color theme="1"/>
        <rFont val="方正仿宋_GBK"/>
        <charset val="134"/>
      </rPr>
      <t>近视性放射状角膜切开术</t>
    </r>
  </si>
  <si>
    <r>
      <rPr>
        <sz val="11"/>
        <color theme="1"/>
        <rFont val="方正仿宋_GBK"/>
        <charset val="134"/>
      </rPr>
      <t>角膜缝环固定术</t>
    </r>
  </si>
  <si>
    <r>
      <rPr>
        <sz val="11"/>
        <color theme="1"/>
        <rFont val="方正仿宋_GBK"/>
        <charset val="134"/>
      </rPr>
      <t>角膜拆线</t>
    </r>
  </si>
  <si>
    <r>
      <rPr>
        <sz val="11"/>
        <color theme="1"/>
        <rFont val="方正仿宋_GBK"/>
        <charset val="134"/>
      </rPr>
      <t>指显微镜下</t>
    </r>
  </si>
  <si>
    <r>
      <rPr>
        <sz val="11"/>
        <color theme="1"/>
        <rFont val="方正仿宋_GBK"/>
        <charset val="134"/>
      </rPr>
      <t>角膜基质环植入术</t>
    </r>
  </si>
  <si>
    <r>
      <rPr>
        <sz val="11"/>
        <color theme="1"/>
        <rFont val="方正仿宋_GBK"/>
        <charset val="134"/>
      </rPr>
      <t>角膜深层异物取出术</t>
    </r>
  </si>
  <si>
    <r>
      <rPr>
        <sz val="11"/>
        <color theme="1"/>
        <rFont val="方正仿宋_GBK"/>
        <charset val="134"/>
      </rPr>
      <t>翼状胬肉切除术</t>
    </r>
  </si>
  <si>
    <r>
      <rPr>
        <sz val="11"/>
        <color theme="1"/>
        <rFont val="方正仿宋_GBK"/>
        <charset val="134"/>
      </rPr>
      <t>包括单纯切除，转位术、单纯角膜肿物切除</t>
    </r>
  </si>
  <si>
    <r>
      <rPr>
        <sz val="11"/>
        <color theme="1"/>
        <rFont val="方正仿宋_GBK"/>
        <charset val="134"/>
      </rPr>
      <t>翼状胬肉切除</t>
    </r>
    <r>
      <rPr>
        <sz val="11"/>
        <color theme="1"/>
        <rFont val="Times New Roman"/>
        <charset val="134"/>
      </rPr>
      <t>+</t>
    </r>
    <r>
      <rPr>
        <sz val="11"/>
        <color theme="1"/>
        <rFont val="方正仿宋_GBK"/>
        <charset val="134"/>
      </rPr>
      <t>角膜移植术</t>
    </r>
  </si>
  <si>
    <t>330404008-a</t>
  </si>
  <si>
    <r>
      <rPr>
        <sz val="11"/>
        <color theme="1"/>
        <rFont val="方正仿宋_GBK"/>
        <charset val="134"/>
      </rPr>
      <t>干细胞移植加收</t>
    </r>
  </si>
  <si>
    <r>
      <rPr>
        <sz val="11"/>
        <color theme="1"/>
        <rFont val="方正仿宋_GBK"/>
        <charset val="134"/>
      </rPr>
      <t>角膜白斑染色术</t>
    </r>
  </si>
  <si>
    <r>
      <rPr>
        <sz val="11"/>
        <color theme="1"/>
        <rFont val="方正仿宋_GBK"/>
        <charset val="134"/>
      </rPr>
      <t>羊膜移植术</t>
    </r>
  </si>
  <si>
    <r>
      <rPr>
        <sz val="11"/>
        <color theme="1"/>
        <rFont val="方正仿宋_GBK"/>
        <charset val="134"/>
      </rPr>
      <t>瞳孔再造术</t>
    </r>
  </si>
  <si>
    <r>
      <rPr>
        <sz val="11"/>
        <color theme="1"/>
        <rFont val="方正仿宋_GBK"/>
        <charset val="134"/>
      </rPr>
      <t>粘弹剂</t>
    </r>
  </si>
  <si>
    <r>
      <rPr>
        <sz val="11"/>
        <color theme="1"/>
        <rFont val="方正仿宋_GBK"/>
        <charset val="134"/>
      </rPr>
      <t>角膜胶原交联术</t>
    </r>
  </si>
  <si>
    <r>
      <rPr>
        <sz val="11"/>
        <color theme="1"/>
        <rFont val="方正仿宋_GBK"/>
        <charset val="134"/>
      </rPr>
      <t>用于增强角膜强度，阻止圆锥角膜扩张，抑制和改善难治性角膜炎。</t>
    </r>
  </si>
  <si>
    <r>
      <rPr>
        <sz val="11"/>
        <color theme="1"/>
        <rFont val="方正仿宋_GBK"/>
        <charset val="134"/>
      </rPr>
      <t>虹膜全切除术</t>
    </r>
  </si>
  <si>
    <r>
      <rPr>
        <sz val="11"/>
        <color theme="1"/>
        <rFont val="方正仿宋_GBK"/>
        <charset val="134"/>
      </rPr>
      <t>虹膜周边切除术</t>
    </r>
  </si>
  <si>
    <r>
      <rPr>
        <sz val="11"/>
        <color theme="1"/>
        <rFont val="方正仿宋_GBK"/>
        <charset val="134"/>
      </rPr>
      <t>虹膜根部离断修复术</t>
    </r>
  </si>
  <si>
    <r>
      <rPr>
        <sz val="11"/>
        <color theme="1"/>
        <rFont val="方正仿宋_GBK"/>
        <charset val="134"/>
      </rPr>
      <t>虹膜贯穿术</t>
    </r>
  </si>
  <si>
    <r>
      <rPr>
        <sz val="11"/>
        <color theme="1"/>
        <rFont val="方正仿宋_GBK"/>
        <charset val="134"/>
      </rPr>
      <t>虹膜囊肿切除术</t>
    </r>
  </si>
  <si>
    <r>
      <rPr>
        <sz val="11"/>
        <color theme="1"/>
        <rFont val="方正仿宋_GBK"/>
        <charset val="134"/>
      </rPr>
      <t>人工虹膜隔植入术</t>
    </r>
  </si>
  <si>
    <r>
      <rPr>
        <sz val="11"/>
        <color theme="1"/>
        <rFont val="方正仿宋_GBK"/>
        <charset val="134"/>
      </rPr>
      <t>人工虹膜隔、粘弹剂</t>
    </r>
  </si>
  <si>
    <r>
      <rPr>
        <sz val="11"/>
        <color theme="1"/>
        <rFont val="方正仿宋_GBK"/>
        <charset val="134"/>
      </rPr>
      <t>睫状体剥离术</t>
    </r>
  </si>
  <si>
    <r>
      <rPr>
        <sz val="11"/>
        <color theme="1"/>
        <rFont val="方正仿宋_GBK"/>
        <charset val="134"/>
      </rPr>
      <t>睫状体断离复位术</t>
    </r>
  </si>
  <si>
    <r>
      <rPr>
        <sz val="11"/>
        <color theme="1"/>
        <rFont val="方正仿宋_GBK"/>
        <charset val="134"/>
      </rPr>
      <t>不含视网膜周边部脱离复位术</t>
    </r>
  </si>
  <si>
    <r>
      <rPr>
        <sz val="11"/>
        <color theme="1"/>
        <rFont val="方正仿宋_GBK"/>
        <charset val="134"/>
      </rPr>
      <t>睫状体及脉络膜上腔放液术</t>
    </r>
  </si>
  <si>
    <r>
      <rPr>
        <sz val="11"/>
        <color theme="1"/>
        <rFont val="方正仿宋_GBK"/>
        <charset val="134"/>
      </rPr>
      <t>睫状体特殊治疗</t>
    </r>
  </si>
  <si>
    <r>
      <rPr>
        <sz val="11"/>
        <color theme="1"/>
        <rFont val="方正仿宋_GBK"/>
        <charset val="134"/>
      </rPr>
      <t>冷凝、透热同价</t>
    </r>
  </si>
  <si>
    <t>330405010-a</t>
  </si>
  <si>
    <r>
      <rPr>
        <sz val="11"/>
        <color theme="1"/>
        <rFont val="方正仿宋_GBK"/>
        <charset val="134"/>
      </rPr>
      <t>光凝加收</t>
    </r>
  </si>
  <si>
    <r>
      <rPr>
        <sz val="11"/>
        <color theme="1"/>
        <rFont val="方正仿宋_GBK"/>
        <charset val="134"/>
      </rPr>
      <t>前房角切开术</t>
    </r>
  </si>
  <si>
    <r>
      <rPr>
        <sz val="11"/>
        <color theme="1"/>
        <rFont val="方正仿宋_GBK"/>
        <charset val="134"/>
      </rPr>
      <t>包括前房结血清除，前房角粘连分离。</t>
    </r>
  </si>
  <si>
    <r>
      <rPr>
        <sz val="11"/>
        <color theme="1"/>
        <rFont val="方正仿宋_GBK"/>
        <charset val="134"/>
      </rPr>
      <t>前房成形术</t>
    </r>
  </si>
  <si>
    <r>
      <rPr>
        <sz val="11"/>
        <color theme="1"/>
        <rFont val="方正仿宋_GBK"/>
        <charset val="134"/>
      </rPr>
      <t>青光眼滤过术</t>
    </r>
  </si>
  <si>
    <r>
      <rPr>
        <sz val="11"/>
        <color theme="1"/>
        <rFont val="方正仿宋_GBK"/>
        <charset val="134"/>
      </rPr>
      <t>包括小梁切除、虹膜嵌顿、巩膜灼滤</t>
    </r>
  </si>
  <si>
    <r>
      <rPr>
        <sz val="11"/>
        <color theme="1"/>
        <rFont val="方正仿宋_GBK"/>
        <charset val="134"/>
      </rPr>
      <t>非穿透性小梁切除＋透明质酸钠凝胶充填术</t>
    </r>
  </si>
  <si>
    <r>
      <rPr>
        <sz val="11"/>
        <color theme="1"/>
        <rFont val="方正仿宋_GBK"/>
        <charset val="134"/>
      </rPr>
      <t>胶原膜</t>
    </r>
  </si>
  <si>
    <r>
      <rPr>
        <sz val="11"/>
        <color theme="1"/>
        <rFont val="方正仿宋_GBK"/>
        <charset val="134"/>
      </rPr>
      <t>小梁切开术</t>
    </r>
  </si>
  <si>
    <r>
      <rPr>
        <sz val="11"/>
        <color theme="1"/>
        <rFont val="方正仿宋_GBK"/>
        <charset val="134"/>
      </rPr>
      <t>小梁切开联合小梁切除术</t>
    </r>
  </si>
  <si>
    <r>
      <rPr>
        <sz val="11"/>
        <color theme="1"/>
        <rFont val="方正仿宋_GBK"/>
        <charset val="134"/>
      </rPr>
      <t>青光眼硅管植入术</t>
    </r>
  </si>
  <si>
    <r>
      <rPr>
        <sz val="11"/>
        <color theme="1"/>
        <rFont val="方正仿宋_GBK"/>
        <charset val="134"/>
      </rPr>
      <t>包括青光眼引流管植入术。</t>
    </r>
  </si>
  <si>
    <r>
      <rPr>
        <sz val="11"/>
        <color theme="1"/>
        <rFont val="方正仿宋_GBK"/>
        <charset val="134"/>
      </rPr>
      <t>硅管、青光眼阀巩膜片、粘弹剂、引流管</t>
    </r>
  </si>
  <si>
    <r>
      <rPr>
        <sz val="11"/>
        <color theme="1"/>
        <rFont val="方正仿宋_GBK"/>
        <charset val="134"/>
      </rPr>
      <t>青光眼滤帘修复术</t>
    </r>
  </si>
  <si>
    <r>
      <rPr>
        <sz val="11"/>
        <color theme="1"/>
        <rFont val="方正仿宋_GBK"/>
        <charset val="134"/>
      </rPr>
      <t>青光眼滤过泡分离术</t>
    </r>
  </si>
  <si>
    <r>
      <rPr>
        <sz val="11"/>
        <color theme="1"/>
        <rFont val="方正仿宋_GBK"/>
        <charset val="134"/>
      </rPr>
      <t>青光眼滤过泡修补术</t>
    </r>
  </si>
  <si>
    <r>
      <rPr>
        <sz val="11"/>
        <color theme="1"/>
        <rFont val="方正仿宋_GBK"/>
        <charset val="134"/>
      </rPr>
      <t>巩膜缩短术</t>
    </r>
  </si>
  <si>
    <r>
      <rPr>
        <sz val="11"/>
        <color theme="1"/>
        <rFont val="Times New Roman"/>
        <charset val="134"/>
      </rPr>
      <t>Schlem's</t>
    </r>
    <r>
      <rPr>
        <sz val="11"/>
        <color theme="1"/>
        <rFont val="方正仿宋_GBK"/>
        <charset val="134"/>
      </rPr>
      <t>管切开</t>
    </r>
    <r>
      <rPr>
        <sz val="11"/>
        <color theme="1"/>
        <rFont val="Times New Roman"/>
        <charset val="134"/>
      </rPr>
      <t>/</t>
    </r>
    <r>
      <rPr>
        <sz val="11"/>
        <color theme="1"/>
        <rFont val="方正仿宋_GBK"/>
        <charset val="134"/>
      </rPr>
      <t>成形术</t>
    </r>
  </si>
  <si>
    <r>
      <rPr>
        <sz val="11"/>
        <color theme="1"/>
        <rFont val="方正仿宋_GBK"/>
        <charset val="134"/>
      </rPr>
      <t>找到</t>
    </r>
    <r>
      <rPr>
        <sz val="11"/>
        <color theme="1"/>
        <rFont val="Times New Roman"/>
        <charset val="134"/>
      </rPr>
      <t>Schlem's</t>
    </r>
    <r>
      <rPr>
        <sz val="11"/>
        <color theme="1"/>
        <rFont val="方正仿宋_GBK"/>
        <charset val="134"/>
      </rPr>
      <t>管，穿入缝线或微导管，用粘弹剂扩张</t>
    </r>
    <r>
      <rPr>
        <sz val="11"/>
        <color theme="1"/>
        <rFont val="Times New Roman"/>
        <charset val="134"/>
      </rPr>
      <t>Schlem's</t>
    </r>
    <r>
      <rPr>
        <sz val="11"/>
        <color theme="1"/>
        <rFont val="方正仿宋_GBK"/>
        <charset val="134"/>
      </rPr>
      <t>管，或行</t>
    </r>
    <r>
      <rPr>
        <sz val="11"/>
        <color theme="1"/>
        <rFont val="Times New Roman"/>
        <charset val="134"/>
      </rPr>
      <t>360°</t>
    </r>
    <r>
      <rPr>
        <sz val="11"/>
        <color theme="1"/>
        <rFont val="方正仿宋_GBK"/>
        <charset val="134"/>
      </rPr>
      <t>小梁切开。</t>
    </r>
  </si>
  <si>
    <r>
      <rPr>
        <sz val="11"/>
        <color theme="1"/>
        <rFont val="方正仿宋_GBK"/>
        <charset val="134"/>
      </rPr>
      <t>每侧</t>
    </r>
  </si>
  <si>
    <r>
      <rPr>
        <sz val="11"/>
        <color theme="1"/>
        <rFont val="方正仿宋_GBK"/>
        <charset val="134"/>
      </rPr>
      <t>白内障截囊吸取术</t>
    </r>
  </si>
  <si>
    <r>
      <rPr>
        <sz val="11"/>
        <color theme="1"/>
        <rFont val="方正仿宋_GBK"/>
        <charset val="134"/>
      </rPr>
      <t>白内障囊膜切除术</t>
    </r>
  </si>
  <si>
    <r>
      <rPr>
        <sz val="11"/>
        <color theme="1"/>
        <rFont val="方正仿宋_GBK"/>
        <charset val="134"/>
      </rPr>
      <t>白内障囊内摘除术</t>
    </r>
  </si>
  <si>
    <r>
      <rPr>
        <sz val="11"/>
        <color theme="1"/>
        <rFont val="方正仿宋_GBK"/>
        <charset val="134"/>
      </rPr>
      <t>白内障囊外摘除术</t>
    </r>
  </si>
  <si>
    <r>
      <rPr>
        <sz val="11"/>
        <color theme="1"/>
        <rFont val="方正仿宋_GBK"/>
        <charset val="134"/>
      </rPr>
      <t>白内障超声乳化摘除术</t>
    </r>
  </si>
  <si>
    <r>
      <rPr>
        <sz val="11"/>
        <color theme="1"/>
        <rFont val="方正仿宋_GBK"/>
        <charset val="134"/>
      </rPr>
      <t>白内障囊外摘除</t>
    </r>
    <r>
      <rPr>
        <sz val="11"/>
        <color theme="1"/>
        <rFont val="Times New Roman"/>
        <charset val="134"/>
      </rPr>
      <t>+</t>
    </r>
    <r>
      <rPr>
        <sz val="11"/>
        <color theme="1"/>
        <rFont val="方正仿宋_GBK"/>
        <charset val="134"/>
      </rPr>
      <t>人工晶体植入术</t>
    </r>
  </si>
  <si>
    <r>
      <rPr>
        <sz val="11"/>
        <color theme="1"/>
        <rFont val="方正仿宋_GBK"/>
        <charset val="134"/>
      </rPr>
      <t>人工晶体复位术</t>
    </r>
  </si>
  <si>
    <r>
      <rPr>
        <sz val="11"/>
        <color theme="1"/>
        <rFont val="方正仿宋_GBK"/>
        <charset val="134"/>
      </rPr>
      <t>人工晶体置换术</t>
    </r>
  </si>
  <si>
    <r>
      <rPr>
        <sz val="11"/>
        <color theme="1"/>
        <rFont val="方正仿宋_GBK"/>
        <charset val="134"/>
      </rPr>
      <t>二期人工晶体植入术</t>
    </r>
  </si>
  <si>
    <r>
      <rPr>
        <sz val="11"/>
        <color theme="1"/>
        <rFont val="方正仿宋_GBK"/>
        <charset val="134"/>
      </rPr>
      <t>白内障超声乳化摘除术</t>
    </r>
    <r>
      <rPr>
        <sz val="11"/>
        <color theme="1"/>
        <rFont val="Times New Roman"/>
        <charset val="134"/>
      </rPr>
      <t>+</t>
    </r>
    <r>
      <rPr>
        <sz val="11"/>
        <color theme="1"/>
        <rFont val="方正仿宋_GBK"/>
        <charset val="134"/>
      </rPr>
      <t>人工晶体植入术</t>
    </r>
  </si>
  <si>
    <r>
      <rPr>
        <sz val="11"/>
        <color theme="1"/>
        <rFont val="方正仿宋_GBK"/>
        <charset val="134"/>
      </rPr>
      <t>人工晶体睫状沟固定术</t>
    </r>
  </si>
  <si>
    <r>
      <rPr>
        <sz val="11"/>
        <color theme="1"/>
        <rFont val="方正仿宋_GBK"/>
        <charset val="134"/>
      </rPr>
      <t>人工晶体取出术</t>
    </r>
  </si>
  <si>
    <r>
      <rPr>
        <sz val="11"/>
        <color theme="1"/>
        <rFont val="方正仿宋_GBK"/>
        <charset val="134"/>
      </rPr>
      <t>白内障青光眼联合手术</t>
    </r>
  </si>
  <si>
    <r>
      <rPr>
        <sz val="11"/>
        <color theme="1"/>
        <rFont val="方正仿宋_GBK"/>
        <charset val="134"/>
      </rPr>
      <t>白内障摘除联合青光眼硅管植入术</t>
    </r>
  </si>
  <si>
    <r>
      <rPr>
        <sz val="11"/>
        <color theme="1"/>
        <rFont val="方正仿宋_GBK"/>
        <charset val="134"/>
      </rPr>
      <t>白内障囊外摘除联合青光眼人工晶体植入术</t>
    </r>
  </si>
  <si>
    <r>
      <rPr>
        <sz val="11"/>
        <color theme="1"/>
        <rFont val="方正仿宋_GBK"/>
        <charset val="134"/>
      </rPr>
      <t>穿透性角膜移植联合白内障囊外摘除及人工晶体植入术（三联术）</t>
    </r>
  </si>
  <si>
    <r>
      <rPr>
        <sz val="11"/>
        <color theme="1"/>
        <rFont val="方正仿宋_GBK"/>
        <charset val="134"/>
      </rPr>
      <t>供体角膜、人工角膜</t>
    </r>
  </si>
  <si>
    <r>
      <rPr>
        <sz val="11"/>
        <color theme="1"/>
        <rFont val="方正仿宋_GBK"/>
        <charset val="134"/>
      </rPr>
      <t>白内障摘除联合玻璃体切割术</t>
    </r>
  </si>
  <si>
    <r>
      <rPr>
        <sz val="11"/>
        <color theme="1"/>
        <rFont val="方正仿宋_GBK"/>
        <charset val="134"/>
      </rPr>
      <t>包括前路摘晶体，后路摘晶体</t>
    </r>
  </si>
  <si>
    <r>
      <rPr>
        <sz val="11"/>
        <color theme="1"/>
        <rFont val="方正仿宋_GBK"/>
        <charset val="134"/>
      </rPr>
      <t>球内异物取出术联合晶体玻璃体切除及人工晶体植入术（四联术）</t>
    </r>
  </si>
  <si>
    <r>
      <rPr>
        <sz val="11"/>
        <color theme="1"/>
        <rFont val="方正仿宋_GBK"/>
        <charset val="134"/>
      </rPr>
      <t>非正常晶体手术</t>
    </r>
  </si>
  <si>
    <r>
      <rPr>
        <sz val="11"/>
        <color theme="1"/>
        <rFont val="方正仿宋_GBK"/>
        <charset val="134"/>
      </rPr>
      <t>包括晶体半脱位、瞳孔广泛粘连强直、抗青光眼术后</t>
    </r>
  </si>
  <si>
    <t>330406019-a</t>
  </si>
  <si>
    <r>
      <rPr>
        <sz val="11"/>
        <color theme="1"/>
        <rFont val="方正仿宋_GBK"/>
        <charset val="134"/>
      </rPr>
      <t>有晶体眼人工晶体植入术</t>
    </r>
  </si>
  <si>
    <r>
      <rPr>
        <sz val="11"/>
        <color theme="1"/>
        <rFont val="方正仿宋_GBK"/>
        <charset val="134"/>
      </rPr>
      <t>晶体张力环置入术</t>
    </r>
  </si>
  <si>
    <r>
      <rPr>
        <sz val="11"/>
        <color theme="1"/>
        <rFont val="方正仿宋_GBK"/>
        <charset val="134"/>
      </rPr>
      <t>张力环</t>
    </r>
  </si>
  <si>
    <r>
      <rPr>
        <sz val="11"/>
        <color theme="1"/>
        <rFont val="方正仿宋_GBK"/>
        <charset val="134"/>
      </rPr>
      <t>人工晶体悬吊术</t>
    </r>
  </si>
  <si>
    <r>
      <rPr>
        <sz val="11"/>
        <color theme="1"/>
        <rFont val="方正仿宋_GBK"/>
        <charset val="134"/>
      </rPr>
      <t>玻璃体穿刺抽液术</t>
    </r>
  </si>
  <si>
    <r>
      <rPr>
        <sz val="11"/>
        <color theme="1"/>
        <rFont val="方正仿宋_GBK"/>
        <charset val="134"/>
      </rPr>
      <t>包括注药</t>
    </r>
  </si>
  <si>
    <r>
      <rPr>
        <sz val="11"/>
        <color theme="1"/>
        <rFont val="方正仿宋_GBK"/>
        <charset val="134"/>
      </rPr>
      <t>玻璃体切除术</t>
    </r>
  </si>
  <si>
    <r>
      <rPr>
        <sz val="11"/>
        <color theme="1"/>
        <rFont val="方正仿宋_GBK"/>
        <charset val="134"/>
      </rPr>
      <t>玻璃体切割头、膨胀气体、硅油、重水</t>
    </r>
  </si>
  <si>
    <r>
      <rPr>
        <sz val="11"/>
        <color theme="1"/>
        <rFont val="方正仿宋_GBK"/>
        <charset val="134"/>
      </rPr>
      <t>玻璃体内猪囊尾蚴取出术</t>
    </r>
  </si>
  <si>
    <r>
      <rPr>
        <sz val="11"/>
        <color theme="1"/>
        <rFont val="方正仿宋_GBK"/>
        <charset val="134"/>
      </rPr>
      <t>玻璃体切割头</t>
    </r>
  </si>
  <si>
    <r>
      <rPr>
        <sz val="11"/>
        <color theme="1"/>
        <rFont val="方正仿宋_GBK"/>
        <charset val="134"/>
      </rPr>
      <t>视网膜脱离修复术</t>
    </r>
  </si>
  <si>
    <r>
      <rPr>
        <sz val="11"/>
        <color theme="1"/>
        <rFont val="方正仿宋_GBK"/>
        <charset val="134"/>
      </rPr>
      <t>包括外加压、环扎术、内加压</t>
    </r>
  </si>
  <si>
    <r>
      <rPr>
        <sz val="11"/>
        <color theme="1"/>
        <rFont val="方正仿宋_GBK"/>
        <charset val="134"/>
      </rPr>
      <t>硅胶植入物</t>
    </r>
  </si>
  <si>
    <r>
      <rPr>
        <sz val="11"/>
        <color theme="1"/>
        <rFont val="方正仿宋_GBK"/>
        <charset val="134"/>
      </rPr>
      <t>冷凝、电凝等法</t>
    </r>
  </si>
  <si>
    <t>330407004-a</t>
  </si>
  <si>
    <r>
      <rPr>
        <sz val="11"/>
        <color theme="1"/>
        <rFont val="方正仿宋_GBK"/>
        <charset val="134"/>
      </rPr>
      <t>激光法加收</t>
    </r>
  </si>
  <si>
    <r>
      <rPr>
        <sz val="11"/>
        <color theme="1"/>
        <rFont val="方正仿宋_GBK"/>
        <charset val="134"/>
      </rPr>
      <t>复杂视网膜脱离修复术</t>
    </r>
  </si>
  <si>
    <r>
      <rPr>
        <sz val="11"/>
        <color theme="1"/>
        <rFont val="方正仿宋_GBK"/>
        <charset val="134"/>
      </rPr>
      <t>包括巨大裂孔、黄斑裂孔、膜增殖、视网膜下膜取出术</t>
    </r>
  </si>
  <si>
    <r>
      <rPr>
        <sz val="11"/>
        <color theme="1"/>
        <rFont val="方正仿宋_GBK"/>
        <charset val="134"/>
      </rPr>
      <t>玻璃体切割头、硅胶、膨胀气体、重水、硅油</t>
    </r>
  </si>
  <si>
    <t>330407005-a</t>
  </si>
  <si>
    <r>
      <rPr>
        <sz val="11"/>
        <color theme="1"/>
        <rFont val="方正仿宋_GBK"/>
        <charset val="134"/>
      </rPr>
      <t>黄斑裂孔注气术</t>
    </r>
  </si>
  <si>
    <r>
      <rPr>
        <sz val="11"/>
        <color theme="1"/>
        <rFont val="方正仿宋_GBK"/>
        <charset val="134"/>
      </rPr>
      <t>膨胀气体</t>
    </r>
  </si>
  <si>
    <r>
      <rPr>
        <sz val="11"/>
        <color theme="1"/>
        <rFont val="方正仿宋_GBK"/>
        <charset val="134"/>
      </rPr>
      <t>黄斑裂孔封闭术</t>
    </r>
  </si>
  <si>
    <r>
      <rPr>
        <sz val="11"/>
        <color theme="1"/>
        <rFont val="方正仿宋_GBK"/>
        <charset val="134"/>
      </rPr>
      <t>黄斑前膜术</t>
    </r>
  </si>
  <si>
    <r>
      <rPr>
        <sz val="11"/>
        <color theme="1"/>
        <rFont val="方正仿宋_GBK"/>
        <charset val="134"/>
      </rPr>
      <t>黄斑下膜取出术</t>
    </r>
  </si>
  <si>
    <r>
      <rPr>
        <sz val="11"/>
        <color theme="1"/>
        <rFont val="方正仿宋_GBK"/>
        <charset val="134"/>
      </rPr>
      <t>黄斑转位术</t>
    </r>
  </si>
  <si>
    <r>
      <rPr>
        <sz val="11"/>
        <color theme="1"/>
        <rFont val="方正仿宋_GBK"/>
        <charset val="134"/>
      </rPr>
      <t>色素膜肿物切除术</t>
    </r>
  </si>
  <si>
    <r>
      <rPr>
        <sz val="11"/>
        <color theme="1"/>
        <rFont val="方正仿宋_GBK"/>
        <charset val="134"/>
      </rPr>
      <t>巩膜后兜带术</t>
    </r>
  </si>
  <si>
    <r>
      <rPr>
        <sz val="11"/>
        <color theme="1"/>
        <rFont val="方正仿宋_GBK"/>
        <charset val="134"/>
      </rPr>
      <t>含阔筋膜取材、黄斑裂孔兜带</t>
    </r>
  </si>
  <si>
    <r>
      <rPr>
        <sz val="11"/>
        <color theme="1"/>
        <rFont val="方正仿宋_GBK"/>
        <charset val="134"/>
      </rPr>
      <t>内眼病冷凝术</t>
    </r>
  </si>
  <si>
    <r>
      <rPr>
        <sz val="11"/>
        <color theme="1"/>
        <rFont val="方正仿宋_GBK"/>
        <charset val="134"/>
      </rPr>
      <t>硅油取出术</t>
    </r>
  </si>
  <si>
    <r>
      <rPr>
        <sz val="11"/>
        <color theme="1"/>
        <rFont val="方正仿宋_GBK"/>
        <charset val="134"/>
      </rPr>
      <t>玻璃体腔灌洗术</t>
    </r>
  </si>
  <si>
    <r>
      <rPr>
        <sz val="11"/>
        <color theme="1"/>
        <rFont val="方正仿宋_GBK"/>
        <charset val="134"/>
      </rPr>
      <t>气液交换管</t>
    </r>
  </si>
  <si>
    <r>
      <rPr>
        <sz val="11"/>
        <color theme="1"/>
        <rFont val="方正仿宋_GBK"/>
        <charset val="134"/>
      </rPr>
      <t>用于玻切术后二次再进入玻璃体的手术</t>
    </r>
  </si>
  <si>
    <r>
      <rPr>
        <sz val="11"/>
        <color theme="1"/>
        <rFont val="方正仿宋_GBK"/>
        <charset val="134"/>
      </rPr>
      <t>视网膜内界膜撕除术</t>
    </r>
  </si>
  <si>
    <r>
      <rPr>
        <sz val="11"/>
        <color theme="1"/>
        <rFont val="方正仿宋_GBK"/>
        <charset val="134"/>
      </rPr>
      <t>玻切套包</t>
    </r>
  </si>
  <si>
    <r>
      <rPr>
        <sz val="11"/>
        <color theme="1"/>
        <rFont val="方正仿宋_GBK"/>
        <charset val="134"/>
      </rPr>
      <t>共同性斜视矫正术</t>
    </r>
  </si>
  <si>
    <r>
      <rPr>
        <sz val="11"/>
        <color theme="1"/>
        <rFont val="方正仿宋_GBK"/>
        <charset val="134"/>
      </rPr>
      <t>含水平眼外肌后徙、边缘切开、断腱、前徙、缩短、折叠；包括六条眼外肌</t>
    </r>
  </si>
  <si>
    <r>
      <rPr>
        <sz val="11"/>
        <color theme="1"/>
        <rFont val="方正仿宋_GBK"/>
        <charset val="134"/>
      </rPr>
      <t>次和一条肌肉</t>
    </r>
  </si>
  <si>
    <t>330408001-a</t>
  </si>
  <si>
    <r>
      <rPr>
        <sz val="11"/>
        <color theme="1"/>
        <rFont val="方正仿宋_GBK"/>
        <charset val="134"/>
      </rPr>
      <t>超过一条肌肉及二次手术或伴有另一种斜视同时手术加收</t>
    </r>
  </si>
  <si>
    <r>
      <rPr>
        <sz val="11"/>
        <color theme="1"/>
        <rFont val="方正仿宋_GBK"/>
        <charset val="134"/>
      </rPr>
      <t>非共同性斜视矫正术</t>
    </r>
  </si>
  <si>
    <r>
      <rPr>
        <sz val="11"/>
        <color theme="1"/>
        <rFont val="方正仿宋_GBK"/>
        <charset val="134"/>
      </rPr>
      <t>含结膜及结膜下组织分离、松解、肌肉分离及共同性斜视矫正术；包括</t>
    </r>
    <r>
      <rPr>
        <sz val="11"/>
        <color theme="1"/>
        <rFont val="Times New Roman"/>
        <charset val="134"/>
      </rPr>
      <t>6</t>
    </r>
    <r>
      <rPr>
        <sz val="11"/>
        <color theme="1"/>
        <rFont val="方正仿宋_GBK"/>
        <charset val="134"/>
      </rPr>
      <t>条眼外肌</t>
    </r>
  </si>
  <si>
    <t>330408002-a</t>
  </si>
  <si>
    <r>
      <rPr>
        <sz val="11"/>
        <color theme="1"/>
        <rFont val="方正仿宋_GBK"/>
        <charset val="134"/>
      </rPr>
      <t>超过一条肌肉及二次手术、结膜、肌肉及眼眶修复，二种斜视同时（苏医保发〔</t>
    </r>
    <r>
      <rPr>
        <sz val="11"/>
        <color theme="1"/>
        <rFont val="Times New Roman"/>
        <charset val="134"/>
      </rPr>
      <t>2023</t>
    </r>
    <r>
      <rPr>
        <sz val="11"/>
        <color theme="1"/>
        <rFont val="方正仿宋_GBK"/>
        <charset val="134"/>
      </rPr>
      <t>〕</t>
    </r>
    <r>
      <rPr>
        <sz val="11"/>
        <color theme="1"/>
        <rFont val="Times New Roman"/>
        <charset val="134"/>
      </rPr>
      <t>58</t>
    </r>
    <r>
      <rPr>
        <sz val="11"/>
        <color theme="1"/>
        <rFont val="方正仿宋_GBK"/>
        <charset val="134"/>
      </rPr>
      <t>号），非常规眼外肌手术加收</t>
    </r>
  </si>
  <si>
    <r>
      <rPr>
        <sz val="11"/>
        <color theme="1"/>
        <rFont val="方正仿宋_GBK"/>
        <charset val="134"/>
      </rPr>
      <t>超过一条肌肉及二次手术、结膜、肌肉及眼眶修复，二种斜视同时是，非常规眼外肌手术加收</t>
    </r>
  </si>
  <si>
    <r>
      <rPr>
        <sz val="11"/>
        <color theme="1"/>
        <rFont val="方正仿宋_GBK"/>
        <charset val="134"/>
      </rPr>
      <t>非常规眼外肌手术</t>
    </r>
  </si>
  <si>
    <r>
      <rPr>
        <sz val="11"/>
        <color theme="1"/>
        <rFont val="方正仿宋_GBK"/>
        <charset val="134"/>
      </rPr>
      <t>包括肌肉联扎术、移位术、延长术、调整缝线术、眶壁固定术</t>
    </r>
  </si>
  <si>
    <t>330408003-a</t>
  </si>
  <si>
    <r>
      <rPr>
        <sz val="11"/>
        <color theme="1"/>
        <rFont val="方正仿宋_GBK"/>
        <charset val="134"/>
      </rPr>
      <t>每增加一个手术另加</t>
    </r>
  </si>
  <si>
    <r>
      <rPr>
        <sz val="11"/>
        <color theme="1"/>
        <rFont val="方正仿宋_GBK"/>
        <charset val="134"/>
      </rPr>
      <t>眼震矫正术</t>
    </r>
  </si>
  <si>
    <r>
      <rPr>
        <sz val="11"/>
        <color theme="1"/>
        <rFont val="方正仿宋_GBK"/>
        <charset val="134"/>
      </rPr>
      <t>球内磁性异物取出术</t>
    </r>
  </si>
  <si>
    <r>
      <rPr>
        <sz val="11"/>
        <color theme="1"/>
        <rFont val="方正仿宋_GBK"/>
        <charset val="134"/>
      </rPr>
      <t>球内非磁性异物取出术</t>
    </r>
  </si>
  <si>
    <r>
      <rPr>
        <sz val="11"/>
        <color theme="1"/>
        <rFont val="方正仿宋_GBK"/>
        <charset val="134"/>
      </rPr>
      <t>球壁异物取出术</t>
    </r>
  </si>
  <si>
    <r>
      <rPr>
        <sz val="11"/>
        <color theme="1"/>
        <rFont val="方正仿宋_GBK"/>
        <charset val="134"/>
      </rPr>
      <t>眶内异物取出术</t>
    </r>
  </si>
  <si>
    <r>
      <rPr>
        <sz val="11"/>
        <color theme="1"/>
        <rFont val="方正仿宋_GBK"/>
        <charset val="134"/>
      </rPr>
      <t>眼球裂伤缝合术</t>
    </r>
  </si>
  <si>
    <r>
      <rPr>
        <sz val="11"/>
        <color theme="1"/>
        <rFont val="方正仿宋_GBK"/>
        <charset val="134"/>
      </rPr>
      <t>包括角膜、巩膜裂伤缝合术、巩膜探查术</t>
    </r>
  </si>
  <si>
    <r>
      <rPr>
        <sz val="11"/>
        <color theme="1"/>
        <rFont val="方正仿宋_GBK"/>
        <charset val="134"/>
      </rPr>
      <t>甲状腺突眼矫正术</t>
    </r>
  </si>
  <si>
    <r>
      <rPr>
        <sz val="11"/>
        <color theme="1"/>
        <rFont val="方正仿宋_GBK"/>
        <charset val="134"/>
      </rPr>
      <t>眼内容摘除术</t>
    </r>
  </si>
  <si>
    <r>
      <rPr>
        <sz val="11"/>
        <color theme="1"/>
        <rFont val="方正仿宋_GBK"/>
        <charset val="134"/>
      </rPr>
      <t>羟基磷灰石眼台</t>
    </r>
  </si>
  <si>
    <r>
      <rPr>
        <sz val="11"/>
        <color theme="1"/>
        <rFont val="方正仿宋_GBK"/>
        <charset val="134"/>
      </rPr>
      <t>眼球摘除术</t>
    </r>
  </si>
  <si>
    <r>
      <rPr>
        <sz val="11"/>
        <color theme="1"/>
        <rFont val="方正仿宋_GBK"/>
        <charset val="134"/>
      </rPr>
      <t>眼球摘除</t>
    </r>
    <r>
      <rPr>
        <sz val="11"/>
        <color theme="1"/>
        <rFont val="Times New Roman"/>
        <charset val="134"/>
      </rPr>
      <t>+</t>
    </r>
    <r>
      <rPr>
        <sz val="11"/>
        <color theme="1"/>
        <rFont val="方正仿宋_GBK"/>
        <charset val="134"/>
      </rPr>
      <t>植入术</t>
    </r>
  </si>
  <si>
    <r>
      <rPr>
        <sz val="11"/>
        <color theme="1"/>
        <rFont val="方正仿宋_GBK"/>
        <charset val="134"/>
      </rPr>
      <t>含取真皮脂肪垫</t>
    </r>
  </si>
  <si>
    <r>
      <rPr>
        <sz val="11"/>
        <color theme="1"/>
        <rFont val="方正仿宋_GBK"/>
        <charset val="134"/>
      </rPr>
      <t>义眼安装</t>
    </r>
  </si>
  <si>
    <r>
      <rPr>
        <sz val="11"/>
        <color theme="1"/>
        <rFont val="方正仿宋_GBK"/>
        <charset val="134"/>
      </rPr>
      <t>义眼台打孔术</t>
    </r>
  </si>
  <si>
    <r>
      <rPr>
        <sz val="11"/>
        <color theme="1"/>
        <rFont val="方正仿宋_GBK"/>
        <charset val="134"/>
      </rPr>
      <t>活动性义眼眼座植入术</t>
    </r>
  </si>
  <si>
    <r>
      <rPr>
        <sz val="11"/>
        <color theme="1"/>
        <rFont val="方正仿宋_GBK"/>
        <charset val="134"/>
      </rPr>
      <t>眶内血肿穿刺术</t>
    </r>
  </si>
  <si>
    <r>
      <rPr>
        <sz val="11"/>
        <color theme="1"/>
        <rFont val="方正仿宋_GBK"/>
        <charset val="134"/>
      </rPr>
      <t>眶内肿物摘除术</t>
    </r>
  </si>
  <si>
    <r>
      <rPr>
        <sz val="11"/>
        <color theme="1"/>
        <rFont val="方正仿宋_GBK"/>
        <charset val="134"/>
      </rPr>
      <t>包括前路摘除及侧劈开眶术、眶脂肪脱垂摘除术。</t>
    </r>
  </si>
  <si>
    <t>330409014-a</t>
  </si>
  <si>
    <r>
      <rPr>
        <sz val="11"/>
        <color theme="1"/>
        <rFont val="方正仿宋_GBK"/>
        <charset val="134"/>
      </rPr>
      <t>侧劈开眶加收</t>
    </r>
  </si>
  <si>
    <r>
      <rPr>
        <sz val="11"/>
        <color theme="1"/>
        <rFont val="方正仿宋_GBK"/>
        <charset val="134"/>
      </rPr>
      <t>眶内容摘除术</t>
    </r>
  </si>
  <si>
    <r>
      <rPr>
        <sz val="11"/>
        <color theme="1"/>
        <rFont val="方正仿宋_GBK"/>
        <charset val="134"/>
      </rPr>
      <t>不含植皮</t>
    </r>
  </si>
  <si>
    <r>
      <rPr>
        <sz val="11"/>
        <color theme="1"/>
        <rFont val="方正仿宋_GBK"/>
        <charset val="134"/>
      </rPr>
      <t>上颌骨切除合并眶内容摘除术</t>
    </r>
  </si>
  <si>
    <r>
      <rPr>
        <sz val="11"/>
        <color theme="1"/>
        <rFont val="方正仿宋_GBK"/>
        <charset val="134"/>
      </rPr>
      <t>眼窝填充术</t>
    </r>
  </si>
  <si>
    <r>
      <rPr>
        <sz val="11"/>
        <color theme="1"/>
        <rFont val="方正仿宋_GBK"/>
        <charset val="134"/>
      </rPr>
      <t>眼窝再造术</t>
    </r>
  </si>
  <si>
    <r>
      <rPr>
        <sz val="11"/>
        <color theme="1"/>
        <rFont val="方正仿宋_GBK"/>
        <charset val="134"/>
      </rPr>
      <t>球后假体材料</t>
    </r>
  </si>
  <si>
    <r>
      <rPr>
        <sz val="11"/>
        <color theme="1"/>
        <rFont val="方正仿宋_GBK"/>
        <charset val="134"/>
      </rPr>
      <t>眼眶壁骨折整复术</t>
    </r>
  </si>
  <si>
    <r>
      <rPr>
        <sz val="11"/>
        <color theme="1"/>
        <rFont val="方正仿宋_GBK"/>
        <charset val="134"/>
      </rPr>
      <t>硅胶板、羟基磷灰石板</t>
    </r>
  </si>
  <si>
    <t>330409019-a</t>
  </si>
  <si>
    <r>
      <rPr>
        <sz val="11"/>
        <color theme="1"/>
        <rFont val="方正仿宋_GBK"/>
        <charset val="134"/>
      </rPr>
      <t>单纯性眼眶骨折修复重建术</t>
    </r>
  </si>
  <si>
    <r>
      <rPr>
        <sz val="11"/>
        <color theme="1"/>
        <rFont val="方正仿宋_GBK"/>
        <charset val="134"/>
      </rPr>
      <t>眶骨缺损修复术</t>
    </r>
  </si>
  <si>
    <r>
      <rPr>
        <sz val="11"/>
        <color theme="1"/>
        <rFont val="方正仿宋_GBK"/>
        <charset val="134"/>
      </rPr>
      <t>羟基磷灰石板</t>
    </r>
  </si>
  <si>
    <r>
      <rPr>
        <sz val="11"/>
        <color theme="1"/>
        <rFont val="方正仿宋_GBK"/>
        <charset val="134"/>
      </rPr>
      <t>眶膈修补术</t>
    </r>
  </si>
  <si>
    <r>
      <rPr>
        <sz val="11"/>
        <color theme="1"/>
        <rFont val="方正仿宋_GBK"/>
        <charset val="134"/>
      </rPr>
      <t>眼眶减压术</t>
    </r>
  </si>
  <si>
    <r>
      <rPr>
        <sz val="11"/>
        <color theme="1"/>
        <rFont val="方正仿宋_GBK"/>
        <charset val="134"/>
      </rPr>
      <t>眼前段重建术</t>
    </r>
  </si>
  <si>
    <r>
      <rPr>
        <sz val="11"/>
        <color theme="1"/>
        <rFont val="方正仿宋_GBK"/>
        <charset val="134"/>
      </rPr>
      <t>视神经减压术</t>
    </r>
  </si>
  <si>
    <r>
      <rPr>
        <sz val="11"/>
        <color theme="1"/>
        <rFont val="方正仿宋_GBK"/>
        <charset val="134"/>
      </rPr>
      <t>眶距增宽症整形术</t>
    </r>
  </si>
  <si>
    <r>
      <rPr>
        <sz val="11"/>
        <color theme="1"/>
        <rFont val="方正仿宋_GBK"/>
        <charset val="134"/>
      </rPr>
      <t>特殊固定材料</t>
    </r>
  </si>
  <si>
    <r>
      <rPr>
        <sz val="11"/>
        <color theme="1"/>
        <rFont val="方正仿宋_GBK"/>
        <charset val="134"/>
      </rPr>
      <t>隆眉弓术</t>
    </r>
  </si>
  <si>
    <r>
      <rPr>
        <sz val="11"/>
        <color theme="1"/>
        <rFont val="方正仿宋_GBK"/>
        <charset val="134"/>
      </rPr>
      <t>双侧</t>
    </r>
  </si>
  <si>
    <r>
      <rPr>
        <sz val="11"/>
        <color theme="1"/>
        <rFont val="方正仿宋_GBK"/>
        <charset val="134"/>
      </rPr>
      <t>眉畸形矫正术</t>
    </r>
  </si>
  <si>
    <r>
      <rPr>
        <sz val="11"/>
        <color theme="1"/>
        <rFont val="方正仿宋_GBK"/>
        <charset val="134"/>
      </rPr>
      <t>包括</t>
    </r>
    <r>
      <rPr>
        <sz val="11"/>
        <color theme="1"/>
        <rFont val="Times New Roman"/>
        <charset val="134"/>
      </rPr>
      <t>“</t>
    </r>
    <r>
      <rPr>
        <sz val="11"/>
        <color theme="1"/>
        <rFont val="方正仿宋_GBK"/>
        <charset val="134"/>
      </rPr>
      <t>八</t>
    </r>
    <r>
      <rPr>
        <sz val="11"/>
        <color theme="1"/>
        <rFont val="Times New Roman"/>
        <charset val="134"/>
      </rPr>
      <t>”</t>
    </r>
    <r>
      <rPr>
        <sz val="11"/>
        <color theme="1"/>
        <rFont val="方正仿宋_GBK"/>
        <charset val="134"/>
      </rPr>
      <t>字眉、眉移位等</t>
    </r>
  </si>
  <si>
    <r>
      <rPr>
        <sz val="11"/>
        <color theme="1"/>
        <rFont val="方正仿宋_GBK"/>
        <charset val="134"/>
      </rPr>
      <t>眉缺损修复术</t>
    </r>
  </si>
  <si>
    <r>
      <rPr>
        <sz val="11"/>
        <color theme="1"/>
        <rFont val="方正仿宋_GBK"/>
        <charset val="134"/>
      </rPr>
      <t>包括部分缺损、全部缺损</t>
    </r>
  </si>
  <si>
    <t>330409028-a</t>
  </si>
  <si>
    <r>
      <rPr>
        <sz val="11"/>
        <color theme="1"/>
        <rFont val="方正仿宋_GBK"/>
        <charset val="134"/>
      </rPr>
      <t>需岛状头皮瓣切取移转术时加收</t>
    </r>
  </si>
  <si>
    <r>
      <rPr>
        <sz val="11"/>
        <color theme="1"/>
        <rFont val="方正仿宋_GBK"/>
        <charset val="134"/>
      </rPr>
      <t>眼眶骨折内固定修复术</t>
    </r>
  </si>
  <si>
    <t>3304-a</t>
  </si>
  <si>
    <r>
      <rPr>
        <sz val="11"/>
        <color theme="1"/>
        <rFont val="方正仿宋_GBK"/>
        <charset val="134"/>
      </rPr>
      <t>眼部手术使用玻璃体切割仪加收</t>
    </r>
  </si>
  <si>
    <t>3304-b</t>
  </si>
  <si>
    <r>
      <rPr>
        <sz val="11"/>
        <color theme="1"/>
        <rFont val="方正仿宋_GBK"/>
        <charset val="134"/>
      </rPr>
      <t>眼部手术使用冷凝器加收</t>
    </r>
  </si>
  <si>
    <t>3304-c</t>
  </si>
  <si>
    <r>
      <rPr>
        <sz val="11"/>
        <color theme="1"/>
        <rFont val="方正仿宋_GBK"/>
        <charset val="134"/>
      </rPr>
      <t>眼部手术使用超声乳化仪加收</t>
    </r>
  </si>
  <si>
    <t>3304-d</t>
  </si>
  <si>
    <r>
      <rPr>
        <sz val="11"/>
        <color theme="1"/>
        <rFont val="方正仿宋_GBK"/>
        <charset val="134"/>
      </rPr>
      <t>眼部手术使用泪道内窥镜加收</t>
    </r>
  </si>
  <si>
    <t>3304-e</t>
  </si>
  <si>
    <r>
      <rPr>
        <sz val="11"/>
        <color theme="1"/>
        <rFont val="方正仿宋_GBK"/>
        <charset val="134"/>
      </rPr>
      <t>眼部手术使用环钻加收</t>
    </r>
  </si>
  <si>
    <r>
      <rPr>
        <sz val="11"/>
        <color theme="1"/>
        <rFont val="方正仿宋_GBK"/>
        <charset val="134"/>
      </rPr>
      <t>乳牙拔除术</t>
    </r>
  </si>
  <si>
    <r>
      <rPr>
        <sz val="11"/>
        <color theme="1"/>
        <rFont val="方正仿宋_GBK"/>
        <charset val="134"/>
      </rPr>
      <t>前牙拔除术</t>
    </r>
  </si>
  <si>
    <r>
      <rPr>
        <sz val="11"/>
        <color theme="1"/>
        <rFont val="方正仿宋_GBK"/>
        <charset val="134"/>
      </rPr>
      <t>包括该区段多生牙</t>
    </r>
  </si>
  <si>
    <r>
      <rPr>
        <sz val="11"/>
        <color theme="1"/>
        <rFont val="方正仿宋_GBK"/>
        <charset val="134"/>
      </rPr>
      <t>前磨牙拔除术</t>
    </r>
  </si>
  <si>
    <r>
      <rPr>
        <sz val="11"/>
        <color theme="1"/>
        <rFont val="方正仿宋_GBK"/>
        <charset val="134"/>
      </rPr>
      <t>磨牙拔除术</t>
    </r>
  </si>
  <si>
    <r>
      <rPr>
        <sz val="11"/>
        <color theme="1"/>
        <rFont val="方正仿宋_GBK"/>
        <charset val="134"/>
      </rPr>
      <t>复杂牙拔除术</t>
    </r>
  </si>
  <si>
    <r>
      <rPr>
        <sz val="11"/>
        <color theme="1"/>
        <rFont val="方正仿宋_GBK"/>
        <charset val="134"/>
      </rPr>
      <t>指死髓或牙体治疗后其脆性增加所致的拔除困难</t>
    </r>
  </si>
  <si>
    <r>
      <rPr>
        <sz val="11"/>
        <color theme="1"/>
        <rFont val="方正仿宋_GBK"/>
        <charset val="134"/>
      </rPr>
      <t>阻生牙拔除术</t>
    </r>
  </si>
  <si>
    <r>
      <rPr>
        <sz val="11"/>
        <color theme="1"/>
        <rFont val="方正仿宋_GBK"/>
        <charset val="134"/>
      </rPr>
      <t>包括低位阻生、完全骨阻生的牙及多生牙</t>
    </r>
  </si>
  <si>
    <r>
      <rPr>
        <sz val="11"/>
        <color theme="1"/>
        <rFont val="方正仿宋_GBK"/>
        <charset val="134"/>
      </rPr>
      <t>拔牙创面搔刮术</t>
    </r>
  </si>
  <si>
    <r>
      <rPr>
        <sz val="11"/>
        <color theme="1"/>
        <rFont val="方正仿宋_GBK"/>
        <charset val="134"/>
      </rPr>
      <t>包括干槽症、拔牙后出血、拔牙创面愈合不良</t>
    </r>
  </si>
  <si>
    <r>
      <rPr>
        <sz val="11"/>
        <color theme="1"/>
        <rFont val="方正仿宋_GBK"/>
        <charset val="134"/>
      </rPr>
      <t>牙再植术</t>
    </r>
  </si>
  <si>
    <r>
      <rPr>
        <sz val="11"/>
        <color theme="1"/>
        <rFont val="方正仿宋_GBK"/>
        <charset val="134"/>
      </rPr>
      <t>包括嵌入、移位、脱落等；不含根管治疗</t>
    </r>
  </si>
  <si>
    <r>
      <rPr>
        <sz val="11"/>
        <color theme="1"/>
        <rFont val="方正仿宋_GBK"/>
        <charset val="134"/>
      </rPr>
      <t>结扎固定材料</t>
    </r>
  </si>
  <si>
    <r>
      <rPr>
        <sz val="11"/>
        <color theme="1"/>
        <rFont val="方正仿宋_GBK"/>
        <charset val="134"/>
      </rPr>
      <t>牙移植术</t>
    </r>
  </si>
  <si>
    <r>
      <rPr>
        <sz val="11"/>
        <color theme="1"/>
        <rFont val="方正仿宋_GBK"/>
        <charset val="134"/>
      </rPr>
      <t>含准备受植区拔除供体牙、植入、缝合、固定；包括自体牙移植和异体牙移植；不含异体材料的保存、</t>
    </r>
    <r>
      <rPr>
        <sz val="11"/>
        <color theme="1"/>
        <rFont val="Times New Roman"/>
        <charset val="134"/>
      </rPr>
      <t xml:space="preserve"> </t>
    </r>
    <r>
      <rPr>
        <sz val="11"/>
        <color theme="1"/>
        <rFont val="方正仿宋_GBK"/>
        <charset val="134"/>
      </rPr>
      <t>塑形及消毒、拔除异位供体牙</t>
    </r>
  </si>
  <si>
    <r>
      <rPr>
        <sz val="11"/>
        <color theme="1"/>
        <rFont val="方正仿宋_GBK"/>
        <charset val="134"/>
      </rPr>
      <t>牙槽骨修整术</t>
    </r>
  </si>
  <si>
    <r>
      <rPr>
        <sz val="11"/>
        <color theme="1"/>
        <rFont val="方正仿宋_GBK"/>
        <charset val="134"/>
      </rPr>
      <t>颌骨隆突修整术</t>
    </r>
  </si>
  <si>
    <r>
      <rPr>
        <sz val="11"/>
        <color theme="1"/>
        <rFont val="方正仿宋_GBK"/>
        <charset val="134"/>
      </rPr>
      <t>包括腭隆突、下颌隆突、上颌结节肥大等</t>
    </r>
  </si>
  <si>
    <r>
      <rPr>
        <sz val="11"/>
        <color theme="1"/>
        <rFont val="方正仿宋_GBK"/>
        <charset val="134"/>
      </rPr>
      <t>上颌结节成形术</t>
    </r>
  </si>
  <si>
    <r>
      <rPr>
        <sz val="11"/>
        <color theme="1"/>
        <rFont val="方正仿宋_GBK"/>
        <charset val="134"/>
      </rPr>
      <t>不含取皮术</t>
    </r>
  </si>
  <si>
    <r>
      <rPr>
        <sz val="11"/>
        <color theme="1"/>
        <rFont val="方正仿宋_GBK"/>
        <charset val="134"/>
      </rPr>
      <t>创面用材料、固定材料</t>
    </r>
  </si>
  <si>
    <r>
      <rPr>
        <sz val="11"/>
        <color theme="1"/>
        <rFont val="方正仿宋_GBK"/>
        <charset val="134"/>
      </rPr>
      <t>口腔上颌窦瘘修补术</t>
    </r>
  </si>
  <si>
    <r>
      <rPr>
        <sz val="11"/>
        <color theme="1"/>
        <rFont val="方正仿宋_GBK"/>
        <charset val="134"/>
      </rPr>
      <t>含即刻修补</t>
    </r>
  </si>
  <si>
    <r>
      <rPr>
        <sz val="11"/>
        <color theme="1"/>
        <rFont val="方正仿宋_GBK"/>
        <charset val="134"/>
      </rPr>
      <t>模型、创面用材料</t>
    </r>
  </si>
  <si>
    <r>
      <rPr>
        <sz val="11"/>
        <color theme="1"/>
        <rFont val="方正仿宋_GBK"/>
        <charset val="134"/>
      </rPr>
      <t>阻生智齿龈瓣整形术</t>
    </r>
  </si>
  <si>
    <r>
      <rPr>
        <sz val="11"/>
        <color theme="1"/>
        <rFont val="方正仿宋_GBK"/>
        <charset val="134"/>
      </rPr>
      <t>含切除龈瓣及整形</t>
    </r>
  </si>
  <si>
    <r>
      <rPr>
        <sz val="11"/>
        <color theme="1"/>
        <rFont val="方正仿宋_GBK"/>
        <charset val="134"/>
      </rPr>
      <t>牙槽突骨折结扎固定术</t>
    </r>
  </si>
  <si>
    <r>
      <rPr>
        <sz val="11"/>
        <color theme="1"/>
        <rFont val="方正仿宋_GBK"/>
        <charset val="134"/>
      </rPr>
      <t>含复位、固定、调；包括结扎固定或牵引复位固定</t>
    </r>
  </si>
  <si>
    <r>
      <rPr>
        <sz val="11"/>
        <color theme="1"/>
        <rFont val="方正仿宋_GBK"/>
        <charset val="134"/>
      </rPr>
      <t>根尖切除术</t>
    </r>
  </si>
  <si>
    <r>
      <rPr>
        <sz val="11"/>
        <color theme="1"/>
        <rFont val="方正仿宋_GBK"/>
        <charset val="134"/>
      </rPr>
      <t>含根尖搔刮、根尖切除、倒根充、根尖倒预备，不含显微根管手术</t>
    </r>
  </si>
  <si>
    <r>
      <rPr>
        <sz val="11"/>
        <color theme="1"/>
        <rFont val="方正仿宋_GBK"/>
        <charset val="134"/>
      </rPr>
      <t>充填材料</t>
    </r>
  </si>
  <si>
    <r>
      <rPr>
        <sz val="11"/>
        <color theme="1"/>
        <rFont val="方正仿宋_GBK"/>
        <charset val="134"/>
      </rPr>
      <t>牙龈翻瓣术</t>
    </r>
  </si>
  <si>
    <r>
      <rPr>
        <sz val="11"/>
        <color theme="1"/>
        <rFont val="方正仿宋_GBK"/>
        <charset val="134"/>
      </rPr>
      <t>含牙龈切开、翻瓣、刮治及根面平整、瓣的复位缝合</t>
    </r>
  </si>
  <si>
    <r>
      <rPr>
        <sz val="11"/>
        <color theme="1"/>
        <rFont val="方正仿宋_GBK"/>
        <charset val="134"/>
      </rPr>
      <t>牙周塞治</t>
    </r>
  </si>
  <si>
    <r>
      <rPr>
        <sz val="11"/>
        <color theme="1"/>
        <rFont val="方正仿宋_GBK"/>
        <charset val="134"/>
      </rPr>
      <t>牙龈再生术</t>
    </r>
  </si>
  <si>
    <r>
      <rPr>
        <sz val="11"/>
        <color theme="1"/>
        <rFont val="方正仿宋_GBK"/>
        <charset val="134"/>
      </rPr>
      <t>每组</t>
    </r>
  </si>
  <si>
    <r>
      <rPr>
        <sz val="11"/>
        <color theme="1"/>
        <rFont val="方正仿宋_GBK"/>
        <charset val="134"/>
      </rPr>
      <t>牙龈切除术</t>
    </r>
  </si>
  <si>
    <r>
      <rPr>
        <sz val="11"/>
        <color theme="1"/>
        <rFont val="方正仿宋_GBK"/>
        <charset val="134"/>
      </rPr>
      <t>包括牙龈切除及牙龈成形</t>
    </r>
  </si>
  <si>
    <r>
      <rPr>
        <sz val="11"/>
        <color theme="1"/>
        <rFont val="方正仿宋_GBK"/>
        <charset val="134"/>
      </rPr>
      <t>显微根管外科手术</t>
    </r>
  </si>
  <si>
    <r>
      <rPr>
        <sz val="11"/>
        <color theme="1"/>
        <rFont val="方正仿宋_GBK"/>
        <charset val="134"/>
      </rPr>
      <t>包括显微镜下的进行根管内外修复及</t>
    </r>
    <r>
      <rPr>
        <sz val="11"/>
        <color theme="1"/>
        <rFont val="Times New Roman"/>
        <charset val="134"/>
      </rPr>
      <t xml:space="preserve"> </t>
    </r>
    <r>
      <rPr>
        <sz val="11"/>
        <color theme="1"/>
        <rFont val="方正仿宋_GBK"/>
        <charset val="134"/>
      </rPr>
      <t>根尖手术</t>
    </r>
  </si>
  <si>
    <r>
      <rPr>
        <sz val="11"/>
        <color theme="1"/>
        <rFont val="方正仿宋_GBK"/>
        <charset val="134"/>
      </rPr>
      <t>牙周骨成形手术</t>
    </r>
  </si>
  <si>
    <r>
      <rPr>
        <sz val="11"/>
        <color theme="1"/>
        <rFont val="方正仿宋_GBK"/>
        <charset val="134"/>
      </rPr>
      <t>含牙龈翻瓣术</t>
    </r>
    <r>
      <rPr>
        <sz val="11"/>
        <color theme="1"/>
        <rFont val="Times New Roman"/>
        <charset val="134"/>
      </rPr>
      <t>+</t>
    </r>
    <r>
      <rPr>
        <sz val="11"/>
        <color theme="1"/>
        <rFont val="方正仿宋_GBK"/>
        <charset val="134"/>
      </rPr>
      <t>牙槽骨切除及成形；不含术区牙周塞治</t>
    </r>
  </si>
  <si>
    <r>
      <rPr>
        <sz val="11"/>
        <color theme="1"/>
        <rFont val="方正仿宋_GBK"/>
        <charset val="134"/>
      </rPr>
      <t>牙冠延长术</t>
    </r>
  </si>
  <si>
    <r>
      <rPr>
        <sz val="11"/>
        <color theme="1"/>
        <rFont val="方正仿宋_GBK"/>
        <charset val="134"/>
      </rPr>
      <t>含牙龈翻瓣、牙槽骨切除及成形、牙龈成形；不含术区牙周塞治</t>
    </r>
  </si>
  <si>
    <r>
      <rPr>
        <sz val="11"/>
        <color theme="1"/>
        <rFont val="方正仿宋_GBK"/>
        <charset val="134"/>
      </rPr>
      <t>龈瘤切除术</t>
    </r>
  </si>
  <si>
    <r>
      <rPr>
        <sz val="11"/>
        <color theme="1"/>
        <rFont val="方正仿宋_GBK"/>
        <charset val="134"/>
      </rPr>
      <t>含龈瘤切除及牙龈修整</t>
    </r>
  </si>
  <si>
    <r>
      <rPr>
        <sz val="11"/>
        <color theme="1"/>
        <rFont val="方正仿宋_GBK"/>
        <charset val="134"/>
      </rPr>
      <t>牙周塞治剂、特殊材料</t>
    </r>
  </si>
  <si>
    <r>
      <rPr>
        <sz val="11"/>
        <color theme="1"/>
        <rFont val="方正仿宋_GBK"/>
        <charset val="134"/>
      </rPr>
      <t>牙周植骨术</t>
    </r>
  </si>
  <si>
    <r>
      <rPr>
        <sz val="11"/>
        <color theme="1"/>
        <rFont val="方正仿宋_GBK"/>
        <charset val="134"/>
      </rPr>
      <t>含牙龈翻瓣术</t>
    </r>
    <r>
      <rPr>
        <sz val="11"/>
        <color theme="1"/>
        <rFont val="Times New Roman"/>
        <charset val="134"/>
      </rPr>
      <t>+</t>
    </r>
    <r>
      <rPr>
        <sz val="11"/>
        <color theme="1"/>
        <rFont val="方正仿宋_GBK"/>
        <charset val="134"/>
      </rPr>
      <t>植入各种骨材料；不含牙周塞治、自体骨取骨术</t>
    </r>
  </si>
  <si>
    <r>
      <rPr>
        <sz val="11"/>
        <color theme="1"/>
        <rFont val="方正仿宋_GBK"/>
        <charset val="134"/>
      </rPr>
      <t>骨粉等植骨材料</t>
    </r>
  </si>
  <si>
    <t>330604036-a</t>
  </si>
  <si>
    <r>
      <rPr>
        <sz val="11"/>
        <color theme="1"/>
        <rFont val="方正仿宋_GBK"/>
        <charset val="134"/>
      </rPr>
      <t>植骨材料</t>
    </r>
  </si>
  <si>
    <r>
      <rPr>
        <sz val="11"/>
        <color theme="1"/>
        <rFont val="方正仿宋_GBK"/>
        <charset val="134"/>
      </rPr>
      <t>指</t>
    </r>
    <r>
      <rPr>
        <sz val="11"/>
        <color theme="1"/>
        <rFont val="Times New Roman"/>
        <charset val="134"/>
      </rPr>
      <t>PRP</t>
    </r>
    <r>
      <rPr>
        <sz val="11"/>
        <color theme="1"/>
        <rFont val="方正仿宋_GBK"/>
        <charset val="134"/>
      </rPr>
      <t>（富血小板血浆）植骨</t>
    </r>
  </si>
  <si>
    <r>
      <rPr>
        <sz val="11"/>
        <color theme="1"/>
        <rFont val="方正仿宋_GBK"/>
        <charset val="134"/>
      </rPr>
      <t>截根术</t>
    </r>
  </si>
  <si>
    <r>
      <rPr>
        <sz val="11"/>
        <color theme="1"/>
        <rFont val="方正仿宋_GBK"/>
        <charset val="134"/>
      </rPr>
      <t>含截断牙根、拔除断根、牙冠外形和断面修整；不含牙周塞治、根管口备洞及倒充填、牙龈翻瓣术</t>
    </r>
  </si>
  <si>
    <r>
      <rPr>
        <sz val="11"/>
        <color theme="1"/>
        <rFont val="方正仿宋_GBK"/>
        <charset val="134"/>
      </rPr>
      <t>分根术</t>
    </r>
  </si>
  <si>
    <r>
      <rPr>
        <sz val="11"/>
        <color theme="1"/>
        <rFont val="方正仿宋_GBK"/>
        <charset val="134"/>
      </rPr>
      <t>含截开牙冠、牙外形及断面分别修整成形；不含牙周塞治、牙备洞充填、牙龈翻瓣术</t>
    </r>
  </si>
  <si>
    <r>
      <rPr>
        <sz val="11"/>
        <color theme="1"/>
        <rFont val="方正仿宋_GBK"/>
        <charset val="134"/>
      </rPr>
      <t>半牙切除术</t>
    </r>
  </si>
  <si>
    <r>
      <rPr>
        <sz val="11"/>
        <color theme="1"/>
        <rFont val="方正仿宋_GBK"/>
        <charset val="134"/>
      </rPr>
      <t>含截开牙冠、拔除牙齿的近或远中部分并保留另外一半，保留部分牙齿外形的修整成形；不含牙周塞治、牙备洞充填、牙龈翻瓣术</t>
    </r>
  </si>
  <si>
    <r>
      <rPr>
        <sz val="11"/>
        <color theme="1"/>
        <rFont val="方正仿宋_GBK"/>
        <charset val="134"/>
      </rPr>
      <t>引导性牙周组织再生术</t>
    </r>
  </si>
  <si>
    <r>
      <rPr>
        <sz val="11"/>
        <color theme="1"/>
        <rFont val="方正仿宋_GBK"/>
        <charset val="134"/>
      </rPr>
      <t>含牙龈翻瓣术</t>
    </r>
    <r>
      <rPr>
        <sz val="11"/>
        <color theme="1"/>
        <rFont val="Times New Roman"/>
        <charset val="134"/>
      </rPr>
      <t xml:space="preserve"> + </t>
    </r>
    <r>
      <rPr>
        <sz val="11"/>
        <color theme="1"/>
        <rFont val="方正仿宋_GBK"/>
        <charset val="134"/>
      </rPr>
      <t>生物膜放入及固定、龈瓣的冠向复位及固定；不含牙周塞治、根面处理、牙周植骨</t>
    </r>
  </si>
  <si>
    <r>
      <rPr>
        <sz val="11"/>
        <color theme="1"/>
        <rFont val="方正仿宋_GBK"/>
        <charset val="134"/>
      </rPr>
      <t>各种生物膜材料</t>
    </r>
  </si>
  <si>
    <r>
      <rPr>
        <sz val="11"/>
        <color theme="1"/>
        <rFont val="方正仿宋_GBK"/>
        <charset val="134"/>
      </rPr>
      <t>牙周组织瓣移植术</t>
    </r>
  </si>
  <si>
    <r>
      <rPr>
        <sz val="11"/>
        <color theme="1"/>
        <rFont val="方正仿宋_GBK"/>
        <charset val="134"/>
      </rPr>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r>
  </si>
  <si>
    <r>
      <rPr>
        <sz val="11"/>
        <color theme="1"/>
        <rFont val="方正仿宋_GBK"/>
        <charset val="134"/>
      </rPr>
      <t>牙周纤维环状切断术</t>
    </r>
  </si>
  <si>
    <r>
      <rPr>
        <sz val="11"/>
        <color theme="1"/>
        <rFont val="方正仿宋_GBK"/>
        <charset val="134"/>
      </rPr>
      <t>指正畸后牙齿的牙周纤维环状切断，不含术区牙周塞治</t>
    </r>
  </si>
  <si>
    <r>
      <rPr>
        <sz val="11"/>
        <color theme="1"/>
        <rFont val="方正仿宋_GBK"/>
        <charset val="134"/>
      </rPr>
      <t>特殊刀片</t>
    </r>
  </si>
  <si>
    <r>
      <rPr>
        <sz val="11"/>
        <color theme="1"/>
        <rFont val="方正仿宋_GBK"/>
        <charset val="134"/>
      </rPr>
      <t>根面覆盖术</t>
    </r>
  </si>
  <si>
    <r>
      <rPr>
        <sz val="11"/>
        <color theme="1"/>
        <rFont val="方正仿宋_GBK"/>
        <charset val="134"/>
      </rPr>
      <t>含使用显微镜</t>
    </r>
  </si>
  <si>
    <r>
      <rPr>
        <sz val="11"/>
        <color theme="1"/>
        <rFont val="方正仿宋_GBK"/>
        <charset val="134"/>
      </rPr>
      <t>口腔颌面部小肿物切除术</t>
    </r>
  </si>
  <si>
    <r>
      <rPr>
        <sz val="11"/>
        <color theme="1"/>
        <rFont val="方正仿宋_GBK"/>
        <charset val="134"/>
      </rPr>
      <t>包括口腔、颌面部良性小肿物</t>
    </r>
  </si>
  <si>
    <r>
      <rPr>
        <sz val="11"/>
        <color theme="1"/>
        <rFont val="方正仿宋_GBK"/>
        <charset val="134"/>
      </rPr>
      <t>涎腺瘘切除修复术</t>
    </r>
  </si>
  <si>
    <r>
      <rPr>
        <sz val="11"/>
        <color theme="1"/>
        <rFont val="方正仿宋_GBK"/>
        <charset val="134"/>
      </rPr>
      <t>包括涎腺瘘切除及瘘修补；腮腺导管改道、成形、再造术</t>
    </r>
  </si>
  <si>
    <r>
      <rPr>
        <sz val="11"/>
        <color theme="1"/>
        <rFont val="方正仿宋_GBK"/>
        <charset val="134"/>
      </rPr>
      <t>颌骨良性病变切除术</t>
    </r>
  </si>
  <si>
    <r>
      <rPr>
        <sz val="11"/>
        <color theme="1"/>
        <rFont val="方正仿宋_GBK"/>
        <charset val="134"/>
      </rPr>
      <t>包括上、下颌骨骨髓炎、良性肿瘤、瘤样病变及各类囊肿的切除术（含刮治术）；不含松质骨或骨替代物的植入</t>
    </r>
  </si>
  <si>
    <r>
      <rPr>
        <sz val="11"/>
        <color theme="1"/>
        <rFont val="方正仿宋_GBK"/>
        <charset val="134"/>
      </rPr>
      <t>涎腺导管结石取石术</t>
    </r>
  </si>
  <si>
    <r>
      <rPr>
        <sz val="11"/>
        <color theme="1"/>
        <rFont val="方正仿宋_GBK"/>
        <charset val="134"/>
      </rPr>
      <t>包括颌下腺、腮腺等</t>
    </r>
  </si>
  <si>
    <r>
      <rPr>
        <sz val="11"/>
        <color theme="1"/>
        <rFont val="方正仿宋_GBK"/>
        <charset val="134"/>
      </rPr>
      <t>系带成形术</t>
    </r>
  </si>
  <si>
    <r>
      <rPr>
        <sz val="11"/>
        <color theme="1"/>
        <rFont val="方正仿宋_GBK"/>
        <charset val="134"/>
      </rPr>
      <t>包括唇或颊或舌系带成形术</t>
    </r>
  </si>
  <si>
    <r>
      <rPr>
        <sz val="11"/>
        <color theme="1"/>
        <rFont val="方正仿宋_GBK"/>
        <charset val="134"/>
      </rPr>
      <t>齿龈成形术</t>
    </r>
  </si>
  <si>
    <r>
      <rPr>
        <sz val="11"/>
        <color theme="1"/>
        <rFont val="方正仿宋_GBK"/>
        <charset val="134"/>
      </rPr>
      <t>包括游离粘膜移植、游离植皮术；不含游离取皮术或取游离粘膜术</t>
    </r>
  </si>
  <si>
    <r>
      <rPr>
        <sz val="11"/>
        <color theme="1"/>
        <rFont val="方正仿宋_GBK"/>
        <charset val="134"/>
      </rPr>
      <t>各种人工材料膜</t>
    </r>
  </si>
  <si>
    <r>
      <rPr>
        <sz val="11"/>
        <color theme="1"/>
        <rFont val="方正仿宋_GBK"/>
        <charset val="134"/>
      </rPr>
      <t>口腔颌面部软组织缺损局部组织瓣修复术</t>
    </r>
  </si>
  <si>
    <r>
      <rPr>
        <sz val="11"/>
        <color theme="1"/>
        <rFont val="方正仿宋_GBK"/>
        <charset val="134"/>
      </rPr>
      <t>含局部组织瓣制备及修复；包括唇缺损修复、舌再造修复、颊缺损修复、腭缺损修复、口底缺损修复</t>
    </r>
  </si>
  <si>
    <r>
      <rPr>
        <sz val="11"/>
        <color theme="1"/>
        <rFont val="方正仿宋_GBK"/>
        <charset val="134"/>
      </rPr>
      <t>皮瓣肌皮瓣延迟术</t>
    </r>
  </si>
  <si>
    <r>
      <rPr>
        <sz val="11"/>
        <color theme="1"/>
        <rFont val="方正仿宋_GBK"/>
        <charset val="134"/>
      </rPr>
      <t>含皮瓣断蒂及创面关闭成形</t>
    </r>
  </si>
  <si>
    <r>
      <rPr>
        <sz val="11"/>
        <color theme="1"/>
        <rFont val="方正仿宋_GBK"/>
        <charset val="134"/>
      </rPr>
      <t>下颌骨去骨皮质术</t>
    </r>
  </si>
  <si>
    <r>
      <rPr>
        <sz val="11"/>
        <color theme="1"/>
        <rFont val="方正仿宋_GBK"/>
        <charset val="134"/>
      </rPr>
      <t>颌骨骨折单颌牙弓夹板固定术</t>
    </r>
  </si>
  <si>
    <r>
      <rPr>
        <sz val="11"/>
        <color theme="1"/>
        <rFont val="方正仿宋_GBK"/>
        <charset val="134"/>
      </rPr>
      <t>含复位</t>
    </r>
  </si>
  <si>
    <r>
      <rPr>
        <sz val="11"/>
        <color theme="1"/>
        <rFont val="方正仿宋_GBK"/>
        <charset val="134"/>
      </rPr>
      <t>牙弓夹板</t>
    </r>
  </si>
  <si>
    <r>
      <rPr>
        <sz val="11"/>
        <color theme="1"/>
        <rFont val="方正仿宋_GBK"/>
        <charset val="134"/>
      </rPr>
      <t>颌骨骨折颌间固定术</t>
    </r>
  </si>
  <si>
    <r>
      <rPr>
        <sz val="11"/>
        <color theme="1"/>
        <rFont val="方正仿宋_GBK"/>
        <charset val="134"/>
      </rPr>
      <t>单颌牙弓夹板拆除术</t>
    </r>
  </si>
  <si>
    <r>
      <rPr>
        <sz val="11"/>
        <color theme="1"/>
        <rFont val="方正仿宋_GBK"/>
        <charset val="134"/>
      </rPr>
      <t>颌间固定拆除术</t>
    </r>
  </si>
  <si>
    <r>
      <rPr>
        <sz val="11"/>
        <color theme="1"/>
        <rFont val="方正仿宋_GBK"/>
        <charset val="134"/>
      </rPr>
      <t>骨内固定植入物取出术</t>
    </r>
  </si>
  <si>
    <r>
      <rPr>
        <sz val="11"/>
        <color theme="1"/>
        <rFont val="方正仿宋_GBK"/>
        <charset val="134"/>
      </rPr>
      <t>部位</t>
    </r>
  </si>
  <si>
    <r>
      <rPr>
        <sz val="11"/>
        <color theme="1"/>
        <rFont val="方正仿宋_GBK"/>
        <charset val="134"/>
      </rPr>
      <t>下齿槽神经移位术</t>
    </r>
  </si>
  <si>
    <r>
      <rPr>
        <sz val="11"/>
        <color theme="1"/>
        <rFont val="方正仿宋_GBK"/>
        <charset val="134"/>
      </rPr>
      <t>复合性人工血管置换术</t>
    </r>
  </si>
  <si>
    <r>
      <rPr>
        <sz val="11"/>
        <color theme="1"/>
        <rFont val="方正仿宋_GBK"/>
        <charset val="134"/>
      </rPr>
      <t>包括两种以上的重要术式，如主动脉根部置换术加主动脉弓部置换术加升主动脉置换术等</t>
    </r>
  </si>
  <si>
    <r>
      <rPr>
        <sz val="11"/>
        <color theme="1"/>
        <rFont val="方正仿宋_GBK"/>
        <charset val="134"/>
      </rPr>
      <t>复合组织游离移植</t>
    </r>
  </si>
  <si>
    <r>
      <rPr>
        <sz val="11"/>
        <color theme="1"/>
        <rFont val="方正仿宋_GBK"/>
        <charset val="134"/>
      </rPr>
      <t>包括带有皮肤（皮下组织）、骨、肌、软骨等任何两种以上组织瓣的游离移植手术、带血管蒂肌瓣、肌皮瓣、骨、软骨组织移植术</t>
    </r>
  </si>
  <si>
    <r>
      <rPr>
        <sz val="11"/>
        <color theme="1"/>
        <rFont val="方正仿宋_GBK"/>
        <charset val="134"/>
      </rPr>
      <t>带蒂复合组织瓣成形术</t>
    </r>
  </si>
  <si>
    <r>
      <rPr>
        <sz val="11"/>
        <color theme="1"/>
        <rFont val="方正仿宋_GBK"/>
        <charset val="134"/>
      </rPr>
      <t>手部带真皮下血管网皮肤移植术</t>
    </r>
  </si>
  <si>
    <t>100cm²</t>
  </si>
  <si>
    <r>
      <rPr>
        <sz val="11"/>
        <color theme="1"/>
        <rFont val="方正仿宋_GBK"/>
        <charset val="134"/>
      </rPr>
      <t>手部外伤皮肤缺损游离植皮术</t>
    </r>
  </si>
  <si>
    <r>
      <rPr>
        <sz val="11"/>
        <color theme="1"/>
        <rFont val="方正仿宋_GBK"/>
        <charset val="134"/>
      </rPr>
      <t>不含取皮，包括足部</t>
    </r>
  </si>
  <si>
    <r>
      <rPr>
        <sz val="11"/>
        <color theme="1"/>
        <rFont val="方正仿宋_GBK"/>
        <charset val="134"/>
      </rPr>
      <t>每个手指（趾）</t>
    </r>
  </si>
  <si>
    <t>331520003-a</t>
  </si>
  <si>
    <r>
      <rPr>
        <sz val="11"/>
        <color theme="1"/>
        <rFont val="方正仿宋_GBK"/>
        <charset val="134"/>
      </rPr>
      <t>多手指（趾）加收</t>
    </r>
  </si>
  <si>
    <t>331520003-b</t>
  </si>
  <si>
    <r>
      <rPr>
        <sz val="11"/>
        <color theme="1"/>
        <rFont val="方正仿宋_GBK"/>
        <charset val="134"/>
      </rPr>
      <t>手掌背、前臂者加收</t>
    </r>
  </si>
  <si>
    <r>
      <rPr>
        <sz val="11"/>
        <color theme="1"/>
        <rFont val="方正仿宋_GBK"/>
        <charset val="134"/>
      </rPr>
      <t>手外伤局部转移皮瓣术</t>
    </r>
  </si>
  <si>
    <r>
      <rPr>
        <sz val="11"/>
        <color theme="1"/>
        <rFont val="方正仿宋_GBK"/>
        <charset val="134"/>
      </rPr>
      <t>每个手指</t>
    </r>
  </si>
  <si>
    <t>331520004-a</t>
  </si>
  <si>
    <r>
      <rPr>
        <sz val="11"/>
        <color theme="1"/>
        <rFont val="方正仿宋_GBK"/>
        <charset val="134"/>
      </rPr>
      <t>多手指加收</t>
    </r>
  </si>
  <si>
    <t>331520004-b</t>
  </si>
  <si>
    <r>
      <rPr>
        <sz val="11"/>
        <color theme="1"/>
        <rFont val="方正仿宋_GBK"/>
        <charset val="134"/>
      </rPr>
      <t>手外伤腹部埋藏皮瓣术</t>
    </r>
  </si>
  <si>
    <r>
      <rPr>
        <sz val="11"/>
        <color theme="1"/>
        <rFont val="方正仿宋_GBK"/>
        <charset val="134"/>
      </rPr>
      <t>手外伤胸壁交叉皮瓣术</t>
    </r>
  </si>
  <si>
    <r>
      <rPr>
        <sz val="11"/>
        <color theme="1"/>
        <rFont val="方正仿宋_GBK"/>
        <charset val="134"/>
      </rPr>
      <t>手外伤交臂皮瓣术</t>
    </r>
  </si>
  <si>
    <r>
      <rPr>
        <sz val="11"/>
        <color theme="1"/>
        <rFont val="方正仿宋_GBK"/>
        <charset val="134"/>
      </rPr>
      <t>手外伤邻指皮瓣术</t>
    </r>
  </si>
  <si>
    <r>
      <rPr>
        <sz val="11"/>
        <color theme="1"/>
        <rFont val="方正仿宋_GBK"/>
        <charset val="134"/>
      </rPr>
      <t>手外伤鱼际皮瓣术</t>
    </r>
  </si>
  <si>
    <r>
      <rPr>
        <sz val="11"/>
        <color theme="1"/>
        <rFont val="方正仿宋_GBK"/>
        <charset val="134"/>
      </rPr>
      <t>手外伤推进皮瓣（</t>
    </r>
    <r>
      <rPr>
        <sz val="11"/>
        <color theme="1"/>
        <rFont val="Times New Roman"/>
        <charset val="134"/>
      </rPr>
      <t>V—Y</t>
    </r>
    <r>
      <rPr>
        <sz val="11"/>
        <color theme="1"/>
        <rFont val="方正仿宋_GBK"/>
        <charset val="134"/>
      </rPr>
      <t>）术</t>
    </r>
  </si>
  <si>
    <t>331521006-a</t>
  </si>
  <si>
    <r>
      <rPr>
        <sz val="11"/>
        <color theme="1"/>
        <rFont val="方正仿宋_GBK"/>
        <charset val="134"/>
      </rPr>
      <t>双</t>
    </r>
    <r>
      <rPr>
        <sz val="11"/>
        <color theme="1"/>
        <rFont val="Times New Roman"/>
        <charset val="134"/>
      </rPr>
      <t>V—Y</t>
    </r>
    <r>
      <rPr>
        <sz val="11"/>
        <color theme="1"/>
        <rFont val="方正仿宋_GBK"/>
        <charset val="134"/>
      </rPr>
      <t>加收</t>
    </r>
  </si>
  <si>
    <r>
      <rPr>
        <sz val="11"/>
        <color theme="1"/>
        <rFont val="方正仿宋_GBK"/>
        <charset val="134"/>
      </rPr>
      <t>手外伤邻指交叉皮下组织瓣术</t>
    </r>
  </si>
  <si>
    <r>
      <rPr>
        <sz val="11"/>
        <color theme="1"/>
        <rFont val="方正仿宋_GBK"/>
        <charset val="134"/>
      </rPr>
      <t>手部皮肤撕脱伤修复术</t>
    </r>
  </si>
  <si>
    <r>
      <rPr>
        <sz val="11"/>
        <color theme="1"/>
        <rFont val="方正仿宋_GBK"/>
        <charset val="134"/>
      </rPr>
      <t>包括足部</t>
    </r>
  </si>
  <si>
    <r>
      <rPr>
        <sz val="11"/>
        <color theme="1"/>
        <rFont val="方正仿宋_GBK"/>
        <charset val="134"/>
      </rPr>
      <t>手外伤清创反取皮植皮术</t>
    </r>
  </si>
  <si>
    <r>
      <rPr>
        <sz val="11"/>
        <color theme="1"/>
        <rFont val="方正仿宋_GBK"/>
        <charset val="134"/>
      </rPr>
      <t>不含取皮</t>
    </r>
    <r>
      <rPr>
        <sz val="11"/>
        <color theme="1"/>
        <rFont val="Times New Roman"/>
        <charset val="134"/>
      </rPr>
      <t>,</t>
    </r>
    <r>
      <rPr>
        <sz val="11"/>
        <color theme="1"/>
        <rFont val="方正仿宋_GBK"/>
        <charset val="134"/>
      </rPr>
      <t>包括足部</t>
    </r>
  </si>
  <si>
    <r>
      <rPr>
        <sz val="11"/>
        <color theme="1"/>
        <rFont val="方正仿宋_GBK"/>
        <charset val="134"/>
      </rPr>
      <t>手外伤大网膜移植植皮术</t>
    </r>
  </si>
  <si>
    <r>
      <rPr>
        <sz val="11"/>
        <color theme="1"/>
        <rFont val="方正仿宋_GBK"/>
        <charset val="134"/>
      </rPr>
      <t>不含取皮、大网膜切取</t>
    </r>
  </si>
  <si>
    <r>
      <rPr>
        <sz val="11"/>
        <color theme="1"/>
        <rFont val="方正仿宋_GBK"/>
        <charset val="134"/>
      </rPr>
      <t>食指背侧岛状皮瓣术</t>
    </r>
  </si>
  <si>
    <r>
      <rPr>
        <sz val="11"/>
        <color theme="1"/>
        <rFont val="方正仿宋_GBK"/>
        <charset val="134"/>
      </rPr>
      <t>掌骨间背动脉倒转皮瓣术</t>
    </r>
  </si>
  <si>
    <r>
      <rPr>
        <sz val="11"/>
        <color theme="1"/>
        <rFont val="方正仿宋_GBK"/>
        <charset val="134"/>
      </rPr>
      <t>前臂桡尺动脉倒转皮瓣术</t>
    </r>
  </si>
  <si>
    <r>
      <rPr>
        <sz val="11"/>
        <color theme="1"/>
        <rFont val="方正仿宋_GBK"/>
        <charset val="134"/>
      </rPr>
      <t>环指岛状皮瓣术</t>
    </r>
  </si>
  <si>
    <r>
      <rPr>
        <sz val="11"/>
        <color theme="1"/>
        <rFont val="方正仿宋_GBK"/>
        <charset val="134"/>
      </rPr>
      <t>体表异物取出术</t>
    </r>
  </si>
  <si>
    <r>
      <rPr>
        <sz val="11"/>
        <color theme="1"/>
        <rFont val="方正仿宋_GBK"/>
        <charset val="134"/>
      </rPr>
      <t>不含</t>
    </r>
    <r>
      <rPr>
        <sz val="11"/>
        <color theme="1"/>
        <rFont val="Times New Roman"/>
        <charset val="134"/>
      </rPr>
      <t>X</t>
    </r>
    <r>
      <rPr>
        <sz val="11"/>
        <color theme="1"/>
        <rFont val="方正仿宋_GBK"/>
        <charset val="134"/>
      </rPr>
      <t>线定位</t>
    </r>
  </si>
  <si>
    <r>
      <rPr>
        <sz val="11"/>
        <color theme="1"/>
        <rFont val="方正仿宋_GBK"/>
        <charset val="134"/>
      </rPr>
      <t>胼胝病变切除修复术</t>
    </r>
  </si>
  <si>
    <r>
      <rPr>
        <sz val="11"/>
        <color theme="1"/>
        <rFont val="方正仿宋_GBK"/>
        <charset val="134"/>
      </rPr>
      <t>含鸡眼切除术等</t>
    </r>
  </si>
  <si>
    <r>
      <rPr>
        <sz val="11"/>
        <color theme="1"/>
        <rFont val="方正仿宋_GBK"/>
        <charset val="134"/>
      </rPr>
      <t>每处病变</t>
    </r>
  </si>
  <si>
    <t>331602003-a</t>
  </si>
  <si>
    <r>
      <rPr>
        <sz val="11"/>
        <color theme="1"/>
        <rFont val="方正仿宋_GBK"/>
        <charset val="134"/>
      </rPr>
      <t>需植皮术加收</t>
    </r>
  </si>
  <si>
    <r>
      <rPr>
        <sz val="11"/>
        <color theme="1"/>
        <rFont val="方正仿宋_GBK"/>
        <charset val="134"/>
      </rPr>
      <t>浅表肿物切除术</t>
    </r>
  </si>
  <si>
    <r>
      <rPr>
        <sz val="11"/>
        <color theme="1"/>
        <rFont val="方正仿宋_GBK"/>
        <charset val="134"/>
      </rPr>
      <t>包括全身各部位皮肤和皮下组织皮脂腺囊肿、痣、疣、脂肪瘤、纤维瘤、小血管瘤等；不含乳腺肿物和淋巴结切除</t>
    </r>
  </si>
  <si>
    <r>
      <rPr>
        <sz val="11"/>
        <color theme="1"/>
        <rFont val="方正仿宋_GBK"/>
        <charset val="134"/>
      </rPr>
      <t>每个肿物</t>
    </r>
  </si>
  <si>
    <t>331602004-a</t>
  </si>
  <si>
    <r>
      <rPr>
        <sz val="11"/>
        <color theme="1"/>
        <rFont val="方正仿宋_GBK"/>
        <charset val="134"/>
      </rPr>
      <t>激光手术加收</t>
    </r>
  </si>
  <si>
    <r>
      <rPr>
        <sz val="11"/>
        <color theme="1"/>
        <rFont val="方正仿宋_GBK"/>
        <charset val="134"/>
      </rPr>
      <t>海绵状血管瘤切除术（大）</t>
    </r>
  </si>
  <si>
    <r>
      <rPr>
        <sz val="11"/>
        <color theme="1"/>
        <rFont val="方正仿宋_GBK"/>
        <charset val="134"/>
      </rPr>
      <t>指面积＞</t>
    </r>
    <r>
      <rPr>
        <sz val="11"/>
        <color theme="1"/>
        <rFont val="Times New Roman"/>
        <charset val="134"/>
      </rPr>
      <t>10cm²</t>
    </r>
    <r>
      <rPr>
        <sz val="11"/>
        <color theme="1"/>
        <rFont val="方正仿宋_GBK"/>
        <charset val="134"/>
      </rPr>
      <t>达到肢体一周及超过肢体</t>
    </r>
    <r>
      <rPr>
        <sz val="11"/>
        <color theme="1"/>
        <rFont val="Times New Roman"/>
        <charset val="134"/>
      </rPr>
      <t>1/4</t>
    </r>
    <r>
      <rPr>
        <sz val="11"/>
        <color theme="1"/>
        <rFont val="方正仿宋_GBK"/>
        <charset val="134"/>
      </rPr>
      <t>长度，包括体表血管瘤、脂肪血管瘤、淋巴血管瘤、纤维血管瘤、神经纤维血管瘤；不含皮瓣或组织移植。</t>
    </r>
  </si>
  <si>
    <t>331602005-a</t>
  </si>
  <si>
    <t>331602005-b</t>
  </si>
  <si>
    <r>
      <rPr>
        <sz val="11"/>
        <color theme="1"/>
        <rFont val="方正仿宋_GBK"/>
        <charset val="134"/>
      </rPr>
      <t>海绵状血管瘤切除术（中）</t>
    </r>
  </si>
  <si>
    <r>
      <rPr>
        <sz val="11"/>
        <color theme="1"/>
        <rFont val="方正仿宋_GBK"/>
        <charset val="134"/>
      </rPr>
      <t>指面积小于</t>
    </r>
    <r>
      <rPr>
        <sz val="11"/>
        <color theme="1"/>
        <rFont val="Times New Roman"/>
        <charset val="134"/>
      </rPr>
      <t>10cm²</t>
    </r>
    <r>
      <rPr>
        <sz val="11"/>
        <color theme="1"/>
        <rFont val="方正仿宋_GBK"/>
        <charset val="134"/>
      </rPr>
      <t>，</t>
    </r>
    <r>
      <rPr>
        <sz val="11"/>
        <color theme="1"/>
        <rFont val="Times New Roman"/>
        <charset val="134"/>
      </rPr>
      <t xml:space="preserve"> </t>
    </r>
    <r>
      <rPr>
        <sz val="11"/>
        <color theme="1"/>
        <rFont val="方正仿宋_GBK"/>
        <charset val="134"/>
      </rPr>
      <t>未达肢体一周及肢体</t>
    </r>
    <r>
      <rPr>
        <sz val="11"/>
        <color theme="1"/>
        <rFont val="Times New Roman"/>
        <charset val="134"/>
      </rPr>
      <t>1</t>
    </r>
    <r>
      <rPr>
        <sz val="11"/>
        <color theme="1"/>
        <rFont val="方正仿宋_GBK"/>
        <charset val="134"/>
      </rPr>
      <t>／</t>
    </r>
    <r>
      <rPr>
        <sz val="11"/>
        <color theme="1"/>
        <rFont val="Times New Roman"/>
        <charset val="134"/>
      </rPr>
      <t>4</t>
    </r>
    <r>
      <rPr>
        <sz val="11"/>
        <color theme="1"/>
        <rFont val="方正仿宋_GBK"/>
        <charset val="134"/>
      </rPr>
      <t>长度，包括体表血管瘤、脂肪血管瘤、淋巴血管瘤、纤维血管瘤、神经纤维血管瘤；不含皮瓣或组织移植。</t>
    </r>
  </si>
  <si>
    <t>331602006-a</t>
  </si>
  <si>
    <t>331602006-b</t>
  </si>
  <si>
    <r>
      <rPr>
        <sz val="11"/>
        <color theme="1"/>
        <rFont val="方正仿宋_GBK"/>
        <charset val="134"/>
      </rPr>
      <t>海绵状血管瘤切除术（小）</t>
    </r>
  </si>
  <si>
    <r>
      <rPr>
        <sz val="11"/>
        <color theme="1"/>
        <rFont val="方正仿宋_GBK"/>
        <charset val="134"/>
      </rPr>
      <t>指面积在</t>
    </r>
    <r>
      <rPr>
        <sz val="11"/>
        <color theme="1"/>
        <rFont val="Times New Roman"/>
        <charset val="134"/>
      </rPr>
      <t>3cm²</t>
    </r>
    <r>
      <rPr>
        <sz val="11"/>
        <color theme="1"/>
        <rFont val="方正仿宋_GBK"/>
        <charset val="134"/>
      </rPr>
      <t>以下，包括体表血管瘤、脂肪血管瘤、淋巴血管瘤、纤维血管瘤、神经纤维血管瘤，位于躯干、四肢体表、侵犯皮肤脂肪层、浅筋膜未达深筋膜；不含皮瓣或组织移植。</t>
    </r>
  </si>
  <si>
    <t>331602007-a</t>
  </si>
  <si>
    <t>331602007-b</t>
  </si>
  <si>
    <r>
      <rPr>
        <sz val="11"/>
        <color theme="1"/>
        <rFont val="方正仿宋_GBK"/>
        <charset val="134"/>
      </rPr>
      <t>头皮撕脱清创修复术</t>
    </r>
  </si>
  <si>
    <r>
      <rPr>
        <sz val="11"/>
        <color theme="1"/>
        <rFont val="方正仿宋_GBK"/>
        <charset val="134"/>
      </rPr>
      <t>不含大网膜切取移植</t>
    </r>
  </si>
  <si>
    <r>
      <rPr>
        <sz val="11"/>
        <color theme="1"/>
        <rFont val="方正仿宋_GBK"/>
        <charset val="134"/>
      </rPr>
      <t>头皮缺损修复术</t>
    </r>
  </si>
  <si>
    <r>
      <rPr>
        <sz val="11"/>
        <color theme="1"/>
        <rFont val="方正仿宋_GBK"/>
        <charset val="134"/>
      </rPr>
      <t>不含扩张器植入，毛发种植术</t>
    </r>
  </si>
  <si>
    <r>
      <rPr>
        <sz val="11"/>
        <color theme="1"/>
        <rFont val="方正仿宋_GBK"/>
        <charset val="134"/>
      </rPr>
      <t>皮肤恶性肿瘤切除术（大）</t>
    </r>
  </si>
  <si>
    <r>
      <rPr>
        <sz val="11"/>
        <color theme="1"/>
        <rFont val="方正仿宋_GBK"/>
        <charset val="134"/>
      </rPr>
      <t>指面积＞</t>
    </r>
    <r>
      <rPr>
        <sz val="11"/>
        <color theme="1"/>
        <rFont val="Times New Roman"/>
        <charset val="134"/>
      </rPr>
      <t>10cm²</t>
    </r>
    <r>
      <rPr>
        <sz val="11"/>
        <color theme="1"/>
        <rFont val="方正仿宋_GBK"/>
        <charset val="134"/>
      </rPr>
      <t>达到肢体一周及超过肢体</t>
    </r>
    <r>
      <rPr>
        <sz val="11"/>
        <color theme="1"/>
        <rFont val="Times New Roman"/>
        <charset val="134"/>
      </rPr>
      <t>1/4</t>
    </r>
    <r>
      <rPr>
        <sz val="11"/>
        <color theme="1"/>
        <rFont val="方正仿宋_GBK"/>
        <charset val="134"/>
      </rPr>
      <t>长度，不含皮瓣或组织移植。</t>
    </r>
  </si>
  <si>
    <t>331602013-a</t>
  </si>
  <si>
    <r>
      <rPr>
        <sz val="11"/>
        <color theme="1"/>
        <rFont val="方正仿宋_GBK"/>
        <charset val="134"/>
      </rPr>
      <t>皮肤恶性肿瘤切除术（中）</t>
    </r>
  </si>
  <si>
    <r>
      <rPr>
        <sz val="11"/>
        <color theme="1"/>
        <rFont val="方正仿宋_GBK"/>
        <charset val="134"/>
      </rPr>
      <t>指面积小于</t>
    </r>
    <r>
      <rPr>
        <sz val="11"/>
        <color theme="1"/>
        <rFont val="Times New Roman"/>
        <charset val="134"/>
      </rPr>
      <t>10cm²</t>
    </r>
    <r>
      <rPr>
        <sz val="11"/>
        <color theme="1"/>
        <rFont val="方正仿宋_GBK"/>
        <charset val="134"/>
      </rPr>
      <t>，</t>
    </r>
    <r>
      <rPr>
        <sz val="11"/>
        <color theme="1"/>
        <rFont val="Times New Roman"/>
        <charset val="134"/>
      </rPr>
      <t xml:space="preserve"> </t>
    </r>
    <r>
      <rPr>
        <sz val="11"/>
        <color theme="1"/>
        <rFont val="方正仿宋_GBK"/>
        <charset val="134"/>
      </rPr>
      <t>未达肢体一周及肢体</t>
    </r>
    <r>
      <rPr>
        <sz val="11"/>
        <color theme="1"/>
        <rFont val="Times New Roman"/>
        <charset val="134"/>
      </rPr>
      <t>1</t>
    </r>
    <r>
      <rPr>
        <sz val="11"/>
        <color theme="1"/>
        <rFont val="方正仿宋_GBK"/>
        <charset val="134"/>
      </rPr>
      <t>／</t>
    </r>
    <r>
      <rPr>
        <sz val="11"/>
        <color theme="1"/>
        <rFont val="Times New Roman"/>
        <charset val="134"/>
      </rPr>
      <t>4</t>
    </r>
    <r>
      <rPr>
        <sz val="11"/>
        <color theme="1"/>
        <rFont val="方正仿宋_GBK"/>
        <charset val="134"/>
      </rPr>
      <t>长度，不含皮瓣或组织移植。</t>
    </r>
  </si>
  <si>
    <t>331602013-b</t>
  </si>
  <si>
    <r>
      <rPr>
        <sz val="11"/>
        <color theme="1"/>
        <rFont val="方正仿宋_GBK"/>
        <charset val="134"/>
      </rPr>
      <t>皮肤恶性肿瘤切除术（小）</t>
    </r>
  </si>
  <si>
    <r>
      <rPr>
        <sz val="11"/>
        <color theme="1"/>
        <rFont val="方正仿宋_GBK"/>
        <charset val="134"/>
      </rPr>
      <t>指面积在</t>
    </r>
    <r>
      <rPr>
        <sz val="11"/>
        <color theme="1"/>
        <rFont val="Times New Roman"/>
        <charset val="134"/>
      </rPr>
      <t>3cm²</t>
    </r>
    <r>
      <rPr>
        <sz val="11"/>
        <color theme="1"/>
        <rFont val="方正仿宋_GBK"/>
        <charset val="134"/>
      </rPr>
      <t>以下，不含皮瓣或组织移植。</t>
    </r>
  </si>
  <si>
    <t>331602013-c</t>
  </si>
  <si>
    <t>331602013-d</t>
  </si>
  <si>
    <r>
      <rPr>
        <sz val="11"/>
        <color theme="1"/>
        <rFont val="方正仿宋_GBK"/>
        <charset val="134"/>
      </rPr>
      <t>切开排毒</t>
    </r>
  </si>
  <si>
    <r>
      <rPr>
        <sz val="11"/>
        <color theme="1"/>
        <rFont val="方正仿宋_GBK"/>
        <charset val="134"/>
      </rPr>
      <t>指蛇咬伤</t>
    </r>
  </si>
  <si>
    <r>
      <rPr>
        <sz val="11"/>
        <color theme="1"/>
        <rFont val="方正仿宋_GBK"/>
        <charset val="134"/>
      </rPr>
      <t>烧伤焦痂切开减张术</t>
    </r>
  </si>
  <si>
    <r>
      <rPr>
        <sz val="11"/>
        <color theme="1"/>
        <rFont val="方正仿宋_GBK"/>
        <charset val="134"/>
      </rPr>
      <t>包括颈、胸腹、上下肢、腕、手指、踝足部</t>
    </r>
  </si>
  <si>
    <r>
      <rPr>
        <sz val="11"/>
        <color theme="1"/>
        <rFont val="方正仿宋_GBK"/>
        <charset val="134"/>
      </rPr>
      <t>烧伤扩创术</t>
    </r>
  </si>
  <si>
    <r>
      <rPr>
        <sz val="11"/>
        <color theme="1"/>
        <rFont val="方正仿宋_GBK"/>
        <charset val="134"/>
      </rPr>
      <t>包括头颈、躯干、上下肢</t>
    </r>
  </si>
  <si>
    <r>
      <rPr>
        <sz val="11"/>
        <color theme="1"/>
        <rFont val="方正仿宋_GBK"/>
        <charset val="134"/>
      </rPr>
      <t>经烧伤创面气管切开术</t>
    </r>
  </si>
  <si>
    <r>
      <rPr>
        <sz val="11"/>
        <color theme="1"/>
        <rFont val="方正仿宋_GBK"/>
        <charset val="134"/>
      </rPr>
      <t>经烧伤创面静脉切开术</t>
    </r>
  </si>
  <si>
    <r>
      <rPr>
        <sz val="11"/>
        <color theme="1"/>
        <rFont val="方正仿宋_GBK"/>
        <charset val="134"/>
      </rPr>
      <t>切痂术</t>
    </r>
  </si>
  <si>
    <r>
      <rPr>
        <sz val="11"/>
        <color theme="1"/>
        <rFont val="Times New Roman"/>
        <charset val="134"/>
      </rPr>
      <t>1%</t>
    </r>
    <r>
      <rPr>
        <sz val="11"/>
        <color theme="1"/>
        <rFont val="方正仿宋_GBK"/>
        <charset val="134"/>
      </rPr>
      <t>体表面积</t>
    </r>
  </si>
  <si>
    <r>
      <rPr>
        <sz val="11"/>
        <color theme="1"/>
        <rFont val="方正仿宋_GBK"/>
        <charset val="134"/>
      </rPr>
      <t>削痂术</t>
    </r>
  </si>
  <si>
    <r>
      <rPr>
        <sz val="11"/>
        <color theme="1"/>
        <rFont val="方正仿宋_GBK"/>
        <charset val="134"/>
      </rPr>
      <t>取皮术</t>
    </r>
  </si>
  <si>
    <t>331603011-a</t>
  </si>
  <si>
    <r>
      <rPr>
        <sz val="11"/>
        <color theme="1"/>
        <rFont val="方正仿宋_GBK"/>
        <charset val="134"/>
      </rPr>
      <t>使用电动植皮刀加收</t>
    </r>
  </si>
  <si>
    <r>
      <rPr>
        <sz val="11"/>
        <color theme="1"/>
        <rFont val="方正仿宋_GBK"/>
        <charset val="134"/>
      </rPr>
      <t>含一次性刀片</t>
    </r>
  </si>
  <si>
    <r>
      <rPr>
        <sz val="11"/>
        <color theme="1"/>
        <rFont val="方正仿宋_GBK"/>
        <charset val="134"/>
      </rPr>
      <t>头皮取皮术</t>
    </r>
  </si>
  <si>
    <r>
      <rPr>
        <sz val="11"/>
        <color theme="1"/>
        <rFont val="方正仿宋_GBK"/>
        <charset val="134"/>
      </rPr>
      <t>网状自体皮制备</t>
    </r>
  </si>
  <si>
    <r>
      <rPr>
        <sz val="11"/>
        <color theme="1"/>
        <rFont val="方正仿宋_GBK"/>
        <charset val="134"/>
      </rPr>
      <t>微粒自体皮制备</t>
    </r>
  </si>
  <si>
    <r>
      <rPr>
        <sz val="11"/>
        <color theme="1"/>
        <rFont val="方正仿宋_GBK"/>
        <charset val="134"/>
      </rPr>
      <t>自体皮细胞悬液制备</t>
    </r>
  </si>
  <si>
    <r>
      <rPr>
        <sz val="11"/>
        <color theme="1"/>
        <rFont val="方正仿宋_GBK"/>
        <charset val="134"/>
      </rPr>
      <t>异体皮制备</t>
    </r>
  </si>
  <si>
    <r>
      <rPr>
        <sz val="11"/>
        <color theme="1"/>
        <rFont val="方正仿宋_GBK"/>
        <charset val="134"/>
      </rPr>
      <t>低温冷冻皮、新鲜皮</t>
    </r>
  </si>
  <si>
    <r>
      <rPr>
        <sz val="11"/>
        <color theme="1"/>
        <rFont val="方正仿宋_GBK"/>
        <charset val="134"/>
      </rPr>
      <t>异体组织制备</t>
    </r>
  </si>
  <si>
    <r>
      <rPr>
        <sz val="11"/>
        <color theme="1"/>
        <rFont val="方正仿宋_GBK"/>
        <charset val="134"/>
      </rPr>
      <t>包括血管，神经，肌腱，筋膜，骨，异体组织用前制备</t>
    </r>
  </si>
  <si>
    <r>
      <rPr>
        <sz val="11"/>
        <color theme="1"/>
        <rFont val="方正仿宋_GBK"/>
        <charset val="134"/>
      </rPr>
      <t>低温冷冻组织、新鲜组织</t>
    </r>
  </si>
  <si>
    <r>
      <rPr>
        <sz val="11"/>
        <color theme="1"/>
        <rFont val="方正仿宋_GBK"/>
        <charset val="134"/>
      </rPr>
      <t>每部位</t>
    </r>
  </si>
  <si>
    <r>
      <rPr>
        <sz val="11"/>
        <color theme="1"/>
        <rFont val="方正仿宋_GBK"/>
        <charset val="134"/>
      </rPr>
      <t>磨痂自体皮移植术</t>
    </r>
  </si>
  <si>
    <r>
      <rPr>
        <sz val="11"/>
        <color theme="1"/>
        <rFont val="方正仿宋_GBK"/>
        <charset val="134"/>
      </rPr>
      <t>焦痂开窗植皮术</t>
    </r>
  </si>
  <si>
    <r>
      <rPr>
        <sz val="11"/>
        <color theme="1"/>
        <rFont val="方正仿宋_GBK"/>
        <charset val="134"/>
      </rPr>
      <t>异体皮打洞嵌植自体皮术</t>
    </r>
  </si>
  <si>
    <r>
      <rPr>
        <sz val="11"/>
        <color theme="1"/>
        <rFont val="方正仿宋_GBK"/>
        <charset val="134"/>
      </rPr>
      <t>异体皮和制备</t>
    </r>
  </si>
  <si>
    <r>
      <rPr>
        <sz val="11"/>
        <color theme="1"/>
        <rFont val="方正仿宋_GBK"/>
        <charset val="134"/>
      </rPr>
      <t>切（削）痂自体微粒皮移植术</t>
    </r>
  </si>
  <si>
    <r>
      <rPr>
        <sz val="11"/>
        <color theme="1"/>
        <rFont val="方正仿宋_GBK"/>
        <charset val="134"/>
      </rPr>
      <t>含异体皮覆盖术；包括自体皮浆移植</t>
    </r>
  </si>
  <si>
    <r>
      <rPr>
        <sz val="11"/>
        <color theme="1"/>
        <rFont val="方正仿宋_GBK"/>
        <charset val="134"/>
      </rPr>
      <t>切（削）痂网状自体皮移植术</t>
    </r>
  </si>
  <si>
    <r>
      <rPr>
        <sz val="11"/>
        <color theme="1"/>
        <rFont val="方正仿宋_GBK"/>
        <charset val="134"/>
      </rPr>
      <t>体外细胞培养皮肤细胞移植术</t>
    </r>
  </si>
  <si>
    <r>
      <rPr>
        <sz val="11"/>
        <color theme="1"/>
        <rFont val="方正仿宋_GBK"/>
        <charset val="134"/>
      </rPr>
      <t>含体外细胞培养</t>
    </r>
  </si>
  <si>
    <r>
      <rPr>
        <sz val="11"/>
        <color theme="1"/>
        <rFont val="方正仿宋_GBK"/>
        <charset val="134"/>
      </rPr>
      <t>烧伤肉芽创面扩创植皮术</t>
    </r>
  </si>
  <si>
    <r>
      <rPr>
        <sz val="11"/>
        <color theme="1"/>
        <rFont val="方正仿宋_GBK"/>
        <charset val="134"/>
      </rPr>
      <t>自体皮移植术</t>
    </r>
  </si>
  <si>
    <r>
      <rPr>
        <sz val="11"/>
        <color theme="1"/>
        <rFont val="方正仿宋_GBK"/>
        <charset val="134"/>
      </rPr>
      <t>异体皮移植术</t>
    </r>
  </si>
  <si>
    <r>
      <rPr>
        <sz val="11"/>
        <color theme="1"/>
        <rFont val="方正仿宋_GBK"/>
        <charset val="134"/>
      </rPr>
      <t>异体皮及制备</t>
    </r>
  </si>
  <si>
    <r>
      <rPr>
        <sz val="11"/>
        <color theme="1"/>
        <rFont val="方正仿宋_GBK"/>
        <charset val="134"/>
      </rPr>
      <t>带毛囊游离皮肤移植术</t>
    </r>
  </si>
  <si>
    <r>
      <rPr>
        <sz val="11"/>
        <color theme="1"/>
        <rFont val="方正仿宋_GBK"/>
        <charset val="134"/>
      </rPr>
      <t>包括眉毛</t>
    </r>
  </si>
  <si>
    <r>
      <rPr>
        <sz val="11"/>
        <color theme="1"/>
        <rFont val="方正仿宋_GBK"/>
        <charset val="134"/>
      </rPr>
      <t>带真皮血管网游离皮片切取术</t>
    </r>
  </si>
  <si>
    <r>
      <rPr>
        <sz val="11"/>
        <color theme="1"/>
        <rFont val="方正仿宋_GBK"/>
        <charset val="134"/>
      </rPr>
      <t>游离皮片移植术</t>
    </r>
  </si>
  <si>
    <r>
      <rPr>
        <sz val="11"/>
        <color theme="1"/>
        <rFont val="方正仿宋_GBK"/>
        <charset val="134"/>
      </rPr>
      <t>包括刃厚、中厚、全厚、瘢痕皮、反鼓取皮</t>
    </r>
  </si>
  <si>
    <r>
      <rPr>
        <sz val="11"/>
        <color theme="1"/>
        <rFont val="方正仿宋_GBK"/>
        <charset val="134"/>
      </rPr>
      <t>皮肤撕脱反取皮回植术</t>
    </r>
  </si>
  <si>
    <r>
      <rPr>
        <sz val="11"/>
        <color theme="1"/>
        <rFont val="方正仿宋_GBK"/>
        <charset val="134"/>
      </rPr>
      <t>颜面切痂植皮术</t>
    </r>
  </si>
  <si>
    <r>
      <rPr>
        <sz val="11"/>
        <color theme="1"/>
        <rFont val="方正仿宋_GBK"/>
        <charset val="134"/>
      </rPr>
      <t>胸部切削痂自体皮移植术</t>
    </r>
  </si>
  <si>
    <r>
      <rPr>
        <sz val="11"/>
        <color theme="1"/>
        <rFont val="方正仿宋_GBK"/>
        <charset val="134"/>
      </rPr>
      <t>手部扩创延期植皮术</t>
    </r>
  </si>
  <si>
    <r>
      <rPr>
        <sz val="11"/>
        <color theme="1"/>
        <rFont val="方正仿宋_GBK"/>
        <charset val="134"/>
      </rPr>
      <t>全手切削痂植皮术</t>
    </r>
  </si>
  <si>
    <r>
      <rPr>
        <sz val="11"/>
        <color theme="1"/>
        <rFont val="方正仿宋_GBK"/>
        <charset val="134"/>
      </rPr>
      <t>手背切削痂植皮术</t>
    </r>
  </si>
  <si>
    <r>
      <rPr>
        <sz val="11"/>
        <color theme="1"/>
        <rFont val="方正仿宋_GBK"/>
        <charset val="134"/>
      </rPr>
      <t>手烧伤扩创交臂皮瓣修复术</t>
    </r>
  </si>
  <si>
    <r>
      <rPr>
        <sz val="11"/>
        <color theme="1"/>
        <rFont val="方正仿宋_GBK"/>
        <charset val="134"/>
      </rPr>
      <t>手烧伤扩创胸皮瓣修复术</t>
    </r>
  </si>
  <si>
    <r>
      <rPr>
        <sz val="11"/>
        <color theme="1"/>
        <rFont val="方正仿宋_GBK"/>
        <charset val="134"/>
      </rPr>
      <t>包括腹皮瓣修复术</t>
    </r>
  </si>
  <si>
    <r>
      <rPr>
        <sz val="11"/>
        <color theme="1"/>
        <rFont val="方正仿宋_GBK"/>
        <charset val="134"/>
      </rPr>
      <t>小腿烧伤扩创交腿皮瓣修复术</t>
    </r>
  </si>
  <si>
    <r>
      <rPr>
        <sz val="11"/>
        <color theme="1"/>
        <rFont val="方正仿宋_GBK"/>
        <charset val="134"/>
      </rPr>
      <t>包括足烧伤扩创、交腿皮瓣修复术</t>
    </r>
  </si>
  <si>
    <r>
      <rPr>
        <sz val="11"/>
        <color theme="1"/>
        <rFont val="方正仿宋_GBK"/>
        <charset val="134"/>
      </rPr>
      <t>深度烧伤扩创关节成型术</t>
    </r>
  </si>
  <si>
    <r>
      <rPr>
        <sz val="11"/>
        <color theme="1"/>
        <rFont val="方正仿宋_GBK"/>
        <charset val="134"/>
      </rPr>
      <t>皮肤扩张器置入术</t>
    </r>
  </si>
  <si>
    <r>
      <rPr>
        <sz val="11"/>
        <color theme="1"/>
        <rFont val="方正仿宋_GBK"/>
        <charset val="134"/>
      </rPr>
      <t>包括扩张器及其他支撑物</t>
    </r>
    <r>
      <rPr>
        <sz val="11"/>
        <color theme="1"/>
        <rFont val="Times New Roman"/>
        <charset val="134"/>
      </rPr>
      <t xml:space="preserve"> </t>
    </r>
    <r>
      <rPr>
        <sz val="11"/>
        <color theme="1"/>
        <rFont val="方正仿宋_GBK"/>
        <charset val="134"/>
      </rPr>
      <t>；包括取出术</t>
    </r>
  </si>
  <si>
    <r>
      <rPr>
        <sz val="11"/>
        <color theme="1"/>
        <rFont val="方正仿宋_GBK"/>
        <charset val="134"/>
      </rPr>
      <t>扩张器取出皮瓣移植术</t>
    </r>
  </si>
  <si>
    <r>
      <rPr>
        <sz val="11"/>
        <color theme="1"/>
        <rFont val="方正仿宋_GBK"/>
        <charset val="134"/>
      </rPr>
      <t>烧伤瘢痕切除缝合术</t>
    </r>
  </si>
  <si>
    <r>
      <rPr>
        <sz val="11"/>
        <color theme="1"/>
        <rFont val="方正仿宋_GBK"/>
        <charset val="134"/>
      </rPr>
      <t>烧伤瘢痕切除松解植皮术</t>
    </r>
  </si>
  <si>
    <r>
      <rPr>
        <sz val="11"/>
        <color theme="1"/>
        <rFont val="方正仿宋_GBK"/>
        <charset val="134"/>
      </rPr>
      <t>瘢痕畸形矫正术</t>
    </r>
  </si>
  <si>
    <r>
      <rPr>
        <sz val="11"/>
        <color theme="1"/>
        <rFont val="方正仿宋_GBK"/>
        <charset val="134"/>
      </rPr>
      <t>不含面部</t>
    </r>
  </si>
  <si>
    <r>
      <rPr>
        <sz val="11"/>
        <color theme="1"/>
        <rFont val="方正仿宋_GBK"/>
        <charset val="134"/>
      </rPr>
      <t>颊部缺损修复术</t>
    </r>
  </si>
  <si>
    <r>
      <rPr>
        <sz val="11"/>
        <color theme="1"/>
        <rFont val="方正仿宋_GBK"/>
        <charset val="134"/>
      </rPr>
      <t>面部瘢痕切除整形术</t>
    </r>
  </si>
  <si>
    <t>2cm²</t>
  </si>
  <si>
    <t>331604015-a</t>
  </si>
  <si>
    <r>
      <rPr>
        <sz val="11"/>
        <color theme="1"/>
        <rFont val="方正仿宋_GBK"/>
        <charset val="134"/>
      </rPr>
      <t>每增加</t>
    </r>
    <r>
      <rPr>
        <sz val="11"/>
        <color theme="1"/>
        <rFont val="Times New Roman"/>
        <charset val="134"/>
      </rPr>
      <t xml:space="preserve">1cm² </t>
    </r>
    <r>
      <rPr>
        <sz val="11"/>
        <color theme="1"/>
        <rFont val="方正仿宋_GBK"/>
        <charset val="134"/>
      </rPr>
      <t>加收</t>
    </r>
  </si>
  <si>
    <t>1cm²</t>
  </si>
  <si>
    <r>
      <rPr>
        <sz val="11"/>
        <color theme="1"/>
        <rFont val="方正仿宋_GBK"/>
        <charset val="134"/>
      </rPr>
      <t>指甲成形术</t>
    </r>
  </si>
  <si>
    <r>
      <rPr>
        <sz val="11"/>
        <color theme="1"/>
        <rFont val="方正仿宋_GBK"/>
        <charset val="134"/>
      </rPr>
      <t>每指</t>
    </r>
  </si>
  <si>
    <r>
      <rPr>
        <sz val="11"/>
        <color theme="1"/>
        <rFont val="方正仿宋_GBK"/>
        <charset val="134"/>
      </rPr>
      <t>橡皮肿整形术</t>
    </r>
  </si>
  <si>
    <r>
      <rPr>
        <sz val="11"/>
        <color theme="1"/>
        <rFont val="方正仿宋_GBK"/>
        <charset val="134"/>
      </rPr>
      <t>不含淋巴管吻合术和静脉移植术</t>
    </r>
  </si>
  <si>
    <r>
      <rPr>
        <sz val="11"/>
        <color theme="1"/>
        <rFont val="方正仿宋_GBK"/>
        <charset val="134"/>
      </rPr>
      <t>任意皮瓣形成术</t>
    </r>
  </si>
  <si>
    <r>
      <rPr>
        <sz val="11"/>
        <color theme="1"/>
        <rFont val="方正仿宋_GBK"/>
        <charset val="134"/>
      </rPr>
      <t>包括各种带蒂皮瓣；不含岛状皮瓣。包括皮瓣修复术</t>
    </r>
  </si>
  <si>
    <r>
      <rPr>
        <sz val="11"/>
        <color theme="1"/>
        <rFont val="方正仿宋_GBK"/>
        <charset val="134"/>
      </rPr>
      <t>轴型组织瓣形成术</t>
    </r>
  </si>
  <si>
    <r>
      <rPr>
        <sz val="11"/>
        <color theme="1"/>
        <rFont val="方正仿宋_GBK"/>
        <charset val="134"/>
      </rPr>
      <t>包括岛状皮瓣（静脉、动脉）；不含任意皮瓣，筋膜瓣</t>
    </r>
  </si>
  <si>
    <r>
      <rPr>
        <sz val="11"/>
        <color theme="1"/>
        <rFont val="方正仿宋_GBK"/>
        <charset val="134"/>
      </rPr>
      <t>筋膜组织瓣形成术</t>
    </r>
  </si>
  <si>
    <r>
      <rPr>
        <sz val="11"/>
        <color theme="1"/>
        <rFont val="方正仿宋_GBK"/>
        <charset val="134"/>
      </rPr>
      <t>包括含轴型，非轴型</t>
    </r>
  </si>
  <si>
    <r>
      <rPr>
        <sz val="11"/>
        <color theme="1"/>
        <rFont val="方正仿宋_GBK"/>
        <charset val="134"/>
      </rPr>
      <t>游离皮瓣切取移植术</t>
    </r>
  </si>
  <si>
    <r>
      <rPr>
        <sz val="11"/>
        <color theme="1"/>
        <rFont val="方正仿宋_GBK"/>
        <charset val="134"/>
      </rPr>
      <t>深度烧伤的早期修复</t>
    </r>
  </si>
  <si>
    <r>
      <rPr>
        <sz val="11"/>
        <color theme="1"/>
        <rFont val="方正仿宋_GBK"/>
        <charset val="134"/>
      </rPr>
      <t>带蒂筋膜瓣切取移植术</t>
    </r>
  </si>
  <si>
    <r>
      <rPr>
        <sz val="11"/>
        <color theme="1"/>
        <rFont val="方正仿宋_GBK"/>
        <charset val="134"/>
      </rPr>
      <t>带蒂肌皮瓣切取移植术</t>
    </r>
  </si>
  <si>
    <r>
      <rPr>
        <sz val="11"/>
        <color theme="1"/>
        <rFont val="方正仿宋_GBK"/>
        <charset val="134"/>
      </rPr>
      <t>带蒂肌瓣切取移植术</t>
    </r>
  </si>
  <si>
    <r>
      <rPr>
        <sz val="11"/>
        <color theme="1"/>
        <rFont val="方正仿宋_GBK"/>
        <charset val="134"/>
      </rPr>
      <t>带蒂轴型皮瓣切取移植术</t>
    </r>
  </si>
  <si>
    <r>
      <rPr>
        <sz val="11"/>
        <color theme="1"/>
        <rFont val="方正仿宋_GBK"/>
        <charset val="134"/>
      </rPr>
      <t>带血运骨皮瓣切取移植术</t>
    </r>
  </si>
  <si>
    <r>
      <rPr>
        <sz val="11"/>
        <color theme="1"/>
        <rFont val="方正仿宋_GBK"/>
        <charset val="134"/>
      </rPr>
      <t>带毛囊皮瓣移植术</t>
    </r>
  </si>
  <si>
    <r>
      <rPr>
        <sz val="11"/>
        <color theme="1"/>
        <rFont val="方正仿宋_GBK"/>
        <charset val="134"/>
      </rPr>
      <t>包括头皮、眉毛</t>
    </r>
  </si>
  <si>
    <r>
      <rPr>
        <sz val="11"/>
        <color theme="1"/>
        <rFont val="方正仿宋_GBK"/>
        <charset val="134"/>
      </rPr>
      <t>疤痕松解术</t>
    </r>
  </si>
  <si>
    <r>
      <rPr>
        <sz val="11"/>
        <color theme="1"/>
        <rFont val="方正仿宋_GBK"/>
        <charset val="134"/>
      </rPr>
      <t>仪器平衡功能评定</t>
    </r>
  </si>
  <si>
    <r>
      <rPr>
        <sz val="11"/>
        <color theme="1"/>
        <rFont val="方正仿宋_GBK"/>
        <charset val="134"/>
      </rPr>
      <t>等速肌力测定</t>
    </r>
  </si>
  <si>
    <r>
      <rPr>
        <sz val="11"/>
        <color theme="1"/>
        <rFont val="方正仿宋_GBK"/>
        <charset val="134"/>
      </rPr>
      <t>每关节</t>
    </r>
  </si>
  <si>
    <r>
      <rPr>
        <sz val="11"/>
        <color theme="1"/>
        <rFont val="方正仿宋_GBK"/>
        <charset val="134"/>
      </rPr>
      <t>步态分析检查</t>
    </r>
  </si>
  <si>
    <r>
      <rPr>
        <sz val="11"/>
        <color theme="1"/>
        <rFont val="方正仿宋_GBK"/>
        <charset val="134"/>
      </rPr>
      <t>心功能康复评定</t>
    </r>
  </si>
  <si>
    <r>
      <rPr>
        <sz val="11"/>
        <color theme="1"/>
        <rFont val="方正仿宋_GBK"/>
        <charset val="134"/>
      </rPr>
      <t>人体残伤测定</t>
    </r>
  </si>
  <si>
    <r>
      <rPr>
        <sz val="11"/>
        <color theme="1"/>
        <rFont val="方正仿宋_GBK"/>
        <charset val="134"/>
      </rPr>
      <t>运动疗法</t>
    </r>
  </si>
  <si>
    <r>
      <rPr>
        <sz val="11"/>
        <color theme="1"/>
        <rFont val="方正仿宋_GBK"/>
        <charset val="134"/>
      </rPr>
      <t>包括全身肌力训练、各关节活动度训练、徒手体操、器械训练、步态平衡功能训练</t>
    </r>
  </si>
  <si>
    <r>
      <rPr>
        <sz val="11"/>
        <color theme="1"/>
        <rFont val="Times New Roman"/>
        <charset val="134"/>
      </rPr>
      <t>45</t>
    </r>
    <r>
      <rPr>
        <sz val="11"/>
        <color theme="1"/>
        <rFont val="方正仿宋_GBK"/>
        <charset val="134"/>
      </rPr>
      <t>分钟</t>
    </r>
    <r>
      <rPr>
        <sz val="11"/>
        <color theme="1"/>
        <rFont val="Times New Roman"/>
        <charset val="134"/>
      </rPr>
      <t>/</t>
    </r>
    <r>
      <rPr>
        <sz val="11"/>
        <color theme="1"/>
        <rFont val="方正仿宋_GBK"/>
        <charset val="134"/>
      </rPr>
      <t>次</t>
    </r>
  </si>
  <si>
    <r>
      <rPr>
        <sz val="11"/>
        <color theme="1"/>
        <rFont val="方正仿宋_GBK"/>
        <charset val="134"/>
      </rPr>
      <t>减重支持系统训练</t>
    </r>
  </si>
  <si>
    <r>
      <rPr>
        <sz val="11"/>
        <color theme="1"/>
        <rFont val="Times New Roman"/>
        <charset val="134"/>
      </rPr>
      <t>40</t>
    </r>
    <r>
      <rPr>
        <sz val="11"/>
        <color theme="1"/>
        <rFont val="方正仿宋_GBK"/>
        <charset val="134"/>
      </rPr>
      <t>分钟</t>
    </r>
    <r>
      <rPr>
        <sz val="11"/>
        <color theme="1"/>
        <rFont val="Times New Roman"/>
        <charset val="134"/>
      </rPr>
      <t>/</t>
    </r>
    <r>
      <rPr>
        <sz val="11"/>
        <color theme="1"/>
        <rFont val="方正仿宋_GBK"/>
        <charset val="134"/>
      </rPr>
      <t>次</t>
    </r>
  </si>
  <si>
    <r>
      <rPr>
        <sz val="11"/>
        <color theme="1"/>
        <rFont val="方正仿宋_GBK"/>
        <charset val="134"/>
      </rPr>
      <t>轮椅功能训练</t>
    </r>
  </si>
  <si>
    <r>
      <rPr>
        <sz val="11"/>
        <color theme="1"/>
        <rFont val="方正仿宋_GBK"/>
        <charset val="134"/>
      </rPr>
      <t>电动起立床训练</t>
    </r>
  </si>
  <si>
    <r>
      <rPr>
        <sz val="11"/>
        <color theme="1"/>
        <rFont val="方正仿宋_GBK"/>
        <charset val="134"/>
      </rPr>
      <t>平衡功能训练</t>
    </r>
  </si>
  <si>
    <r>
      <rPr>
        <sz val="11"/>
        <color theme="1"/>
        <rFont val="方正仿宋_GBK"/>
        <charset val="134"/>
      </rPr>
      <t>手功能训练</t>
    </r>
  </si>
  <si>
    <r>
      <rPr>
        <sz val="11"/>
        <color theme="1"/>
        <rFont val="方正仿宋_GBK"/>
        <charset val="134"/>
      </rPr>
      <t>支具</t>
    </r>
  </si>
  <si>
    <r>
      <rPr>
        <sz val="11"/>
        <color theme="1"/>
        <rFont val="方正仿宋_GBK"/>
        <charset val="134"/>
      </rPr>
      <t>关节松动训练</t>
    </r>
  </si>
  <si>
    <r>
      <rPr>
        <sz val="11"/>
        <color theme="1"/>
        <rFont val="方正仿宋_GBK"/>
        <charset val="134"/>
      </rPr>
      <t>包括小关节（指关节）、大关节</t>
    </r>
  </si>
  <si>
    <r>
      <rPr>
        <sz val="11"/>
        <color theme="1"/>
        <rFont val="方正仿宋_GBK"/>
        <charset val="134"/>
      </rPr>
      <t>有氧训练</t>
    </r>
  </si>
  <si>
    <r>
      <rPr>
        <sz val="11"/>
        <color theme="1"/>
        <rFont val="方正仿宋_GBK"/>
        <charset val="134"/>
      </rPr>
      <t>氧气</t>
    </r>
  </si>
  <si>
    <r>
      <rPr>
        <sz val="11"/>
        <color theme="1"/>
        <rFont val="方正仿宋_GBK"/>
        <charset val="134"/>
      </rPr>
      <t>文体训练</t>
    </r>
  </si>
  <si>
    <r>
      <rPr>
        <sz val="11"/>
        <color theme="1"/>
        <rFont val="方正仿宋_GBK"/>
        <charset val="134"/>
      </rPr>
      <t>引导式教育训练</t>
    </r>
  </si>
  <si>
    <r>
      <rPr>
        <sz val="11"/>
        <color theme="1"/>
        <rFont val="方正仿宋_GBK"/>
        <charset val="134"/>
      </rPr>
      <t>等速肌力训练</t>
    </r>
  </si>
  <si>
    <r>
      <rPr>
        <sz val="11"/>
        <color theme="1"/>
        <rFont val="方正仿宋_GBK"/>
        <charset val="134"/>
      </rPr>
      <t>作业疗法</t>
    </r>
  </si>
  <si>
    <r>
      <rPr>
        <sz val="11"/>
        <color theme="1"/>
        <rFont val="方正仿宋_GBK"/>
        <charset val="134"/>
      </rPr>
      <t>含日常生活动作训练</t>
    </r>
  </si>
  <si>
    <r>
      <rPr>
        <sz val="11"/>
        <color theme="1"/>
        <rFont val="方正仿宋_GBK"/>
        <charset val="134"/>
      </rPr>
      <t>自助具</t>
    </r>
  </si>
  <si>
    <r>
      <rPr>
        <sz val="11"/>
        <color theme="1"/>
        <rFont val="方正仿宋_GBK"/>
        <charset val="134"/>
      </rPr>
      <t>职业功能训练</t>
    </r>
  </si>
  <si>
    <r>
      <rPr>
        <sz val="11"/>
        <color theme="1"/>
        <rFont val="方正仿宋_GBK"/>
        <charset val="134"/>
      </rPr>
      <t>口吃训练</t>
    </r>
  </si>
  <si>
    <r>
      <rPr>
        <sz val="11"/>
        <color theme="1"/>
        <rFont val="Times New Roman"/>
        <charset val="134"/>
      </rPr>
      <t>30</t>
    </r>
    <r>
      <rPr>
        <sz val="11"/>
        <color theme="1"/>
        <rFont val="方正仿宋_GBK"/>
        <charset val="134"/>
      </rPr>
      <t>分钟</t>
    </r>
    <r>
      <rPr>
        <sz val="11"/>
        <color theme="1"/>
        <rFont val="Times New Roman"/>
        <charset val="134"/>
      </rPr>
      <t>/</t>
    </r>
    <r>
      <rPr>
        <sz val="11"/>
        <color theme="1"/>
        <rFont val="方正仿宋_GBK"/>
        <charset val="134"/>
      </rPr>
      <t>次</t>
    </r>
  </si>
  <si>
    <r>
      <rPr>
        <sz val="11"/>
        <color theme="1"/>
        <rFont val="方正仿宋_GBK"/>
        <charset val="134"/>
      </rPr>
      <t>言语训练</t>
    </r>
  </si>
  <si>
    <r>
      <rPr>
        <sz val="11"/>
        <color theme="1"/>
        <rFont val="方正仿宋_GBK"/>
        <charset val="134"/>
      </rPr>
      <t>儿童听力障碍语言训练</t>
    </r>
  </si>
  <si>
    <r>
      <rPr>
        <sz val="11"/>
        <color theme="1"/>
        <rFont val="方正仿宋_GBK"/>
        <charset val="134"/>
      </rPr>
      <t>构音障碍训练</t>
    </r>
  </si>
  <si>
    <r>
      <rPr>
        <sz val="11"/>
        <color theme="1"/>
        <rFont val="方正仿宋_GBK"/>
        <charset val="134"/>
      </rPr>
      <t>吞咽功能障碍训练</t>
    </r>
  </si>
  <si>
    <r>
      <rPr>
        <sz val="11"/>
        <color theme="1"/>
        <rFont val="方正仿宋_GBK"/>
        <charset val="134"/>
      </rPr>
      <t>认知知觉功能障碍训练</t>
    </r>
  </si>
  <si>
    <t>340200038-a</t>
  </si>
  <si>
    <r>
      <rPr>
        <sz val="11"/>
        <color theme="1"/>
        <rFont val="方正仿宋_GBK"/>
        <charset val="134"/>
      </rPr>
      <t>社区康复测查</t>
    </r>
  </si>
  <si>
    <r>
      <rPr>
        <sz val="11"/>
        <color theme="1"/>
        <rFont val="方正仿宋_GBK"/>
        <charset val="134"/>
      </rPr>
      <t>含咨询</t>
    </r>
  </si>
  <si>
    <r>
      <rPr>
        <sz val="11"/>
        <color theme="1"/>
        <rFont val="方正仿宋_GBK"/>
        <charset val="134"/>
      </rPr>
      <t>偏瘫肢体综合训练</t>
    </r>
  </si>
  <si>
    <r>
      <rPr>
        <sz val="11"/>
        <color theme="1"/>
        <rFont val="方正仿宋_GBK"/>
        <charset val="134"/>
      </rPr>
      <t>脑瘫肢体综合训练</t>
    </r>
  </si>
  <si>
    <r>
      <rPr>
        <sz val="11"/>
        <color theme="1"/>
        <rFont val="方正仿宋_GBK"/>
        <charset val="134"/>
      </rPr>
      <t>截瘫肢体综合训练</t>
    </r>
  </si>
  <si>
    <r>
      <rPr>
        <sz val="11"/>
        <color theme="1"/>
        <rFont val="方正仿宋_GBK"/>
        <charset val="134"/>
      </rPr>
      <t>远程健康检测</t>
    </r>
  </si>
  <si>
    <r>
      <rPr>
        <sz val="11"/>
        <color theme="1"/>
        <rFont val="方正仿宋_GBK"/>
        <charset val="134"/>
      </rPr>
      <t>含检测报告</t>
    </r>
  </si>
  <si>
    <r>
      <rPr>
        <sz val="11"/>
        <color theme="1"/>
        <rFont val="方正仿宋_GBK"/>
        <charset val="134"/>
      </rPr>
      <t>肌肉功能分析（</t>
    </r>
    <r>
      <rPr>
        <sz val="11"/>
        <color theme="1"/>
        <rFont val="Times New Roman"/>
        <charset val="134"/>
      </rPr>
      <t>MES</t>
    </r>
    <r>
      <rPr>
        <sz val="11"/>
        <color theme="1"/>
        <rFont val="方正仿宋_GBK"/>
        <charset val="134"/>
      </rPr>
      <t>）</t>
    </r>
  </si>
  <si>
    <r>
      <rPr>
        <sz val="11"/>
        <color theme="1"/>
        <rFont val="方正仿宋_GBK"/>
        <charset val="134"/>
      </rPr>
      <t>含打印、数据存储、检查所用耗材</t>
    </r>
  </si>
  <si>
    <t>340200047-b</t>
  </si>
  <si>
    <r>
      <rPr>
        <sz val="11"/>
        <color theme="1"/>
        <rFont val="方正仿宋_GBK"/>
        <charset val="134"/>
      </rPr>
      <t>双下肢肌力检测</t>
    </r>
  </si>
  <si>
    <t>340200047-d</t>
  </si>
  <si>
    <r>
      <rPr>
        <sz val="11"/>
        <color theme="1"/>
        <rFont val="方正仿宋_GBK"/>
        <charset val="134"/>
      </rPr>
      <t>膝关节功能障碍</t>
    </r>
  </si>
  <si>
    <t>340200047-e</t>
  </si>
  <si>
    <r>
      <rPr>
        <sz val="11"/>
        <color theme="1"/>
        <rFont val="方正仿宋_GBK"/>
        <charset val="134"/>
      </rPr>
      <t>膝关节活动范围检查</t>
    </r>
  </si>
  <si>
    <t>340200047-f</t>
  </si>
  <si>
    <r>
      <rPr>
        <sz val="11"/>
        <color theme="1"/>
        <rFont val="方正仿宋_GBK"/>
        <charset val="134"/>
      </rPr>
      <t>下肢肌力均衡性检测</t>
    </r>
  </si>
  <si>
    <t>340200047-g</t>
  </si>
  <si>
    <r>
      <rPr>
        <sz val="11"/>
        <color theme="1"/>
        <rFont val="方正仿宋_GBK"/>
        <charset val="134"/>
      </rPr>
      <t>股骨颈抗骨折能力检测</t>
    </r>
  </si>
  <si>
    <r>
      <rPr>
        <sz val="11"/>
        <color theme="1"/>
        <rFont val="方正仿宋_GBK"/>
        <charset val="134"/>
      </rPr>
      <t>孕前准备与指导</t>
    </r>
  </si>
  <si>
    <r>
      <rPr>
        <sz val="11"/>
        <color theme="1"/>
        <rFont val="方正仿宋_GBK"/>
        <charset val="134"/>
      </rPr>
      <t>含健康咨询、数据输入、计算机定向思维推理、打印、报告分析、数据存储、耗材。包括孕前检查综合分析。</t>
    </r>
  </si>
  <si>
    <r>
      <rPr>
        <sz val="11"/>
        <color theme="1"/>
        <rFont val="方正仿宋_GBK"/>
        <charset val="134"/>
      </rPr>
      <t>下肢康复机器人训练</t>
    </r>
  </si>
  <si>
    <r>
      <rPr>
        <sz val="11"/>
        <color theme="1"/>
        <rFont val="方正仿宋_GBK"/>
        <charset val="134"/>
      </rPr>
      <t>包括上肢机器人运动控制训练</t>
    </r>
  </si>
  <si>
    <r>
      <rPr>
        <sz val="11"/>
        <color theme="1"/>
        <rFont val="方正仿宋_GBK"/>
        <charset val="134"/>
      </rPr>
      <t>虚拟情景康复训练</t>
    </r>
  </si>
  <si>
    <r>
      <rPr>
        <sz val="11"/>
        <color theme="1"/>
        <rFont val="方正仿宋_GBK"/>
        <charset val="134"/>
      </rPr>
      <t>动态平衡运动控制评定及训练</t>
    </r>
  </si>
  <si>
    <r>
      <rPr>
        <sz val="11"/>
        <color theme="1"/>
        <rFont val="方正仿宋_GBK"/>
        <charset val="134"/>
      </rPr>
      <t>足底受力反馈系统检查</t>
    </r>
  </si>
  <si>
    <r>
      <rPr>
        <sz val="11"/>
        <color theme="1"/>
        <rFont val="方正仿宋_GBK"/>
        <charset val="134"/>
      </rPr>
      <t>含检测报告、评定及治疗建议</t>
    </r>
  </si>
  <si>
    <r>
      <rPr>
        <sz val="11"/>
        <color theme="1"/>
        <rFont val="方正仿宋_GBK"/>
        <charset val="134"/>
      </rPr>
      <t>肢体运动功能评估</t>
    </r>
  </si>
  <si>
    <r>
      <rPr>
        <sz val="11"/>
        <color theme="1"/>
        <rFont val="方正仿宋_GBK"/>
        <charset val="134"/>
      </rPr>
      <t>包含检测报告、评定及治疗建议</t>
    </r>
  </si>
  <si>
    <r>
      <rPr>
        <sz val="11"/>
        <color theme="1"/>
        <rFont val="方正仿宋_GBK"/>
        <charset val="134"/>
      </rPr>
      <t>婴幼儿中枢性视障训练</t>
    </r>
  </si>
  <si>
    <r>
      <rPr>
        <sz val="11"/>
        <color theme="1"/>
        <rFont val="方正仿宋_GBK"/>
        <charset val="134"/>
      </rPr>
      <t>适用于</t>
    </r>
    <r>
      <rPr>
        <sz val="11"/>
        <color theme="1"/>
        <rFont val="Times New Roman"/>
        <charset val="134"/>
      </rPr>
      <t>0-6</t>
    </r>
    <r>
      <rPr>
        <sz val="11"/>
        <color theme="1"/>
        <rFont val="方正仿宋_GBK"/>
        <charset val="134"/>
      </rPr>
      <t>岁各种原因导致的视功能损害的低视力儿童，为中枢性视障儿童提供适宜的视觉刺激，诱发婴幼儿脑部处理视觉信息的能力，训练患儿基本视功能、视感知及视觉肌能训练。</t>
    </r>
  </si>
  <si>
    <r>
      <rPr>
        <sz val="11"/>
        <color theme="1"/>
        <rFont val="方正仿宋_GBK"/>
        <charset val="134"/>
      </rPr>
      <t>儿童口部感觉运动功能训练</t>
    </r>
  </si>
  <si>
    <r>
      <rPr>
        <sz val="11"/>
        <color theme="1"/>
        <rFont val="方正仿宋_GBK"/>
        <charset val="134"/>
      </rPr>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r>
  </si>
  <si>
    <r>
      <rPr>
        <sz val="11"/>
        <color theme="1"/>
        <rFont val="方正仿宋_GBK"/>
        <charset val="134"/>
      </rPr>
      <t>限三级医疗机构使用</t>
    </r>
  </si>
  <si>
    <r>
      <rPr>
        <sz val="11"/>
        <color theme="1"/>
        <rFont val="方正仿宋_GBK"/>
        <charset val="134"/>
      </rPr>
      <t>吞咽障碍仪器治疗</t>
    </r>
  </si>
  <si>
    <r>
      <rPr>
        <sz val="11"/>
        <color theme="1"/>
        <rFont val="方正仿宋_GBK"/>
        <charset val="134"/>
      </rPr>
      <t>吞咽肌点刺激，对吞咽肌及构音肌进行点刺激和强化治疗，改善吞咽功能。</t>
    </r>
  </si>
  <si>
    <r>
      <rPr>
        <sz val="11"/>
        <color theme="1"/>
        <rFont val="方正仿宋_GBK"/>
        <charset val="134"/>
      </rPr>
      <t>四肢瘫肢体综合训练</t>
    </r>
  </si>
  <si>
    <r>
      <rPr>
        <sz val="11"/>
        <color theme="1"/>
        <rFont val="方正仿宋_GBK"/>
        <charset val="134"/>
      </rPr>
      <t>用于高位脊髓损伤，累及四肢的严重颅脑损伤、脑瘫等。</t>
    </r>
  </si>
  <si>
    <r>
      <rPr>
        <sz val="11"/>
        <color theme="1"/>
        <rFont val="方正仿宋_GBK"/>
        <charset val="134"/>
      </rPr>
      <t>每</t>
    </r>
    <r>
      <rPr>
        <sz val="11"/>
        <color theme="1"/>
        <rFont val="Times New Roman"/>
        <charset val="134"/>
      </rPr>
      <t>20</t>
    </r>
    <r>
      <rPr>
        <sz val="11"/>
        <color theme="1"/>
        <rFont val="方正仿宋_GBK"/>
        <charset val="134"/>
      </rPr>
      <t>分钟</t>
    </r>
  </si>
  <si>
    <r>
      <rPr>
        <sz val="11"/>
        <color theme="1"/>
        <rFont val="方正仿宋_GBK"/>
        <charset val="134"/>
      </rPr>
      <t>本体感觉神经肌肉促进训练</t>
    </r>
  </si>
  <si>
    <r>
      <rPr>
        <sz val="11"/>
        <color theme="1"/>
        <rFont val="方正仿宋_GBK"/>
        <charset val="134"/>
      </rPr>
      <t>神经损伤，关键点控制训练，反射模式及肌张力调整，控制不正常姿势，改善本体感觉功能。</t>
    </r>
  </si>
  <si>
    <r>
      <rPr>
        <sz val="11"/>
        <color theme="1"/>
        <rFont val="方正仿宋_GBK"/>
        <charset val="134"/>
      </rPr>
      <t>博巴斯训练</t>
    </r>
  </si>
  <si>
    <r>
      <rPr>
        <sz val="11"/>
        <color theme="1"/>
        <rFont val="方正仿宋_GBK"/>
        <charset val="134"/>
      </rPr>
      <t>神经系统损伤，单双侧对称、非对称的交叉运动训练及运动控制训练。</t>
    </r>
  </si>
  <si>
    <r>
      <rPr>
        <sz val="11"/>
        <color theme="1"/>
        <rFont val="方正仿宋_GBK"/>
        <charset val="134"/>
      </rPr>
      <t>布伦斯特伦训练</t>
    </r>
  </si>
  <si>
    <r>
      <rPr>
        <sz val="11"/>
        <color theme="1"/>
        <rFont val="方正仿宋_GBK"/>
        <charset val="134"/>
      </rPr>
      <t>神经系统疾病，姿势反射、联合反映、共同运动反映的诱导，分离运动的诱发。</t>
    </r>
  </si>
  <si>
    <r>
      <rPr>
        <sz val="11"/>
        <color theme="1"/>
        <rFont val="方正仿宋_GBK"/>
        <charset val="134"/>
      </rPr>
      <t>感觉功能检查</t>
    </r>
  </si>
  <si>
    <r>
      <rPr>
        <sz val="11"/>
        <color theme="1"/>
        <rFont val="方正仿宋_GBK"/>
        <charset val="134"/>
      </rPr>
      <t>包括浅感觉、深感觉功能检查</t>
    </r>
  </si>
  <si>
    <r>
      <rPr>
        <sz val="11"/>
        <color theme="1"/>
        <rFont val="方正仿宋_GBK"/>
        <charset val="134"/>
      </rPr>
      <t>限神经系统、骨关节系统损伤及疾病</t>
    </r>
  </si>
  <si>
    <r>
      <rPr>
        <sz val="11"/>
        <color theme="1"/>
        <rFont val="方正仿宋_GBK"/>
        <charset val="134"/>
      </rPr>
      <t>主被动仪器训练</t>
    </r>
  </si>
  <si>
    <r>
      <rPr>
        <sz val="11"/>
        <color theme="1"/>
        <rFont val="方正仿宋_GBK"/>
        <charset val="134"/>
      </rPr>
      <t>包括上肢主被动仪器训练，下肢主被动仪器训练。</t>
    </r>
  </si>
  <si>
    <r>
      <rPr>
        <sz val="11"/>
        <color theme="1"/>
        <rFont val="方正仿宋_GBK"/>
        <charset val="134"/>
      </rPr>
      <t>呼吸训练</t>
    </r>
  </si>
  <si>
    <r>
      <rPr>
        <sz val="11"/>
        <color theme="1"/>
        <rFont val="方正仿宋_GBK"/>
        <charset val="134"/>
      </rPr>
      <t>指导或协助患者通过调整呼吸频率、深度和方式来改善气体交换、肺功能和身体的整体健康。包括呼吸控制训练、咳嗽与排痰训练、呼吸肌训练。</t>
    </r>
  </si>
  <si>
    <r>
      <rPr>
        <sz val="11"/>
        <color theme="1"/>
        <rFont val="方正仿宋_GBK"/>
        <charset val="134"/>
      </rPr>
      <t>膀胱容量压力测定</t>
    </r>
  </si>
  <si>
    <r>
      <rPr>
        <sz val="11"/>
        <color theme="1"/>
        <rFont val="方正仿宋_GBK"/>
        <charset val="134"/>
      </rPr>
      <t>采取无菌导尿方法插入三腔导尿管后放净尿液，连接测压管（水柱法或仪器），匀速向膀胱内注入生理盐水，记录注入盐水量作为膀胱容量、压力，排净膀胱，拔出尿管，观察患者有无不适</t>
    </r>
  </si>
  <si>
    <t>3402-a</t>
  </si>
  <si>
    <r>
      <rPr>
        <sz val="11"/>
        <color theme="1"/>
        <rFont val="方正仿宋_GBK"/>
        <charset val="134"/>
      </rPr>
      <t>听力言语康复</t>
    </r>
  </si>
  <si>
    <r>
      <rPr>
        <sz val="11"/>
        <color theme="1"/>
        <rFont val="方正仿宋_GBK"/>
        <charset val="134"/>
      </rPr>
      <t>年</t>
    </r>
  </si>
  <si>
    <t>3402-b</t>
  </si>
  <si>
    <r>
      <rPr>
        <sz val="11"/>
        <color theme="1"/>
        <rFont val="方正仿宋_GBK"/>
        <charset val="134"/>
      </rPr>
      <t>智力康复</t>
    </r>
  </si>
  <si>
    <t>3402-c</t>
  </si>
  <si>
    <r>
      <rPr>
        <sz val="11"/>
        <color theme="1"/>
        <rFont val="方正仿宋_GBK"/>
        <charset val="134"/>
      </rPr>
      <t>孤独症康复</t>
    </r>
  </si>
  <si>
    <t>3402-d</t>
  </si>
  <si>
    <r>
      <rPr>
        <sz val="11"/>
        <color theme="1"/>
        <rFont val="方正仿宋_GBK"/>
        <charset val="134"/>
      </rPr>
      <t>肢体康复</t>
    </r>
  </si>
  <si>
    <r>
      <rPr>
        <sz val="11"/>
        <color theme="1"/>
        <rFont val="方正仿宋_GBK"/>
        <charset val="134"/>
      </rPr>
      <t>包括脑瘫康复</t>
    </r>
  </si>
  <si>
    <t>泰州市康复类医疗服务价格项目表</t>
  </si>
  <si>
    <t>说明：
1. 本价格项目表以康复治疗为重点，按照功能障碍类型设立价格项目。
2. 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
3. 本价格项目表所称的“人工智能辅助检查或训练”是指应用人工智能技术辅助进行的康复检查或训练，不得与主项目同时收费。
4. 本价格项目表中指的团体训练人数不得超过15人。
5. 同一计费时间段内不同康复类医疗服务价格项目不得叠加计费。</t>
  </si>
  <si>
    <t>序号</t>
  </si>
  <si>
    <t>服务产出</t>
  </si>
  <si>
    <t>价格构成</t>
  </si>
  <si>
    <t>计价
单位</t>
  </si>
  <si>
    <t>三类医院价格（元）</t>
  </si>
  <si>
    <t>二类医院价格（元）</t>
  </si>
  <si>
    <t>一类医院价格（元）</t>
  </si>
  <si>
    <t>计价说明</t>
  </si>
  <si>
    <t>医保
支付
类别</t>
  </si>
  <si>
    <r>
      <rPr>
        <sz val="11"/>
        <color indexed="8"/>
        <rFont val="方正仿宋_GBK"/>
        <charset val="134"/>
      </rPr>
      <t>（一）康复评定</t>
    </r>
  </si>
  <si>
    <r>
      <rPr>
        <sz val="11"/>
        <rFont val="方正仿宋_GBK"/>
        <charset val="134"/>
      </rPr>
      <t>一个疾病的康复过程中，支付原则上不超过</t>
    </r>
    <r>
      <rPr>
        <sz val="11"/>
        <rFont val="Times New Roman"/>
        <charset val="134"/>
      </rPr>
      <t>90</t>
    </r>
    <r>
      <rPr>
        <sz val="11"/>
        <rFont val="方正仿宋_GBK"/>
        <charset val="134"/>
      </rPr>
      <t>天。对于纳入</t>
    </r>
    <r>
      <rPr>
        <sz val="11"/>
        <rFont val="Times New Roman"/>
        <charset val="134"/>
      </rPr>
      <t>DRG/DIP</t>
    </r>
    <r>
      <rPr>
        <sz val="11"/>
        <rFont val="方正仿宋_GBK"/>
        <charset val="134"/>
      </rPr>
      <t>付费的重症康复病例，可延长支付期限，原则上延长不超过</t>
    </r>
    <r>
      <rPr>
        <sz val="11"/>
        <rFont val="Times New Roman"/>
        <charset val="134"/>
      </rPr>
      <t>90</t>
    </r>
    <r>
      <rPr>
        <sz val="11"/>
        <rFont val="方正仿宋_GBK"/>
        <charset val="134"/>
      </rPr>
      <t>天</t>
    </r>
  </si>
  <si>
    <r>
      <rPr>
        <sz val="10"/>
        <rFont val="方正仿宋_GBK"/>
        <charset val="134"/>
      </rPr>
      <t>认知功能检查</t>
    </r>
  </si>
  <si>
    <r>
      <rPr>
        <sz val="10"/>
        <color theme="1"/>
        <rFont val="方正仿宋_GBK"/>
        <charset val="134"/>
      </rPr>
      <t>应用常用工具、仪器设备和软件程序等方式，对患者的记忆、注意、执行等认知功能水平进行测评分析，做出认知功能有无障碍及严重程度的判断。</t>
    </r>
  </si>
  <si>
    <r>
      <rPr>
        <sz val="10"/>
        <color theme="1"/>
        <rFont val="方正仿宋_GBK"/>
        <charset val="134"/>
      </rPr>
      <t>所定价格涵盖资料收集、状态评估、应用各种方式测查、分析、得出结论等步骤所需的人力资源、设备成本与基本物质资源消耗。</t>
    </r>
  </si>
  <si>
    <r>
      <rPr>
        <sz val="10"/>
        <color theme="1"/>
        <rFont val="方正仿宋_GBK"/>
        <charset val="134"/>
      </rPr>
      <t>次</t>
    </r>
  </si>
  <si>
    <r>
      <rPr>
        <sz val="10"/>
        <color theme="1"/>
        <rFont val="方正仿宋_GBK"/>
        <charset val="134"/>
      </rPr>
      <t>不与临床量表项目同时收取。</t>
    </r>
  </si>
  <si>
    <r>
      <rPr>
        <sz val="11"/>
        <rFont val="方正仿宋_GBK"/>
        <charset val="134"/>
      </rPr>
      <t>支付间隔时间不短于</t>
    </r>
    <r>
      <rPr>
        <sz val="11"/>
        <rFont val="Times New Roman"/>
        <charset val="134"/>
      </rPr>
      <t>14</t>
    </r>
    <r>
      <rPr>
        <sz val="11"/>
        <rFont val="方正仿宋_GBK"/>
        <charset val="134"/>
      </rPr>
      <t>天（与扩展项合并计算）。</t>
    </r>
  </si>
  <si>
    <t>乙</t>
  </si>
  <si>
    <r>
      <rPr>
        <sz val="10"/>
        <color rgb="FF000000"/>
        <rFont val="方正仿宋_GBK"/>
        <charset val="134"/>
      </rPr>
      <t>认知功能检查</t>
    </r>
    <r>
      <rPr>
        <sz val="10"/>
        <color rgb="FF000000"/>
        <rFont val="Times New Roman"/>
        <charset val="134"/>
      </rPr>
      <t>-</t>
    </r>
    <r>
      <rPr>
        <sz val="10"/>
        <color rgb="FF000000"/>
        <rFont val="方正仿宋_GBK"/>
        <charset val="134"/>
      </rPr>
      <t>人工智能辅助检查（扩展）</t>
    </r>
  </si>
  <si>
    <r>
      <rPr>
        <sz val="11"/>
        <rFont val="方正仿宋_GBK"/>
        <charset val="134"/>
      </rPr>
      <t>支付间隔时间不短于</t>
    </r>
    <r>
      <rPr>
        <sz val="11"/>
        <rFont val="Times New Roman"/>
        <charset val="134"/>
      </rPr>
      <t>14</t>
    </r>
    <r>
      <rPr>
        <sz val="11"/>
        <rFont val="方正仿宋_GBK"/>
        <charset val="134"/>
      </rPr>
      <t>天。</t>
    </r>
  </si>
  <si>
    <r>
      <rPr>
        <sz val="10"/>
        <color theme="1"/>
        <rFont val="方正仿宋_GBK"/>
        <charset val="134"/>
      </rPr>
      <t>吞咽功能检查</t>
    </r>
  </si>
  <si>
    <r>
      <rPr>
        <sz val="10"/>
        <color theme="1"/>
        <rFont val="方正仿宋_GBK"/>
        <charset val="134"/>
      </rPr>
      <t>应用各种筛查技术以及食物稠度粘度测试等临床吞咽功能检查方式，对影响患者吞咽过程的器官结构及功能进行检查，做出吞咽功能有无障碍及严重程度的判断。</t>
    </r>
  </si>
  <si>
    <r>
      <rPr>
        <sz val="10"/>
        <color rgb="FF000000"/>
        <rFont val="方正仿宋_GBK"/>
        <charset val="134"/>
      </rPr>
      <t>吞咽功能检查</t>
    </r>
    <r>
      <rPr>
        <sz val="10"/>
        <color rgb="FF000000"/>
        <rFont val="Times New Roman"/>
        <charset val="134"/>
      </rPr>
      <t>-</t>
    </r>
    <r>
      <rPr>
        <sz val="10"/>
        <color rgb="FF000000"/>
        <rFont val="方正仿宋_GBK"/>
        <charset val="134"/>
      </rPr>
      <t>人工智能辅助检查（扩展）</t>
    </r>
  </si>
  <si>
    <r>
      <rPr>
        <sz val="10"/>
        <color theme="1"/>
        <rFont val="方正仿宋_GBK"/>
        <charset val="134"/>
      </rPr>
      <t>言语功能检查</t>
    </r>
  </si>
  <si>
    <r>
      <rPr>
        <sz val="10"/>
        <color theme="1"/>
        <rFont val="方正仿宋_GBK"/>
        <charset val="134"/>
      </rPr>
      <t>应用言语</t>
    </r>
    <r>
      <rPr>
        <sz val="10"/>
        <color theme="1"/>
        <rFont val="Times New Roman"/>
        <charset val="134"/>
      </rPr>
      <t>-</t>
    </r>
    <r>
      <rPr>
        <sz val="10"/>
        <color theme="1"/>
        <rFont val="方正仿宋_GBK"/>
        <charset val="134"/>
      </rPr>
      <t>语言筛查工具及设备、构音评估方法等手段，对患者的发声、构音等言语能力及听理解、复述、朗读等语言能力进行测查分析，做出言语</t>
    </r>
    <r>
      <rPr>
        <sz val="10"/>
        <color theme="1"/>
        <rFont val="Times New Roman"/>
        <charset val="134"/>
      </rPr>
      <t>-</t>
    </r>
    <r>
      <rPr>
        <sz val="10"/>
        <color theme="1"/>
        <rFont val="方正仿宋_GBK"/>
        <charset val="134"/>
      </rPr>
      <t>语言功能有无障碍及严重程度的判断。</t>
    </r>
  </si>
  <si>
    <r>
      <rPr>
        <sz val="10"/>
        <color rgb="FF000000"/>
        <rFont val="方正仿宋_GBK"/>
        <charset val="134"/>
      </rPr>
      <t>言语功能检查</t>
    </r>
    <r>
      <rPr>
        <sz val="10"/>
        <color rgb="FF000000"/>
        <rFont val="Times New Roman"/>
        <charset val="134"/>
      </rPr>
      <t>-</t>
    </r>
    <r>
      <rPr>
        <sz val="10"/>
        <color rgb="FF000000"/>
        <rFont val="方正仿宋_GBK"/>
        <charset val="134"/>
      </rPr>
      <t>人工智能辅助检查（扩展）</t>
    </r>
  </si>
  <si>
    <r>
      <rPr>
        <sz val="10"/>
        <color theme="1"/>
        <rFont val="方正仿宋_GBK"/>
        <charset val="134"/>
      </rPr>
      <t>运动功能检查</t>
    </r>
  </si>
  <si>
    <r>
      <rPr>
        <sz val="10"/>
        <color theme="1"/>
        <rFont val="方正仿宋_GBK"/>
        <charset val="134"/>
      </rPr>
      <t>应用各种方式，对患者的肌力、关节活动范围、平衡功能、步态、体态等运动功能进行测查分析，做出运动功能有无障碍及严重程度的判断。</t>
    </r>
  </si>
  <si>
    <r>
      <rPr>
        <sz val="10"/>
        <color theme="1"/>
        <rFont val="方正仿宋_GBK"/>
        <charset val="134"/>
      </rPr>
      <t>所定价格涵盖资料收集、状态评估、应用各种方式测查、分析、得出结论等步骤所需的人力资源与基本物质资源消耗。</t>
    </r>
  </si>
  <si>
    <r>
      <rPr>
        <sz val="10"/>
        <color theme="1"/>
        <rFont val="方正仿宋_GBK"/>
        <charset val="134"/>
      </rPr>
      <t>运动功能检查</t>
    </r>
    <r>
      <rPr>
        <sz val="10"/>
        <color theme="1"/>
        <rFont val="Times New Roman"/>
        <charset val="134"/>
      </rPr>
      <t>-</t>
    </r>
    <r>
      <rPr>
        <sz val="10"/>
        <color theme="1"/>
        <rFont val="方正仿宋_GBK"/>
        <charset val="134"/>
      </rPr>
      <t>人工智能辅助检查（扩展）</t>
    </r>
  </si>
  <si>
    <r>
      <rPr>
        <sz val="10"/>
        <color theme="1"/>
        <rFont val="方正仿宋_GBK"/>
        <charset val="134"/>
      </rPr>
      <t>脏器功能检查</t>
    </r>
  </si>
  <si>
    <r>
      <rPr>
        <sz val="10"/>
        <color theme="1"/>
        <rFont val="方正仿宋_GBK"/>
        <charset val="134"/>
      </rPr>
      <t>应用各种工具、仪器设备等方式，对患者的运动心功能、运动肺功能、呼吸肌功能、膀胱容量等脏器功能进行检查分析，做出脏器功能有无障碍及严重程度的判断。</t>
    </r>
  </si>
  <si>
    <r>
      <rPr>
        <sz val="10"/>
        <color rgb="FF000000"/>
        <rFont val="方正仿宋_GBK"/>
        <charset val="134"/>
      </rPr>
      <t>脏器功能检查</t>
    </r>
    <r>
      <rPr>
        <sz val="10"/>
        <color rgb="FF000000"/>
        <rFont val="Times New Roman"/>
        <charset val="134"/>
      </rPr>
      <t>-</t>
    </r>
    <r>
      <rPr>
        <sz val="10"/>
        <color rgb="FF000000"/>
        <rFont val="方正仿宋_GBK"/>
        <charset val="134"/>
      </rPr>
      <t>人工智能辅助检查（扩展）</t>
    </r>
  </si>
  <si>
    <r>
      <rPr>
        <sz val="10"/>
        <rFont val="方正仿宋_GBK"/>
        <charset val="134"/>
      </rPr>
      <t>神经发育障碍检查</t>
    </r>
  </si>
  <si>
    <r>
      <rPr>
        <sz val="10"/>
        <rFont val="方正仿宋_GBK"/>
        <charset val="134"/>
      </rPr>
      <t>由受培训专业人员、运用专门工具对于患者的认知、注意力、执行功能、社会、情感、智力、运动能力的发育和发展进行评估结果，为神经发育障碍患者的诊断、治疗和康复提供依据。</t>
    </r>
  </si>
  <si>
    <r>
      <rPr>
        <sz val="10"/>
        <rFont val="方正仿宋_GBK"/>
        <charset val="134"/>
      </rPr>
      <t>所定价格涵盖资料收集、状态评估、应用各种方式测查、分析、得出结论等步骤所需的人力资源、设备成本与基本物质资源消耗。</t>
    </r>
  </si>
  <si>
    <r>
      <rPr>
        <sz val="10"/>
        <rFont val="方正仿宋_GBK"/>
        <charset val="134"/>
      </rPr>
      <t>次</t>
    </r>
  </si>
  <si>
    <t>丙</t>
  </si>
  <si>
    <r>
      <rPr>
        <sz val="10"/>
        <color rgb="FF000000"/>
        <rFont val="方正仿宋_GBK"/>
        <charset val="134"/>
      </rPr>
      <t>神经发育障碍检查</t>
    </r>
    <r>
      <rPr>
        <sz val="10"/>
        <color rgb="FF000000"/>
        <rFont val="Times New Roman"/>
        <charset val="134"/>
      </rPr>
      <t>-</t>
    </r>
    <r>
      <rPr>
        <sz val="10"/>
        <color rgb="FF000000"/>
        <rFont val="方正仿宋_GBK"/>
        <charset val="134"/>
      </rPr>
      <t>人工智能辅助检查（扩展）</t>
    </r>
  </si>
  <si>
    <r>
      <rPr>
        <sz val="11"/>
        <color indexed="8"/>
        <rFont val="方正仿宋_GBK"/>
        <charset val="134"/>
      </rPr>
      <t>（二）康复治疗</t>
    </r>
  </si>
  <si>
    <r>
      <rPr>
        <sz val="10"/>
        <rFont val="方正仿宋_GBK"/>
        <charset val="134"/>
      </rPr>
      <t>意识功能训练</t>
    </r>
  </si>
  <si>
    <r>
      <rPr>
        <sz val="10"/>
        <color theme="1"/>
        <rFont val="方正仿宋_GBK"/>
        <charset val="134"/>
      </rPr>
      <t>通过康复手段对各种疾病造成的昏迷、意识功能障碍等进行康复治疗，改善意识水平。</t>
    </r>
  </si>
  <si>
    <r>
      <rPr>
        <sz val="10"/>
        <color theme="1"/>
        <rFont val="方正仿宋_GBK"/>
        <charset val="134"/>
      </rPr>
      <t>所定价格涵盖计划制定、手法及应用不同康复设备完成声、光、电等各种感觉刺激及各种无创脑调控技术等步骤所需的人力资源、设备成本与基本物质资源消耗。</t>
    </r>
  </si>
  <si>
    <r>
      <rPr>
        <sz val="10"/>
        <color theme="1"/>
        <rFont val="方正仿宋_GBK"/>
        <charset val="134"/>
      </rPr>
      <t>半小时</t>
    </r>
  </si>
  <si>
    <r>
      <rPr>
        <sz val="10"/>
        <color theme="1"/>
        <rFont val="Times New Roman"/>
        <charset val="134"/>
      </rPr>
      <t>1.</t>
    </r>
    <r>
      <rPr>
        <sz val="10"/>
        <color theme="1"/>
        <rFont val="方正仿宋_GBK"/>
        <charset val="134"/>
      </rPr>
      <t>每日治疗超过</t>
    </r>
    <r>
      <rPr>
        <sz val="10"/>
        <color theme="1"/>
        <rFont val="Times New Roman"/>
        <charset val="134"/>
      </rPr>
      <t>60</t>
    </r>
    <r>
      <rPr>
        <sz val="10"/>
        <color theme="1"/>
        <rFont val="方正仿宋_GBK"/>
        <charset val="134"/>
      </rPr>
      <t>分钟按</t>
    </r>
    <r>
      <rPr>
        <sz val="10"/>
        <color theme="1"/>
        <rFont val="Times New Roman"/>
        <charset val="134"/>
      </rPr>
      <t>60</t>
    </r>
    <r>
      <rPr>
        <sz val="10"/>
        <color theme="1"/>
        <rFont val="方正仿宋_GBK"/>
        <charset val="134"/>
      </rPr>
      <t>分钟计价。</t>
    </r>
    <r>
      <rPr>
        <sz val="10"/>
        <color theme="1"/>
        <rFont val="Times New Roman"/>
        <charset val="134"/>
      </rPr>
      <t xml:space="preserve">
2.</t>
    </r>
    <r>
      <rPr>
        <sz val="10"/>
        <color theme="1"/>
        <rFont val="方正仿宋_GBK"/>
        <charset val="134"/>
      </rPr>
      <t>此项目价格构成已涵盖声、光、电等各种感觉刺激费用，用于同一治疗目的时不再重复收取相关物理治疗项目费用。</t>
    </r>
  </si>
  <si>
    <r>
      <rPr>
        <sz val="10"/>
        <color rgb="FF000000"/>
        <rFont val="方正仿宋_GBK"/>
        <charset val="134"/>
      </rPr>
      <t>意识功能训练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</si>
  <si>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theme="1"/>
        <rFont val="Times New Roman"/>
        <charset val="134"/>
      </rPr>
      <t>10</t>
    </r>
    <r>
      <rPr>
        <sz val="10"/>
        <color theme="1"/>
        <rFont val="方正仿宋_GBK"/>
        <charset val="134"/>
      </rPr>
      <t>分钟</t>
    </r>
  </si>
  <si>
    <r>
      <rPr>
        <sz val="10"/>
        <color rgb="FF000000"/>
        <rFont val="方正仿宋_GBK"/>
        <charset val="134"/>
      </rPr>
      <t>意识功能训练</t>
    </r>
    <r>
      <rPr>
        <sz val="10"/>
        <color rgb="FF000000"/>
        <rFont val="Times New Roman"/>
        <charset val="134"/>
      </rPr>
      <t>-</t>
    </r>
    <r>
      <rPr>
        <sz val="10"/>
        <color rgb="FF000000"/>
        <rFont val="方正仿宋_GBK"/>
        <charset val="134"/>
      </rPr>
      <t>人工智能辅助训练（扩展）</t>
    </r>
  </si>
  <si>
    <r>
      <rPr>
        <sz val="10"/>
        <color rgb="FF000000"/>
        <rFont val="方正仿宋_GBK"/>
        <charset val="134"/>
      </rPr>
      <t>认知功能训练</t>
    </r>
  </si>
  <si>
    <r>
      <rPr>
        <sz val="10"/>
        <color rgb="FF000000"/>
        <rFont val="方正仿宋_GBK"/>
        <charset val="134"/>
      </rPr>
      <t>通过各种康复手段对认知功能障碍进行治疗，改善认知功能。</t>
    </r>
  </si>
  <si>
    <r>
      <rPr>
        <sz val="10"/>
        <color rgb="FF000000"/>
        <rFont val="方正仿宋_GBK"/>
        <charset val="134"/>
      </rPr>
      <t>所定价格涵盖计划制定、手法及应用不同康复设备进行认知功能训练等步骤所需的人力资源、设备成本与基本物质资源消耗。</t>
    </r>
  </si>
  <si>
    <r>
      <rPr>
        <sz val="10"/>
        <color theme="1"/>
        <rFont val="方正仿宋_GBK"/>
        <charset val="134"/>
      </rPr>
      <t>每日治疗超过</t>
    </r>
    <r>
      <rPr>
        <sz val="10"/>
        <color theme="1"/>
        <rFont val="Times New Roman"/>
        <charset val="134"/>
      </rPr>
      <t>60</t>
    </r>
    <r>
      <rPr>
        <sz val="10"/>
        <color theme="1"/>
        <rFont val="方正仿宋_GBK"/>
        <charset val="134"/>
      </rPr>
      <t>分钟按</t>
    </r>
    <r>
      <rPr>
        <sz val="10"/>
        <color theme="1"/>
        <rFont val="Times New Roman"/>
        <charset val="134"/>
      </rPr>
      <t>60</t>
    </r>
    <r>
      <rPr>
        <sz val="10"/>
        <color theme="1"/>
        <rFont val="方正仿宋_GBK"/>
        <charset val="134"/>
      </rPr>
      <t>分钟计价。</t>
    </r>
  </si>
  <si>
    <r>
      <rPr>
        <sz val="11"/>
        <rFont val="方正仿宋_GBK"/>
        <charset val="134"/>
      </rPr>
      <t>限器质性病变导致的认知知觉功能障碍。</t>
    </r>
  </si>
  <si>
    <r>
      <rPr>
        <sz val="10"/>
        <color rgb="FF000000"/>
        <rFont val="方正仿宋_GBK"/>
        <charset val="134"/>
      </rPr>
      <t>认知功能训练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</si>
  <si>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认知功能训练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</si>
  <si>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吞咽功能训练</t>
    </r>
  </si>
  <si>
    <r>
      <rPr>
        <sz val="10"/>
        <color theme="1"/>
        <rFont val="方正仿宋_GBK"/>
        <charset val="134"/>
      </rPr>
      <t>通过各种康复手段对吞咽功能障碍进行治疗，改善摄食吞咽功能。</t>
    </r>
  </si>
  <si>
    <r>
      <rPr>
        <sz val="10"/>
        <color theme="1"/>
        <rFont val="方正仿宋_GBK"/>
        <charset val="134"/>
      </rPr>
      <t>所定价格涵盖计划制定、手法及应用不同康复设备进行吞咽功能训练等步骤所需的人力资源、设备成本与基本物质资源消耗。</t>
    </r>
  </si>
  <si>
    <r>
      <rPr>
        <sz val="11"/>
        <rFont val="方正仿宋_GBK"/>
        <charset val="134"/>
      </rPr>
      <t>限中、重度吞咽功能障碍。</t>
    </r>
  </si>
  <si>
    <r>
      <rPr>
        <sz val="10"/>
        <color rgb="FF000000"/>
        <rFont val="方正仿宋_GBK"/>
        <charset val="134"/>
      </rPr>
      <t>吞咽功能训练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</si>
  <si>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吞咽功能训练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</si>
  <si>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言语功能训练</t>
    </r>
  </si>
  <si>
    <r>
      <rPr>
        <sz val="10"/>
        <color theme="1"/>
        <rFont val="方正仿宋_GBK"/>
        <charset val="134"/>
      </rPr>
      <t>通过各种康复手段对言语</t>
    </r>
    <r>
      <rPr>
        <sz val="10"/>
        <color theme="1"/>
        <rFont val="Times New Roman"/>
        <charset val="134"/>
      </rPr>
      <t>-</t>
    </r>
    <r>
      <rPr>
        <sz val="10"/>
        <color theme="1"/>
        <rFont val="方正仿宋_GBK"/>
        <charset val="134"/>
      </rPr>
      <t>语言功能障碍进行治疗，改善言语</t>
    </r>
    <r>
      <rPr>
        <sz val="10"/>
        <color theme="1"/>
        <rFont val="Times New Roman"/>
        <charset val="134"/>
      </rPr>
      <t>-</t>
    </r>
    <r>
      <rPr>
        <sz val="10"/>
        <color theme="1"/>
        <rFont val="方正仿宋_GBK"/>
        <charset val="134"/>
      </rPr>
      <t>语言功能。</t>
    </r>
  </si>
  <si>
    <r>
      <rPr>
        <sz val="10"/>
        <color theme="1"/>
        <rFont val="方正仿宋_GBK"/>
        <charset val="134"/>
      </rPr>
      <t>所定价格涵盖计划制定、手法及应用不同康复设备进行言语功能训练等步骤所需的人力资源、设备成本与基本物质资源消耗。</t>
    </r>
  </si>
  <si>
    <r>
      <rPr>
        <sz val="11"/>
        <rFont val="方正仿宋_GBK"/>
        <charset val="134"/>
      </rPr>
      <t>限器质性病变导致的中、重度语言障碍。</t>
    </r>
  </si>
  <si>
    <r>
      <rPr>
        <sz val="10"/>
        <color rgb="FF000000"/>
        <rFont val="方正仿宋_GBK"/>
        <charset val="134"/>
      </rPr>
      <t>言语功能训练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</si>
  <si>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言语功能训练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</si>
  <si>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运动功能训练</t>
    </r>
  </si>
  <si>
    <r>
      <rPr>
        <sz val="10"/>
        <color theme="1"/>
        <rFont val="方正仿宋_GBK"/>
        <charset val="134"/>
      </rPr>
      <t>通过各种康复手段对四肢和躯干的运动功能障碍进行治疗，改善躯体运动功能。</t>
    </r>
  </si>
  <si>
    <r>
      <rPr>
        <sz val="10"/>
        <color theme="1"/>
        <rFont val="方正仿宋_GBK"/>
        <charset val="134"/>
      </rPr>
      <t>所定价格涵盖计划制定、手法及应用不同康复设备进行运动功能训练等步骤所需的人力资源、设备成本与基本物质资源消耗。</t>
    </r>
  </si>
  <si>
    <r>
      <rPr>
        <sz val="10"/>
        <color theme="1"/>
        <rFont val="方正仿宋_GBK"/>
        <charset val="134"/>
      </rPr>
      <t>每日治疗超过</t>
    </r>
    <r>
      <rPr>
        <sz val="10"/>
        <color theme="1"/>
        <rFont val="Times New Roman"/>
        <charset val="134"/>
      </rPr>
      <t>120</t>
    </r>
    <r>
      <rPr>
        <sz val="10"/>
        <color theme="1"/>
        <rFont val="方正仿宋_GBK"/>
        <charset val="134"/>
      </rPr>
      <t>分钟按</t>
    </r>
    <r>
      <rPr>
        <sz val="10"/>
        <color theme="1"/>
        <rFont val="Times New Roman"/>
        <charset val="134"/>
      </rPr>
      <t>120</t>
    </r>
    <r>
      <rPr>
        <sz val="10"/>
        <color theme="1"/>
        <rFont val="方正仿宋_GBK"/>
        <charset val="134"/>
      </rPr>
      <t>分钟计价。</t>
    </r>
  </si>
  <si>
    <r>
      <rPr>
        <sz val="11"/>
        <rFont val="方正仿宋_GBK"/>
        <charset val="134"/>
      </rPr>
      <t>限器质性病变导致的运动功能障碍。</t>
    </r>
  </si>
  <si>
    <r>
      <rPr>
        <sz val="10"/>
        <color rgb="FF000000"/>
        <rFont val="方正仿宋_GBK"/>
        <charset val="134"/>
      </rPr>
      <t>运动功能训练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</si>
  <si>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运动功能训练</t>
    </r>
    <r>
      <rPr>
        <sz val="10"/>
        <color rgb="FF000000"/>
        <rFont val="Times New Roman"/>
        <charset val="134"/>
      </rPr>
      <t>-</t>
    </r>
    <r>
      <rPr>
        <sz val="10"/>
        <color rgb="FF000000"/>
        <rFont val="方正仿宋_GBK"/>
        <charset val="134"/>
      </rPr>
      <t>运动功能训练（水中）（加收）</t>
    </r>
  </si>
  <si>
    <r>
      <rPr>
        <sz val="10"/>
        <color rgb="FF000000"/>
        <rFont val="方正仿宋_GBK"/>
        <charset val="134"/>
      </rPr>
      <t>运动功能训练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</si>
  <si>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脏器功能训练</t>
    </r>
  </si>
  <si>
    <r>
      <rPr>
        <sz val="10"/>
        <color theme="1"/>
        <rFont val="方正仿宋_GBK"/>
        <charset val="134"/>
      </rPr>
      <t>通过各种康复手段对脏器功能障碍进行治疗，改善相关脏器功能。</t>
    </r>
  </si>
  <si>
    <r>
      <rPr>
        <sz val="10"/>
        <color theme="1"/>
        <rFont val="方正仿宋_GBK"/>
        <charset val="134"/>
      </rPr>
      <t>所定价格涵盖计划制定、手法及应用不同康复设备进行脏器功能训练等步骤所需的人力资源、设备成本与基本物质资源消耗。</t>
    </r>
  </si>
  <si>
    <r>
      <rPr>
        <sz val="10"/>
        <color rgb="FF000000"/>
        <rFont val="方正仿宋_GBK"/>
        <charset val="134"/>
      </rPr>
      <t>脏器功能训练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</si>
  <si>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脏器功能训练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</si>
  <si>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辅助器具使用训练</t>
    </r>
  </si>
  <si>
    <r>
      <rPr>
        <sz val="10"/>
        <rFont val="方正仿宋_GBK"/>
        <charset val="134"/>
      </rPr>
      <t>通过选取合适的各种辅助</t>
    </r>
    <r>
      <rPr>
        <sz val="10"/>
        <rFont val="Times New Roman"/>
        <charset val="134"/>
      </rPr>
      <t>(</t>
    </r>
    <r>
      <rPr>
        <sz val="10"/>
        <rFont val="方正仿宋_GBK"/>
        <charset val="134"/>
      </rPr>
      <t>器</t>
    </r>
    <r>
      <rPr>
        <sz val="10"/>
        <rFont val="Times New Roman"/>
        <charset val="134"/>
      </rPr>
      <t>)</t>
    </r>
    <r>
      <rPr>
        <sz val="10"/>
        <rFont val="方正仿宋_GBK"/>
        <charset val="134"/>
      </rPr>
      <t>具，结合日常生活活动的训练，提高患者使用辅助器具的能力。</t>
    </r>
  </si>
  <si>
    <r>
      <rPr>
        <sz val="10"/>
        <color theme="1"/>
        <rFont val="方正仿宋_GBK"/>
        <charset val="134"/>
      </rPr>
      <t>所定价格涵盖计划制定、各种辅助</t>
    </r>
    <r>
      <rPr>
        <sz val="10"/>
        <color theme="1"/>
        <rFont val="Times New Roman"/>
        <charset val="134"/>
      </rPr>
      <t>(</t>
    </r>
    <r>
      <rPr>
        <sz val="10"/>
        <color theme="1"/>
        <rFont val="方正仿宋_GBK"/>
        <charset val="134"/>
      </rPr>
      <t>器</t>
    </r>
    <r>
      <rPr>
        <sz val="10"/>
        <color theme="1"/>
        <rFont val="Times New Roman"/>
        <charset val="134"/>
      </rPr>
      <t>)</t>
    </r>
    <r>
      <rPr>
        <sz val="10"/>
        <color theme="1"/>
        <rFont val="方正仿宋_GBK"/>
        <charset val="134"/>
      </rPr>
      <t>具训练等步骤所需的人力资源和基本物质资源消耗。</t>
    </r>
  </si>
  <si>
    <r>
      <rPr>
        <sz val="11"/>
        <rFont val="方正仿宋_GBK"/>
        <charset val="134"/>
      </rPr>
      <t>限需要长期适用辅助（器）具且能够自行操作的患者，支付不超过</t>
    </r>
    <r>
      <rPr>
        <sz val="11"/>
        <rFont val="Times New Roman"/>
        <charset val="134"/>
      </rPr>
      <t>30</t>
    </r>
    <r>
      <rPr>
        <sz val="11"/>
        <rFont val="方正仿宋_GBK"/>
        <charset val="134"/>
      </rPr>
      <t>天（与扩展项合并计算）。</t>
    </r>
  </si>
  <si>
    <r>
      <rPr>
        <sz val="10"/>
        <color rgb="FF000000"/>
        <rFont val="方正仿宋_GBK"/>
        <charset val="134"/>
      </rPr>
      <t>辅助器具使用训练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</si>
  <si>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1"/>
        <rFont val="方正仿宋_GBK"/>
        <charset val="134"/>
      </rPr>
      <t>限需要长期适用辅助（器）具且能够自行操作的患者，支付不超过</t>
    </r>
    <r>
      <rPr>
        <sz val="11"/>
        <rFont val="Times New Roman"/>
        <charset val="134"/>
      </rPr>
      <t>30</t>
    </r>
    <r>
      <rPr>
        <sz val="11"/>
        <rFont val="方正仿宋_GBK"/>
        <charset val="134"/>
      </rPr>
      <t>天。</t>
    </r>
  </si>
  <si>
    <r>
      <rPr>
        <sz val="10"/>
        <color rgb="FF000000"/>
        <rFont val="方正仿宋_GBK"/>
        <charset val="134"/>
      </rPr>
      <t>辅助器具使用训练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</si>
  <si>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生活技能康复训练</t>
    </r>
  </si>
  <si>
    <r>
      <rPr>
        <sz val="10"/>
        <rFont val="方正仿宋_GBK"/>
        <charset val="134"/>
      </rPr>
      <t>通过各种康复手段（含徒手、仪器或器械）对患者进行独立生活能力、家务劳动、社交技能等多方面康复训练，改善患者从日常生活到职业生涯全方位的能力。</t>
    </r>
  </si>
  <si>
    <r>
      <rPr>
        <sz val="10"/>
        <color theme="1"/>
        <rFont val="方正仿宋_GBK"/>
        <charset val="134"/>
      </rPr>
      <t>所定价格涵盖评估、计划制定、指导学习、模拟训练、实际动作训练等步骤所需的人力资源、设备成本与基本物质资源消耗。</t>
    </r>
  </si>
  <si>
    <r>
      <rPr>
        <sz val="11"/>
        <rFont val="方正仿宋_GBK"/>
        <charset val="134"/>
      </rPr>
      <t>限器质性病变导致日常生活活动能力障碍。</t>
    </r>
  </si>
  <si>
    <r>
      <rPr>
        <sz val="10"/>
        <color rgb="FF000000"/>
        <rFont val="方正仿宋_GBK"/>
        <charset val="134"/>
      </rPr>
      <t>生活技能康复训练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</si>
  <si>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生活技能康复训练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</si>
  <si>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职业技能康复训练</t>
    </r>
  </si>
  <si>
    <r>
      <rPr>
        <sz val="10"/>
        <rFont val="方正仿宋_GBK"/>
        <charset val="134"/>
      </rPr>
      <t>通过各种康复手段（含徒手、仪器或器械）对患者进行独立职业技能、工作模拟等多方面康复训练，改善患者从日常生活到职业生涯全方位的能力。</t>
    </r>
  </si>
  <si>
    <r>
      <rPr>
        <sz val="11"/>
        <rFont val="方正仿宋_GBK"/>
        <charset val="134"/>
      </rPr>
      <t>限法定就业年龄段且有就业意愿，经过</t>
    </r>
    <r>
      <rPr>
        <sz val="11"/>
        <rFont val="Times New Roman"/>
        <charset val="134"/>
      </rPr>
      <t>PARQ</t>
    </r>
    <r>
      <rPr>
        <sz val="11"/>
        <rFont val="方正仿宋_GBK"/>
        <charset val="134"/>
      </rPr>
      <t>医学筛查适合进行职业功能训练的患者，支付不超过</t>
    </r>
    <r>
      <rPr>
        <sz val="11"/>
        <rFont val="Times New Roman"/>
        <charset val="134"/>
      </rPr>
      <t>90</t>
    </r>
    <r>
      <rPr>
        <sz val="11"/>
        <rFont val="方正仿宋_GBK"/>
        <charset val="134"/>
      </rPr>
      <t>天（与扩展项合并计算）。</t>
    </r>
  </si>
  <si>
    <r>
      <rPr>
        <sz val="10"/>
        <color rgb="FF000000"/>
        <rFont val="方正仿宋_GBK"/>
        <charset val="134"/>
      </rPr>
      <t>职业技能康复训练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</si>
  <si>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1"/>
        <rFont val="方正仿宋_GBK"/>
        <charset val="134"/>
      </rPr>
      <t>限法定就业年龄段且有就业意愿，经过</t>
    </r>
    <r>
      <rPr>
        <sz val="11"/>
        <rFont val="Times New Roman"/>
        <charset val="134"/>
      </rPr>
      <t>PARQ</t>
    </r>
    <r>
      <rPr>
        <sz val="11"/>
        <rFont val="方正仿宋_GBK"/>
        <charset val="134"/>
      </rPr>
      <t>医学筛查适合进行职业功能训练的患者，支付不超过</t>
    </r>
    <r>
      <rPr>
        <sz val="11"/>
        <rFont val="Times New Roman"/>
        <charset val="134"/>
      </rPr>
      <t>90</t>
    </r>
    <r>
      <rPr>
        <sz val="11"/>
        <rFont val="方正仿宋_GBK"/>
        <charset val="134"/>
      </rPr>
      <t>天。</t>
    </r>
  </si>
  <si>
    <r>
      <rPr>
        <sz val="10"/>
        <color rgb="FF000000"/>
        <rFont val="方正仿宋_GBK"/>
        <charset val="134"/>
      </rPr>
      <t>职业技能康复训练</t>
    </r>
    <r>
      <rPr>
        <sz val="10"/>
        <color rgb="FF000000"/>
        <rFont val="Times New Roman"/>
        <charset val="134"/>
      </rPr>
      <t>-</t>
    </r>
    <r>
      <rPr>
        <sz val="10"/>
        <color rgb="FF000000"/>
        <rFont val="方正仿宋_GBK"/>
        <charset val="134"/>
      </rPr>
      <t>人工智能辅助训练（扩展）</t>
    </r>
  </si>
  <si>
    <r>
      <rPr>
        <sz val="10"/>
        <rFont val="方正仿宋_GBK"/>
        <charset val="134"/>
      </rPr>
      <t>神经发育障碍康复训练（个体）</t>
    </r>
  </si>
  <si>
    <r>
      <rPr>
        <sz val="10"/>
        <rFont val="方正仿宋_GBK"/>
        <charset val="134"/>
      </rPr>
      <t>采用一对一的形式，根据患者发育和能力评估结果制定计划，对患者进行技能训练，帮助患儿提升能力。</t>
    </r>
  </si>
  <si>
    <r>
      <rPr>
        <sz val="10"/>
        <rFont val="方正仿宋_GBK"/>
        <charset val="134"/>
      </rPr>
      <t>半小时</t>
    </r>
  </si>
  <si>
    <r>
      <rPr>
        <sz val="10"/>
        <color rgb="FF000000"/>
        <rFont val="方正仿宋_GBK"/>
        <charset val="134"/>
      </rPr>
      <t>神经发育障碍康复训练（个体）</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</si>
  <si>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神经发育障碍康复训练（个体）</t>
    </r>
    <r>
      <rPr>
        <sz val="10"/>
        <color rgb="FF000000"/>
        <rFont val="Times New Roman"/>
        <charset val="134"/>
      </rPr>
      <t>-</t>
    </r>
    <r>
      <rPr>
        <sz val="10"/>
        <color rgb="FF000000"/>
        <rFont val="方正仿宋_GBK"/>
        <charset val="134"/>
      </rPr>
      <t>人工智能辅助训练（扩展）</t>
    </r>
  </si>
  <si>
    <r>
      <rPr>
        <sz val="10"/>
        <rFont val="方正仿宋_GBK"/>
        <charset val="134"/>
      </rPr>
      <t>神经发育障碍康复训练（团体）</t>
    </r>
  </si>
  <si>
    <r>
      <rPr>
        <sz val="10"/>
        <rFont val="方正仿宋_GBK"/>
        <charset val="134"/>
      </rPr>
      <t>通过一对多的形式，根据患者发育和能力评估结果制定计划，对患者进行技能训练，帮助患儿提升能力。</t>
    </r>
  </si>
  <si>
    <r>
      <rPr>
        <sz val="10"/>
        <color rgb="FF000000"/>
        <rFont val="方正仿宋_GBK"/>
        <charset val="134"/>
      </rPr>
      <t>神经发育障碍康复训练（团体）</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</si>
  <si>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神经发育障碍康复训练（团体）</t>
    </r>
    <r>
      <rPr>
        <sz val="10"/>
        <color rgb="FF000000"/>
        <rFont val="Times New Roman"/>
        <charset val="134"/>
      </rPr>
      <t>-</t>
    </r>
    <r>
      <rPr>
        <sz val="10"/>
        <color rgb="FF000000"/>
        <rFont val="方正仿宋_GBK"/>
        <charset val="134"/>
      </rPr>
      <t>人工智能辅助训练（扩展）</t>
    </r>
  </si>
  <si>
    <t>泰州市精神治疗类医疗服务价格项目表</t>
  </si>
  <si>
    <t>说明：
1.本价格项目表以精神心理治疗为重点，按照精神心理治疗方式设立价格项目。
2.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
3.本价格项目表所称的“心理治疗”指线下或运用线上实时视频交互手段实现的治疗，录音录像等不得按此收费。
4.本价格项目表所指的团体治疗人数不得超过15人。</t>
  </si>
  <si>
    <r>
      <rPr>
        <sz val="11"/>
        <rFont val="Times New Roman"/>
        <charset val="134"/>
      </rPr>
      <t xml:space="preserve">17. </t>
    </r>
    <r>
      <rPr>
        <sz val="11"/>
        <rFont val="方正仿宋_GBK"/>
        <charset val="134"/>
      </rPr>
      <t>精神心理</t>
    </r>
  </si>
  <si>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</si>
  <si>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</si>
  <si>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</si>
  <si>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甲</t>
  </si>
  <si>
    <r>
      <rPr>
        <sz val="11"/>
        <rFont val="Times New Roman"/>
        <charset val="134"/>
      </rPr>
      <t xml:space="preserve">15. </t>
    </r>
    <r>
      <rPr>
        <sz val="11"/>
        <rFont val="方正仿宋_GBK"/>
        <charset val="134"/>
      </rPr>
      <t>精神心理</t>
    </r>
  </si>
  <si>
    <r>
      <rPr>
        <sz val="11"/>
        <rFont val="方正仿宋_GBK"/>
        <charset val="134"/>
      </rPr>
      <t>心理治疗（个体）</t>
    </r>
    <r>
      <rPr>
        <sz val="11"/>
        <rFont val="Times New Roman"/>
        <charset val="134"/>
      </rPr>
      <t>-</t>
    </r>
    <r>
      <rPr>
        <sz val="11"/>
        <rFont val="方正仿宋_GBK"/>
        <charset val="134"/>
      </rPr>
      <t>每增加</t>
    </r>
    <r>
      <rPr>
        <sz val="11"/>
        <rFont val="Times New Roman"/>
        <charset val="134"/>
      </rPr>
      <t>10</t>
    </r>
    <r>
      <rPr>
        <sz val="11"/>
        <rFont val="方正仿宋_GBK"/>
        <charset val="134"/>
      </rPr>
      <t>分钟（加收）</t>
    </r>
  </si>
  <si>
    <r>
      <rPr>
        <sz val="11"/>
        <rFont val="Times New Roman"/>
        <charset val="134"/>
      </rPr>
      <t>10</t>
    </r>
    <r>
      <rPr>
        <sz val="11"/>
        <rFont val="方正仿宋_GBK"/>
        <charset val="134"/>
      </rPr>
      <t>分钟</t>
    </r>
  </si>
  <si>
    <r>
      <rPr>
        <sz val="11"/>
        <rFont val="方正仿宋_GBK"/>
        <charset val="134"/>
      </rPr>
      <t>心理治疗（家庭）</t>
    </r>
    <r>
      <rPr>
        <sz val="11"/>
        <rFont val="Times New Roman"/>
        <charset val="134"/>
      </rPr>
      <t>-</t>
    </r>
    <r>
      <rPr>
        <sz val="11"/>
        <rFont val="方正仿宋_GBK"/>
        <charset val="134"/>
      </rPr>
      <t>每增加</t>
    </r>
    <r>
      <rPr>
        <sz val="11"/>
        <rFont val="Times New Roman"/>
        <charset val="134"/>
      </rPr>
      <t>20</t>
    </r>
    <r>
      <rPr>
        <sz val="11"/>
        <rFont val="方正仿宋_GBK"/>
        <charset val="134"/>
      </rPr>
      <t>分钟（加收）</t>
    </r>
  </si>
  <si>
    <r>
      <rPr>
        <sz val="11"/>
        <rFont val="Times New Roman"/>
        <charset val="134"/>
      </rPr>
      <t>20</t>
    </r>
    <r>
      <rPr>
        <sz val="11"/>
        <rFont val="方正仿宋_GBK"/>
        <charset val="134"/>
      </rPr>
      <t>分钟</t>
    </r>
  </si>
  <si>
    <r>
      <rPr>
        <sz val="11"/>
        <rFont val="方正仿宋_GBK"/>
        <charset val="134"/>
      </rPr>
      <t>心理治疗（团体）</t>
    </r>
    <r>
      <rPr>
        <sz val="11"/>
        <rFont val="Times New Roman"/>
        <charset val="134"/>
      </rPr>
      <t>-</t>
    </r>
    <r>
      <rPr>
        <sz val="11"/>
        <rFont val="方正仿宋_GBK"/>
        <charset val="134"/>
      </rPr>
      <t>每增加</t>
    </r>
    <r>
      <rPr>
        <sz val="11"/>
        <rFont val="Times New Roman"/>
        <charset val="134"/>
      </rPr>
      <t>20</t>
    </r>
    <r>
      <rPr>
        <sz val="11"/>
        <rFont val="方正仿宋_GBK"/>
        <charset val="134"/>
      </rPr>
      <t>分钟（加收）</t>
    </r>
  </si>
  <si>
    <r>
      <rPr>
        <sz val="11"/>
        <rFont val="方正仿宋_GBK"/>
        <charset val="134"/>
      </rPr>
      <t>电休克治疗（</t>
    </r>
    <r>
      <rPr>
        <sz val="11"/>
        <rFont val="Times New Roman"/>
        <charset val="134"/>
      </rPr>
      <t>ECT</t>
    </r>
    <r>
      <rPr>
        <sz val="11"/>
        <rFont val="方正仿宋_GBK"/>
        <charset val="134"/>
      </rPr>
      <t>）</t>
    </r>
  </si>
  <si>
    <r>
      <rPr>
        <sz val="11"/>
        <rFont val="方正仿宋_GBK"/>
        <charset val="134"/>
      </rPr>
      <t>每日治疗超过</t>
    </r>
    <r>
      <rPr>
        <sz val="11"/>
        <rFont val="Times New Roman"/>
        <charset val="134"/>
      </rPr>
      <t>60</t>
    </r>
    <r>
      <rPr>
        <sz val="11"/>
        <rFont val="方正仿宋_GBK"/>
        <charset val="134"/>
      </rPr>
      <t>分钟按</t>
    </r>
    <r>
      <rPr>
        <sz val="11"/>
        <rFont val="Times New Roman"/>
        <charset val="134"/>
      </rPr>
      <t>60</t>
    </r>
    <r>
      <rPr>
        <sz val="11"/>
        <rFont val="方正仿宋_GBK"/>
        <charset val="134"/>
      </rPr>
      <t>分钟计价。</t>
    </r>
  </si>
  <si>
    <r>
      <rPr>
        <sz val="11"/>
        <rFont val="方正仿宋_GBK"/>
        <charset val="134"/>
      </rPr>
      <t>精神康复治疗（个人）</t>
    </r>
    <r>
      <rPr>
        <sz val="11"/>
        <rFont val="Times New Roman"/>
        <charset val="134"/>
      </rPr>
      <t>-</t>
    </r>
    <r>
      <rPr>
        <sz val="11"/>
        <rFont val="方正仿宋_GBK"/>
        <charset val="134"/>
      </rPr>
      <t>每增加</t>
    </r>
    <r>
      <rPr>
        <sz val="11"/>
        <rFont val="Times New Roman"/>
        <charset val="134"/>
      </rPr>
      <t>10</t>
    </r>
    <r>
      <rPr>
        <sz val="11"/>
        <rFont val="方正仿宋_GBK"/>
        <charset val="134"/>
      </rPr>
      <t>分钟（加收）</t>
    </r>
  </si>
  <si>
    <r>
      <rPr>
        <sz val="11"/>
        <rFont val="方正仿宋_GBK"/>
        <charset val="134"/>
      </rPr>
      <t>每日治疗超过</t>
    </r>
    <r>
      <rPr>
        <sz val="11"/>
        <rFont val="Times New Roman"/>
        <charset val="134"/>
      </rPr>
      <t>90</t>
    </r>
    <r>
      <rPr>
        <sz val="11"/>
        <rFont val="方正仿宋_GBK"/>
        <charset val="134"/>
      </rPr>
      <t>分钟按</t>
    </r>
    <r>
      <rPr>
        <sz val="11"/>
        <rFont val="Times New Roman"/>
        <charset val="134"/>
      </rPr>
      <t>90</t>
    </r>
    <r>
      <rPr>
        <sz val="11"/>
        <rFont val="方正仿宋_GBK"/>
        <charset val="134"/>
      </rPr>
      <t>分钟计价。</t>
    </r>
  </si>
  <si>
    <r>
      <rPr>
        <sz val="11"/>
        <rFont val="方正仿宋_GBK"/>
        <charset val="134"/>
      </rPr>
      <t>精神康复治疗（家庭）</t>
    </r>
    <r>
      <rPr>
        <sz val="11"/>
        <rFont val="Times New Roman"/>
        <charset val="134"/>
      </rPr>
      <t>-</t>
    </r>
    <r>
      <rPr>
        <sz val="11"/>
        <rFont val="方正仿宋_GBK"/>
        <charset val="134"/>
      </rPr>
      <t>每增加</t>
    </r>
    <r>
      <rPr>
        <sz val="11"/>
        <rFont val="Times New Roman"/>
        <charset val="134"/>
      </rPr>
      <t>10</t>
    </r>
    <r>
      <rPr>
        <sz val="11"/>
        <rFont val="方正仿宋_GBK"/>
        <charset val="134"/>
      </rPr>
      <t>分钟（加收）</t>
    </r>
  </si>
  <si>
    <r>
      <rPr>
        <sz val="11"/>
        <rFont val="方正仿宋_GBK"/>
        <charset val="134"/>
      </rPr>
      <t>精神康复治疗（团体）</t>
    </r>
    <r>
      <rPr>
        <sz val="11"/>
        <rFont val="Times New Roman"/>
        <charset val="134"/>
      </rPr>
      <t>-</t>
    </r>
    <r>
      <rPr>
        <sz val="11"/>
        <rFont val="方正仿宋_GBK"/>
        <charset val="134"/>
      </rPr>
      <t>每增加</t>
    </r>
    <r>
      <rPr>
        <sz val="11"/>
        <rFont val="Times New Roman"/>
        <charset val="134"/>
      </rPr>
      <t>10</t>
    </r>
    <r>
      <rPr>
        <sz val="11"/>
        <rFont val="方正仿宋_GBK"/>
        <charset val="134"/>
      </rPr>
      <t>分钟（加收）</t>
    </r>
  </si>
  <si>
    <r>
      <rPr>
        <sz val="11"/>
        <rFont val="Times New Roman"/>
        <charset val="134"/>
      </rPr>
      <t>1.</t>
    </r>
    <r>
      <rPr>
        <sz val="11"/>
        <rFont val="方正仿宋_GBK"/>
        <charset val="134"/>
      </rPr>
      <t>精神科监护不可与精神病人护理同时收取。</t>
    </r>
    <r>
      <rPr>
        <sz val="11"/>
        <rFont val="Times New Roman"/>
        <charset val="134"/>
      </rPr>
      <t xml:space="preserve">
2.</t>
    </r>
    <r>
      <rPr>
        <sz val="11"/>
        <rFont val="方正仿宋_GBK"/>
        <charset val="134"/>
      </rPr>
      <t>重性精神病急性发作期患者指出现急性、冲动、自杀、伤人、毁物及有外走、妄想、幻觉和木僵等症状的患者。</t>
    </r>
  </si>
  <si>
    <t>泰州市体被系统医疗服务价格项目表</t>
  </si>
  <si>
    <r>
      <rPr>
        <sz val="11"/>
        <rFont val="方正仿宋_GBK"/>
        <charset val="134"/>
      </rPr>
      <t>说明：</t>
    </r>
    <r>
      <rPr>
        <sz val="11"/>
        <rFont val="Times New Roman"/>
        <charset val="134"/>
      </rPr>
      <t xml:space="preserve">
1.</t>
    </r>
    <r>
      <rPr>
        <sz val="11"/>
        <rFont val="方正仿宋_GBK"/>
        <charset val="134"/>
      </rPr>
      <t>本价格项目表以体被系统为重点，按照体被系统相关医疗服务产出设立价格项目。</t>
    </r>
    <r>
      <rPr>
        <sz val="11"/>
        <rFont val="Times New Roman"/>
        <charset val="134"/>
      </rPr>
      <t xml:space="preserve">
2.</t>
    </r>
    <r>
      <rPr>
        <sz val="11"/>
        <rFont val="方正仿宋_GBK"/>
        <charset val="134"/>
      </rPr>
      <t>本价格项目表中所称</t>
    </r>
    <r>
      <rPr>
        <sz val="11"/>
        <rFont val="Times New Roman"/>
        <charset val="134"/>
      </rPr>
      <t>“</t>
    </r>
    <r>
      <rPr>
        <sz val="11"/>
        <rFont val="方正仿宋_GBK"/>
        <charset val="134"/>
      </rPr>
      <t>基本物质资源消耗</t>
    </r>
    <r>
      <rPr>
        <sz val="11"/>
        <rFont val="Times New Roman"/>
        <charset val="134"/>
      </rPr>
      <t>”</t>
    </r>
    <r>
      <rPr>
        <sz val="11"/>
        <rFont val="方正仿宋_GBK"/>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t>
    </r>
    <r>
      <rPr>
        <sz val="11"/>
        <rFont val="Times New Roman"/>
        <charset val="134"/>
      </rPr>
      <t xml:space="preserve">
3.</t>
    </r>
    <r>
      <rPr>
        <sz val="11"/>
        <rFont val="方正仿宋_GBK"/>
        <charset val="134"/>
      </rPr>
      <t>本价格项目表价格构成中所称的</t>
    </r>
    <r>
      <rPr>
        <sz val="11"/>
        <rFont val="Times New Roman"/>
        <charset val="134"/>
      </rPr>
      <t>“</t>
    </r>
    <r>
      <rPr>
        <sz val="11"/>
        <rFont val="方正仿宋_GBK"/>
        <charset val="134"/>
      </rPr>
      <t>穿刺</t>
    </r>
    <r>
      <rPr>
        <sz val="11"/>
        <rFont val="Times New Roman"/>
        <charset val="134"/>
      </rPr>
      <t>”</t>
    </r>
    <r>
      <rPr>
        <sz val="11"/>
        <rFont val="方正仿宋_GBK"/>
        <charset val="134"/>
      </rPr>
      <t>为主项操作涉及的必要穿刺技术，价格构成中的穿刺操作不可收取相关费用；独立穿刺项目可按相应治疗价格项目收取。</t>
    </r>
    <r>
      <rPr>
        <sz val="11"/>
        <rFont val="Times New Roman"/>
        <charset val="134"/>
      </rPr>
      <t xml:space="preserve">
4.</t>
    </r>
    <r>
      <rPr>
        <sz val="11"/>
        <rFont val="方正仿宋_GBK"/>
        <charset val="134"/>
      </rPr>
      <t>本价格项目表所称的重要器官或功能部位，指眼、耳、口、鼻、会阴、生殖器。</t>
    </r>
  </si>
  <si>
    <r>
      <rPr>
        <sz val="11"/>
        <rFont val="方正黑体_GBK"/>
        <charset val="134"/>
      </rPr>
      <t>序号</t>
    </r>
  </si>
  <si>
    <r>
      <rPr>
        <sz val="11"/>
        <rFont val="方正黑体_GBK"/>
        <charset val="134"/>
      </rPr>
      <t>编码</t>
    </r>
  </si>
  <si>
    <r>
      <rPr>
        <sz val="11"/>
        <rFont val="方正黑体_GBK"/>
        <charset val="134"/>
      </rPr>
      <t>项目名称</t>
    </r>
  </si>
  <si>
    <r>
      <rPr>
        <sz val="11"/>
        <rFont val="方正黑体_GBK"/>
        <charset val="134"/>
      </rPr>
      <t>服务产出</t>
    </r>
  </si>
  <si>
    <r>
      <rPr>
        <sz val="11"/>
        <rFont val="方正黑体_GBK"/>
        <charset val="134"/>
      </rPr>
      <t>价格构成</t>
    </r>
  </si>
  <si>
    <r>
      <rPr>
        <sz val="11"/>
        <rFont val="方正黑体_GBK"/>
        <charset val="134"/>
      </rPr>
      <t>计价单位</t>
    </r>
  </si>
  <si>
    <r>
      <rPr>
        <sz val="10"/>
        <rFont val="方正黑体_GBK"/>
        <charset val="134"/>
      </rPr>
      <t>三类医院价格（元）</t>
    </r>
  </si>
  <si>
    <r>
      <rPr>
        <sz val="10"/>
        <rFont val="方正黑体_GBK"/>
        <charset val="134"/>
      </rPr>
      <t>二类医院价格（元）</t>
    </r>
  </si>
  <si>
    <r>
      <rPr>
        <sz val="10"/>
        <rFont val="方正黑体_GBK"/>
        <charset val="134"/>
      </rPr>
      <t>一类医院价格（元）</t>
    </r>
  </si>
  <si>
    <r>
      <rPr>
        <sz val="11"/>
        <rFont val="方正黑体_GBK"/>
        <charset val="134"/>
      </rPr>
      <t>计价说明</t>
    </r>
  </si>
  <si>
    <t>医保支付类别</t>
  </si>
  <si>
    <t>2416</t>
  </si>
  <si>
    <r>
      <rPr>
        <sz val="11"/>
        <rFont val="Times New Roman"/>
        <charset val="134"/>
      </rPr>
      <t>16.</t>
    </r>
    <r>
      <rPr>
        <sz val="11"/>
        <rFont val="方正仿宋_GBK"/>
        <charset val="134"/>
      </rPr>
      <t>体被系统</t>
    </r>
  </si>
  <si>
    <r>
      <rPr>
        <sz val="11"/>
        <rFont val="方正仿宋_GBK"/>
        <charset val="134"/>
      </rPr>
      <t>变应原皮肤试验费</t>
    </r>
  </si>
  <si>
    <r>
      <rPr>
        <sz val="11"/>
        <rFont val="方正仿宋_GBK"/>
        <charset val="134"/>
      </rPr>
      <t>通过各种方式观察皮肤对变应原的反应。</t>
    </r>
  </si>
  <si>
    <r>
      <rPr>
        <sz val="11"/>
        <rFont val="方正仿宋_GBK"/>
        <charset val="134"/>
      </rPr>
      <t>所定价格涵盖皮肤消毒、变应原配制、试验操作、指标分析、出具报告等步骤所需的人力资源和基本物质资源消耗。</t>
    </r>
  </si>
  <si>
    <r>
      <rPr>
        <sz val="11"/>
        <rFont val="方正仿宋_GBK"/>
        <charset val="134"/>
      </rPr>
      <t>项</t>
    </r>
  </si>
  <si>
    <r>
      <rPr>
        <sz val="11"/>
        <rFont val="方正仿宋_GBK"/>
        <charset val="134"/>
      </rPr>
      <t>本项目中的</t>
    </r>
    <r>
      <rPr>
        <sz val="11"/>
        <rFont val="Times New Roman"/>
        <charset val="134"/>
      </rPr>
      <t>“</t>
    </r>
    <r>
      <rPr>
        <sz val="11"/>
        <rFont val="方正仿宋_GBK"/>
        <charset val="134"/>
      </rPr>
      <t>项</t>
    </r>
    <r>
      <rPr>
        <sz val="11"/>
        <rFont val="Times New Roman"/>
        <charset val="134"/>
      </rPr>
      <t>”</t>
    </r>
    <r>
      <rPr>
        <sz val="11"/>
        <rFont val="方正仿宋_GBK"/>
        <charset val="134"/>
      </rPr>
      <t>指：每种变应原，不同变应原可叠加收取。超过</t>
    </r>
    <r>
      <rPr>
        <sz val="11"/>
        <rFont val="Times New Roman"/>
        <charset val="134"/>
      </rPr>
      <t>40</t>
    </r>
    <r>
      <rPr>
        <sz val="11"/>
        <rFont val="方正仿宋_GBK"/>
        <charset val="134"/>
      </rPr>
      <t>项按</t>
    </r>
    <r>
      <rPr>
        <sz val="11"/>
        <rFont val="Times New Roman"/>
        <charset val="134"/>
      </rPr>
      <t>40</t>
    </r>
    <r>
      <rPr>
        <sz val="11"/>
        <rFont val="方正仿宋_GBK"/>
        <charset val="134"/>
      </rPr>
      <t>项计价。</t>
    </r>
  </si>
  <si>
    <r>
      <rPr>
        <sz val="11"/>
        <rFont val="方正仿宋_GBK"/>
        <charset val="134"/>
      </rPr>
      <t>皮肤生理指标检查费</t>
    </r>
  </si>
  <si>
    <r>
      <rPr>
        <sz val="11"/>
        <rFont val="方正仿宋_GBK"/>
        <charset val="134"/>
      </rPr>
      <t>通过各种方式对皮肤各项指标进行检测。</t>
    </r>
  </si>
  <si>
    <r>
      <rPr>
        <sz val="11"/>
        <rFont val="方正仿宋_GBK"/>
        <charset val="134"/>
      </rPr>
      <t>所定价格涵盖皮肤消毒、试验操作、指标分析、出具报告等步骤所需的人力资源和基本物质资源消耗。</t>
    </r>
  </si>
  <si>
    <r>
      <rPr>
        <sz val="11"/>
        <rFont val="方正仿宋_GBK"/>
        <charset val="134"/>
      </rPr>
      <t>本项目中的</t>
    </r>
    <r>
      <rPr>
        <sz val="11"/>
        <rFont val="Times New Roman"/>
        <charset val="134"/>
      </rPr>
      <t>“</t>
    </r>
    <r>
      <rPr>
        <sz val="11"/>
        <rFont val="方正仿宋_GBK"/>
        <charset val="134"/>
      </rPr>
      <t>指标</t>
    </r>
    <r>
      <rPr>
        <sz val="11"/>
        <rFont val="Times New Roman"/>
        <charset val="134"/>
      </rPr>
      <t>”</t>
    </r>
    <r>
      <rPr>
        <sz val="11"/>
        <rFont val="方正仿宋_GBK"/>
        <charset val="134"/>
      </rPr>
      <t>包括但不限于皮肤色素、皮脂、水分、</t>
    </r>
    <r>
      <rPr>
        <sz val="11"/>
        <rFont val="Times New Roman"/>
        <charset val="134"/>
      </rPr>
      <t>pH</t>
    </r>
    <r>
      <rPr>
        <sz val="11"/>
        <rFont val="方正仿宋_GBK"/>
        <charset val="134"/>
      </rPr>
      <t>值、纹理、弹性等，不同检查指标可叠加收取。</t>
    </r>
  </si>
  <si>
    <r>
      <rPr>
        <sz val="11"/>
        <rFont val="方正仿宋_GBK"/>
        <charset val="134"/>
      </rPr>
      <t>皮肤微生物检查费</t>
    </r>
  </si>
  <si>
    <r>
      <rPr>
        <sz val="11"/>
        <rFont val="方正仿宋_GBK"/>
        <charset val="134"/>
      </rPr>
      <t>通过各种方式对阴虱、疥虫、螨虫、真菌等微生物进行检查鉴定。</t>
    </r>
  </si>
  <si>
    <r>
      <rPr>
        <sz val="11"/>
        <rFont val="方正仿宋_GBK"/>
        <charset val="134"/>
      </rPr>
      <t>所定价格涵盖局部消毒、刮取标本、制片、观察检测、出具报告等步骤所需的人力资源和基本物质资源消耗。</t>
    </r>
  </si>
  <si>
    <r>
      <rPr>
        <sz val="11"/>
        <rFont val="方正仿宋_GBK"/>
        <charset val="134"/>
      </rPr>
      <t>次</t>
    </r>
  </si>
  <si>
    <r>
      <rPr>
        <sz val="11"/>
        <rFont val="方正仿宋_GBK"/>
        <charset val="134"/>
      </rPr>
      <t>皮肤物理检查费</t>
    </r>
  </si>
  <si>
    <r>
      <rPr>
        <sz val="11"/>
        <rFont val="方正仿宋_GBK"/>
        <charset val="134"/>
      </rPr>
      <t>利用温度、压力、光照等各种物理试验检测皮肤敏感程度。</t>
    </r>
  </si>
  <si>
    <r>
      <rPr>
        <sz val="11"/>
        <rFont val="方正仿宋_GBK"/>
        <charset val="134"/>
      </rPr>
      <t>所定价格涵盖设备准备、试验操作、指标分析、出具报告等步骤所需的人力资源和基本物质资源消耗。</t>
    </r>
  </si>
  <si>
    <r>
      <rPr>
        <sz val="11"/>
        <rFont val="方正仿宋_GBK"/>
        <charset val="134"/>
      </rPr>
      <t>不同检查指标可叠加收取。</t>
    </r>
  </si>
  <si>
    <r>
      <rPr>
        <sz val="11"/>
        <rFont val="方正仿宋_GBK"/>
        <charset val="134"/>
      </rPr>
      <t>皮肤镜检查费</t>
    </r>
  </si>
  <si>
    <r>
      <rPr>
        <sz val="11"/>
        <rFont val="方正仿宋_GBK"/>
        <charset val="134"/>
      </rPr>
      <t>通过观察皮肤、毛发等的外观和结构，诊断和评估各种皮肤疾病。</t>
    </r>
  </si>
  <si>
    <r>
      <rPr>
        <sz val="11"/>
        <rFont val="方正仿宋_GBK"/>
        <charset val="134"/>
      </rPr>
      <t>所定价格涵盖设备准备、皮肤消毒、应用介质、选择镜头、镜检、记录、评估、出具报告等步骤所需的人力资源和基本物质资源消耗。</t>
    </r>
  </si>
  <si>
    <r>
      <rPr>
        <sz val="11"/>
        <rFont val="方正仿宋_GBK"/>
        <charset val="134"/>
      </rPr>
      <t>皮肤镜检查费</t>
    </r>
    <r>
      <rPr>
        <sz val="11"/>
        <rFont val="Times New Roman"/>
        <charset val="134"/>
      </rPr>
      <t>-</t>
    </r>
    <r>
      <rPr>
        <sz val="11"/>
        <rFont val="方正仿宋_GBK"/>
        <charset val="134"/>
      </rPr>
      <t>毛发镜检查（扩展）</t>
    </r>
  </si>
  <si>
    <r>
      <rPr>
        <sz val="11"/>
        <rFont val="方正仿宋_GBK"/>
        <charset val="134"/>
      </rPr>
      <t>紫外线荧光检查费</t>
    </r>
  </si>
  <si>
    <r>
      <rPr>
        <sz val="11"/>
        <rFont val="方正仿宋_GBK"/>
        <charset val="134"/>
      </rPr>
      <t>通过各类灯具设备，观察皮肤在紫外线下的荧光反应，辅助检测疾病或异常。</t>
    </r>
  </si>
  <si>
    <r>
      <rPr>
        <sz val="11"/>
        <rFont val="方正仿宋_GBK"/>
        <charset val="134"/>
      </rPr>
      <t>所定价格涵盖暗室准备、荧光照射、结果记录、比对分析、出具报告等步骤所需的人力资源和基本物质资源消耗。</t>
    </r>
  </si>
  <si>
    <r>
      <rPr>
        <sz val="11"/>
        <rFont val="方正仿宋_GBK"/>
        <charset val="134"/>
      </rPr>
      <t>生殖器皮肤黏膜检查费</t>
    </r>
  </si>
  <si>
    <r>
      <rPr>
        <sz val="11"/>
        <rFont val="方正仿宋_GBK"/>
        <charset val="134"/>
      </rPr>
      <t>利用各种方式对生殖器皮肤黏膜进行检查，进行性病诊断。</t>
    </r>
  </si>
  <si>
    <r>
      <rPr>
        <sz val="11"/>
        <rFont val="方正仿宋_GBK"/>
        <charset val="134"/>
      </rPr>
      <t>所定价格涵盖皮肤消毒、黏膜检查、记录、评估及必要时进行醋酸白试验等步骤所需的人力资源和基本物质资源消耗。</t>
    </r>
  </si>
  <si>
    <r>
      <rPr>
        <sz val="11"/>
        <rFont val="Times New Roman"/>
        <charset val="134"/>
      </rPr>
      <t>14.</t>
    </r>
    <r>
      <rPr>
        <sz val="11"/>
        <rFont val="方正仿宋_GBK"/>
        <charset val="134"/>
      </rPr>
      <t>体被系统</t>
    </r>
  </si>
  <si>
    <r>
      <rPr>
        <sz val="11"/>
        <rFont val="方正仿宋_GBK"/>
        <charset val="134"/>
      </rPr>
      <t>皮损治疗费（常规）</t>
    </r>
  </si>
  <si>
    <r>
      <rPr>
        <sz val="11"/>
        <rFont val="方正仿宋_GBK"/>
        <charset val="134"/>
      </rPr>
      <t>通过注射、贴敷等方式治疗皮损。</t>
    </r>
  </si>
  <si>
    <r>
      <rPr>
        <sz val="11"/>
        <rFont val="方正仿宋_GBK"/>
        <charset val="134"/>
      </rPr>
      <t>所定价格涵盖皮肤消毒、常规方式治疗等步骤所需的人力资源和基本物质资源消耗。</t>
    </r>
  </si>
  <si>
    <r>
      <rPr>
        <sz val="11"/>
        <rFont val="方正仿宋_GBK"/>
        <charset val="134"/>
      </rPr>
      <t>每个皮损</t>
    </r>
  </si>
  <si>
    <r>
      <rPr>
        <sz val="11"/>
        <rFont val="方正仿宋_GBK"/>
        <charset val="134"/>
      </rPr>
      <t>每个独立皮损以</t>
    </r>
    <r>
      <rPr>
        <sz val="11"/>
        <rFont val="Times New Roman"/>
        <charset val="134"/>
      </rPr>
      <t>9</t>
    </r>
    <r>
      <rPr>
        <sz val="11"/>
        <rFont val="方正仿宋_GBK"/>
        <charset val="134"/>
      </rPr>
      <t>平方厘米为基础计价，每增加一个皮损逐个递加收费。</t>
    </r>
  </si>
  <si>
    <r>
      <rPr>
        <sz val="11"/>
        <rFont val="方正仿宋_GBK"/>
        <charset val="134"/>
      </rPr>
      <t>皮损治疗费（特殊）</t>
    </r>
  </si>
  <si>
    <r>
      <rPr>
        <sz val="11"/>
        <rFont val="方正仿宋_GBK"/>
        <charset val="134"/>
      </rPr>
      <t>通过冷冻、电凝、射频等各种能量源治疗皮损。</t>
    </r>
  </si>
  <si>
    <r>
      <rPr>
        <sz val="11"/>
        <rFont val="方正仿宋_GBK"/>
        <charset val="134"/>
      </rPr>
      <t>所定价格涵盖皮肤消毒、特殊方式治疗等步骤所需的人力资源和基本物质资源消耗。</t>
    </r>
  </si>
  <si>
    <r>
      <rPr>
        <sz val="11"/>
        <rFont val="方正仿宋_GBK"/>
        <charset val="134"/>
      </rPr>
      <t>头皮微针治疗费</t>
    </r>
  </si>
  <si>
    <r>
      <rPr>
        <sz val="11"/>
        <rFont val="方正仿宋_GBK"/>
        <charset val="134"/>
      </rPr>
      <t>通过微针刺激皮肤改善皮肤状态。</t>
    </r>
  </si>
  <si>
    <r>
      <rPr>
        <sz val="11"/>
        <rFont val="方正仿宋_GBK"/>
        <charset val="134"/>
      </rPr>
      <t>所定价格涵盖皮肤清洁、仪器操作、观察患者反应、必要时敷药等步骤所需的人力资源和基本物质资源消耗。</t>
    </r>
  </si>
  <si>
    <r>
      <rPr>
        <sz val="11"/>
        <rFont val="方正仿宋_GBK"/>
        <charset val="134"/>
      </rPr>
      <t>床位费（大面积创伤治疗）</t>
    </r>
  </si>
  <si>
    <r>
      <rPr>
        <sz val="11"/>
        <rFont val="方正仿宋_GBK"/>
        <charset val="134"/>
      </rPr>
      <t>指住院期间为大面积创伤患者提供的悬浮床、翻身床等多功能治疗设备及相关设施。</t>
    </r>
  </si>
  <si>
    <r>
      <rPr>
        <sz val="11"/>
        <rFont val="方正仿宋_GBK"/>
        <charset val="134"/>
      </rPr>
      <t>所定价格涵盖设备准备、体位调整、悬浮或减压等步骤所需的人力资源和基本物质资源消耗。</t>
    </r>
  </si>
  <si>
    <r>
      <rPr>
        <sz val="11"/>
        <rFont val="方正仿宋_GBK"/>
        <charset val="134"/>
      </rPr>
      <t>日</t>
    </r>
  </si>
  <si>
    <r>
      <rPr>
        <sz val="11"/>
        <rFont val="方正仿宋_GBK"/>
        <charset val="134"/>
      </rPr>
      <t>化学换肤费</t>
    </r>
  </si>
  <si>
    <r>
      <rPr>
        <sz val="11"/>
        <rFont val="方正仿宋_GBK"/>
        <charset val="134"/>
      </rPr>
      <t>利用化学物质对皮肤进行浅层或深层的剥脱，刺激皮肤的修复和再生。</t>
    </r>
  </si>
  <si>
    <r>
      <rPr>
        <sz val="11"/>
        <rFont val="方正仿宋_GBK"/>
        <charset val="134"/>
      </rPr>
      <t>所定价格涵盖手术计划、术区准备、施用溶液、冲洗等步骤所需的人力资源和基本物质资源消耗。</t>
    </r>
  </si>
  <si>
    <r>
      <rPr>
        <sz val="11"/>
        <rFont val="方正仿宋_GBK"/>
        <charset val="134"/>
      </rPr>
      <t>单次治疗以</t>
    </r>
    <r>
      <rPr>
        <sz val="11"/>
        <rFont val="Times New Roman"/>
        <charset val="134"/>
      </rPr>
      <t>200</t>
    </r>
    <r>
      <rPr>
        <sz val="11"/>
        <rFont val="方正仿宋_GBK"/>
        <charset val="134"/>
      </rPr>
      <t>平方厘米为基础计价，不足</t>
    </r>
    <r>
      <rPr>
        <sz val="11"/>
        <rFont val="Times New Roman"/>
        <charset val="134"/>
      </rPr>
      <t>200</t>
    </r>
    <r>
      <rPr>
        <sz val="11"/>
        <rFont val="方正仿宋_GBK"/>
        <charset val="134"/>
      </rPr>
      <t>平方厘米按一次计价。</t>
    </r>
  </si>
  <si>
    <r>
      <rPr>
        <sz val="11"/>
        <rFont val="方正仿宋_GBK"/>
        <charset val="134"/>
      </rPr>
      <t>脱毛治疗费</t>
    </r>
  </si>
  <si>
    <r>
      <rPr>
        <sz val="11"/>
        <rFont val="方正仿宋_GBK"/>
        <charset val="134"/>
      </rPr>
      <t>通过电解、激光等各种方式实现脱毛。</t>
    </r>
  </si>
  <si>
    <r>
      <rPr>
        <sz val="11"/>
        <rFont val="方正仿宋_GBK"/>
        <charset val="134"/>
      </rPr>
      <t>所定价格涵盖设备准备、清洁、参数设定、放置电极、通电治疗、涂抹敷料等步骤所需的人力资源和基本物质资源消耗。</t>
    </r>
  </si>
  <si>
    <r>
      <rPr>
        <sz val="11"/>
        <rFont val="方正仿宋_GBK"/>
        <charset val="134"/>
      </rPr>
      <t>每平方厘米</t>
    </r>
  </si>
  <si>
    <r>
      <rPr>
        <sz val="11"/>
        <rFont val="方正仿宋_GBK"/>
        <charset val="134"/>
      </rPr>
      <t>药物熏蒸治疗费</t>
    </r>
  </si>
  <si>
    <r>
      <rPr>
        <sz val="11"/>
        <rFont val="方正仿宋_GBK"/>
        <charset val="134"/>
      </rPr>
      <t>通过熏蒸方式改善皮肤状态。</t>
    </r>
  </si>
  <si>
    <r>
      <rPr>
        <sz val="11"/>
        <rFont val="方正仿宋_GBK"/>
        <charset val="134"/>
      </rPr>
      <t>所定价格涵盖设备准备、清洁、熏蒸、观察等步骤所需的人力资源和基本物质资源消耗。</t>
    </r>
  </si>
  <si>
    <r>
      <rPr>
        <sz val="11"/>
        <rFont val="方正仿宋_GBK"/>
        <charset val="134"/>
      </rPr>
      <t>指（趾）甲治疗费</t>
    </r>
  </si>
  <si>
    <r>
      <rPr>
        <sz val="11"/>
        <rFont val="方正仿宋_GBK"/>
        <charset val="134"/>
      </rPr>
      <t>利用药物、封包、磨削、抽吸等各种方式治疗甲疾病。</t>
    </r>
  </si>
  <si>
    <r>
      <rPr>
        <sz val="11"/>
        <rFont val="方正仿宋_GBK"/>
        <charset val="134"/>
      </rPr>
      <t>所定价格涵盖甲上敷药、磨削等步骤所需的人力资源和基本物质资源消耗。</t>
    </r>
  </si>
  <si>
    <r>
      <rPr>
        <sz val="11"/>
        <rFont val="方正仿宋_GBK"/>
        <charset val="134"/>
      </rPr>
      <t>每甲</t>
    </r>
  </si>
  <si>
    <r>
      <rPr>
        <sz val="11"/>
        <rFont val="方正仿宋_GBK"/>
        <charset val="134"/>
      </rPr>
      <t>指（趾）甲治疗费</t>
    </r>
    <r>
      <rPr>
        <sz val="11"/>
        <rFont val="Times New Roman"/>
        <charset val="134"/>
      </rPr>
      <t>-</t>
    </r>
    <r>
      <rPr>
        <sz val="11"/>
        <rFont val="方正仿宋_GBK"/>
        <charset val="134"/>
      </rPr>
      <t>拔甲（加收）</t>
    </r>
  </si>
  <si>
    <r>
      <rPr>
        <sz val="11"/>
        <rFont val="方正仿宋_GBK"/>
        <charset val="134"/>
      </rPr>
      <t>烧伤抢救费</t>
    </r>
    <r>
      <rPr>
        <sz val="11"/>
        <rFont val="Times New Roman"/>
        <charset val="134"/>
      </rPr>
      <t>(</t>
    </r>
    <r>
      <rPr>
        <sz val="11"/>
        <rFont val="方正仿宋_GBK"/>
        <charset val="134"/>
      </rPr>
      <t>小</t>
    </r>
    <r>
      <rPr>
        <sz val="11"/>
        <rFont val="Times New Roman"/>
        <charset val="134"/>
      </rPr>
      <t>)</t>
    </r>
  </si>
  <si>
    <r>
      <rPr>
        <sz val="11"/>
        <rFont val="方正仿宋_GBK"/>
        <charset val="134"/>
      </rPr>
      <t>对符合小抢救标准的烧伤患者进行抢救。</t>
    </r>
  </si>
  <si>
    <r>
      <rPr>
        <sz val="11"/>
        <rFont val="方正仿宋_GBK"/>
        <charset val="134"/>
      </rPr>
      <t>所定价格涵盖观察病情、及时抢救、详细记录等步骤所需的人力资源和基本物质资源消耗。</t>
    </r>
  </si>
  <si>
    <r>
      <rPr>
        <sz val="11"/>
        <rFont val="方正仿宋_GBK"/>
        <charset val="134"/>
      </rPr>
      <t>烧伤标准以卫生行业主管部门最新版技术规范为准。</t>
    </r>
  </si>
  <si>
    <r>
      <rPr>
        <sz val="11"/>
        <rFont val="方正仿宋_GBK"/>
        <charset val="134"/>
      </rPr>
      <t>烧伤抢救费（中）</t>
    </r>
  </si>
  <si>
    <r>
      <rPr>
        <sz val="11"/>
        <rFont val="方正仿宋_GBK"/>
        <charset val="134"/>
      </rPr>
      <t>对符合中抢救标准的烧伤患者进行抢救。</t>
    </r>
  </si>
  <si>
    <r>
      <rPr>
        <sz val="11"/>
        <rFont val="方正仿宋_GBK"/>
        <charset val="134"/>
      </rPr>
      <t>烧伤抢救费（大）</t>
    </r>
  </si>
  <si>
    <r>
      <rPr>
        <sz val="11"/>
        <rFont val="方正仿宋_GBK"/>
        <charset val="134"/>
      </rPr>
      <t>对符合大抢救标准的烧伤患者进行抢救。</t>
    </r>
  </si>
  <si>
    <r>
      <rPr>
        <sz val="11"/>
        <rFont val="方正仿宋_GBK"/>
        <charset val="134"/>
      </rPr>
      <t>烧伤复合伤抢救费</t>
    </r>
  </si>
  <si>
    <r>
      <rPr>
        <sz val="11"/>
        <rFont val="方正仿宋_GBK"/>
        <charset val="134"/>
      </rPr>
      <t>对合并有电烧伤、吸入性损伤、爆震伤以及中毒的烧伤患者进行抢救。</t>
    </r>
  </si>
  <si>
    <t>3316</t>
  </si>
  <si>
    <r>
      <rPr>
        <sz val="11"/>
        <rFont val="方正仿宋_GBK"/>
        <charset val="134"/>
      </rPr>
      <t>浅表异物取出费</t>
    </r>
  </si>
  <si>
    <r>
      <rPr>
        <sz val="11"/>
        <rFont val="方正仿宋_GBK"/>
        <charset val="134"/>
      </rPr>
      <t>通过各种方式取出浅表异物。</t>
    </r>
  </si>
  <si>
    <r>
      <rPr>
        <sz val="11"/>
        <rFont val="方正仿宋_GBK"/>
        <charset val="134"/>
      </rPr>
      <t>所定价格涵盖手术计划、术区准备、切开、分离、异物取出、处理、缝合等步骤所需的人力资源和基本物质资源消耗。</t>
    </r>
  </si>
  <si>
    <r>
      <rPr>
        <sz val="11"/>
        <rFont val="方正仿宋_GBK"/>
        <charset val="134"/>
      </rPr>
      <t>每个皮损以</t>
    </r>
    <r>
      <rPr>
        <sz val="11"/>
        <rFont val="Times New Roman"/>
        <charset val="134"/>
      </rPr>
      <t>9</t>
    </r>
    <r>
      <rPr>
        <sz val="11"/>
        <rFont val="方正仿宋_GBK"/>
        <charset val="134"/>
      </rPr>
      <t>平方厘米为基础计价，每增加一个皮损逐个递加收费。</t>
    </r>
  </si>
  <si>
    <r>
      <rPr>
        <sz val="11"/>
        <rFont val="方正仿宋_GBK"/>
        <charset val="134"/>
      </rPr>
      <t>浅表异物取出费</t>
    </r>
    <r>
      <rPr>
        <sz val="11"/>
        <rFont val="Times New Roman"/>
        <charset val="134"/>
      </rPr>
      <t>-</t>
    </r>
    <r>
      <rPr>
        <sz val="11"/>
        <rFont val="方正仿宋_GBK"/>
        <charset val="134"/>
      </rPr>
      <t>儿童（加收）</t>
    </r>
  </si>
  <si>
    <r>
      <rPr>
        <sz val="11"/>
        <rFont val="方正仿宋_GBK"/>
        <charset val="134"/>
      </rPr>
      <t>六周岁及以下儿童加收</t>
    </r>
  </si>
  <si>
    <r>
      <rPr>
        <sz val="11"/>
        <rFont val="方正仿宋_GBK"/>
        <charset val="134"/>
      </rPr>
      <t>指（趾）甲成形费</t>
    </r>
  </si>
  <si>
    <r>
      <rPr>
        <sz val="11"/>
        <rFont val="方正仿宋_GBK"/>
        <charset val="134"/>
      </rPr>
      <t>利用各种方式实现指（趾）甲成形。</t>
    </r>
  </si>
  <si>
    <r>
      <rPr>
        <sz val="11"/>
        <rFont val="方正仿宋_GBK"/>
        <charset val="134"/>
      </rPr>
      <t>所定价格涵盖消毒、磨削、成形等步骤所需的人力资源和基本物质资源消耗。</t>
    </r>
  </si>
  <si>
    <r>
      <rPr>
        <sz val="11"/>
        <rFont val="方正仿宋_GBK"/>
        <charset val="134"/>
      </rPr>
      <t>指（趾）甲成形费</t>
    </r>
    <r>
      <rPr>
        <sz val="11"/>
        <rFont val="Times New Roman"/>
        <charset val="134"/>
      </rPr>
      <t>-</t>
    </r>
    <r>
      <rPr>
        <sz val="11"/>
        <rFont val="方正仿宋_GBK"/>
        <charset val="134"/>
      </rPr>
      <t>儿童（加收）</t>
    </r>
  </si>
  <si>
    <r>
      <rPr>
        <sz val="11"/>
        <rFont val="方正仿宋_GBK"/>
        <charset val="134"/>
      </rPr>
      <t>浅表肿物去除费</t>
    </r>
  </si>
  <si>
    <r>
      <rPr>
        <sz val="11"/>
        <rFont val="方正仿宋_GBK"/>
        <charset val="134"/>
      </rPr>
      <t>通过各种方式去除各部位皮肤、痣及皮下组织肿物。</t>
    </r>
  </si>
  <si>
    <r>
      <rPr>
        <sz val="11"/>
        <rFont val="方正仿宋_GBK"/>
        <charset val="134"/>
      </rPr>
      <t>所定价格涵盖手术计划、术区准备、消毒、去除、缝合等步骤所需的人力资源和基本物质资源消耗。</t>
    </r>
  </si>
  <si>
    <r>
      <rPr>
        <sz val="11"/>
        <rFont val="方正仿宋_GBK"/>
        <charset val="134"/>
      </rPr>
      <t>个</t>
    </r>
  </si>
  <si>
    <r>
      <rPr>
        <sz val="11"/>
        <rFont val="Times New Roman"/>
        <charset val="134"/>
      </rPr>
      <t>1.</t>
    </r>
    <r>
      <rPr>
        <sz val="11"/>
        <rFont val="方正仿宋_GBK"/>
        <charset val="134"/>
      </rPr>
      <t>每个肿物以每平方厘米为基础计价，最多不超过</t>
    </r>
    <r>
      <rPr>
        <sz val="11"/>
        <rFont val="Times New Roman"/>
        <charset val="134"/>
      </rPr>
      <t>3</t>
    </r>
    <r>
      <rPr>
        <sz val="11"/>
        <rFont val="方正仿宋_GBK"/>
        <charset val="134"/>
      </rPr>
      <t>平方厘米。</t>
    </r>
    <r>
      <rPr>
        <sz val="11"/>
        <rFont val="Times New Roman"/>
        <charset val="134"/>
      </rPr>
      <t>2.</t>
    </r>
    <r>
      <rPr>
        <sz val="11"/>
        <rFont val="方正仿宋_GBK"/>
        <charset val="134"/>
      </rPr>
      <t>不足一个按一个计价。</t>
    </r>
  </si>
  <si>
    <r>
      <rPr>
        <sz val="11"/>
        <rFont val="方正仿宋_GBK"/>
        <charset val="134"/>
      </rPr>
      <t>浅表肿物去除费</t>
    </r>
    <r>
      <rPr>
        <sz val="11"/>
        <rFont val="Times New Roman"/>
        <charset val="134"/>
      </rPr>
      <t>-</t>
    </r>
    <r>
      <rPr>
        <sz val="11"/>
        <rFont val="方正仿宋_GBK"/>
        <charset val="134"/>
      </rPr>
      <t>儿童（加收）</t>
    </r>
  </si>
  <si>
    <r>
      <rPr>
        <sz val="11"/>
        <rFont val="方正仿宋_GBK"/>
        <charset val="134"/>
      </rPr>
      <t>浅表肿物去除费</t>
    </r>
    <r>
      <rPr>
        <sz val="11"/>
        <rFont val="Times New Roman"/>
        <charset val="134"/>
      </rPr>
      <t>-</t>
    </r>
    <r>
      <rPr>
        <sz val="11"/>
        <rFont val="方正仿宋_GBK"/>
        <charset val="134"/>
      </rPr>
      <t>累及重要器官或功能部位（加收）</t>
    </r>
  </si>
  <si>
    <r>
      <rPr>
        <sz val="11"/>
        <rFont val="方正仿宋_GBK"/>
        <charset val="134"/>
      </rPr>
      <t>浅表恶性肿瘤去除费</t>
    </r>
  </si>
  <si>
    <r>
      <rPr>
        <sz val="11"/>
        <rFont val="方正仿宋_GBK"/>
        <charset val="134"/>
      </rPr>
      <t>通过各种方式去除皮肤浅表恶性肿瘤。</t>
    </r>
  </si>
  <si>
    <r>
      <rPr>
        <sz val="11"/>
        <rFont val="Times New Roman"/>
        <charset val="134"/>
      </rPr>
      <t>1.</t>
    </r>
    <r>
      <rPr>
        <sz val="11"/>
        <rFont val="方正仿宋_GBK"/>
        <charset val="134"/>
      </rPr>
      <t>每个肿物以每平方厘米为基础计价，最多不超过</t>
    </r>
    <r>
      <rPr>
        <sz val="11"/>
        <rFont val="Times New Roman"/>
        <charset val="134"/>
      </rPr>
      <t>8</t>
    </r>
    <r>
      <rPr>
        <sz val="11"/>
        <rFont val="方正仿宋_GBK"/>
        <charset val="134"/>
      </rPr>
      <t>平方厘米。</t>
    </r>
    <r>
      <rPr>
        <sz val="11"/>
        <rFont val="Times New Roman"/>
        <charset val="134"/>
      </rPr>
      <t>2.</t>
    </r>
    <r>
      <rPr>
        <sz val="11"/>
        <rFont val="方正仿宋_GBK"/>
        <charset val="134"/>
      </rPr>
      <t>不足一个按一个计价。</t>
    </r>
  </si>
  <si>
    <r>
      <rPr>
        <sz val="11"/>
        <rFont val="方正仿宋_GBK"/>
        <charset val="134"/>
      </rPr>
      <t>浅表恶性肿瘤去除费</t>
    </r>
    <r>
      <rPr>
        <sz val="11"/>
        <rFont val="Times New Roman"/>
        <charset val="134"/>
      </rPr>
      <t>-</t>
    </r>
    <r>
      <rPr>
        <sz val="11"/>
        <rFont val="方正仿宋_GBK"/>
        <charset val="134"/>
      </rPr>
      <t>儿童（加收）</t>
    </r>
  </si>
  <si>
    <r>
      <rPr>
        <sz val="11"/>
        <rFont val="方正仿宋_GBK"/>
        <charset val="134"/>
      </rPr>
      <t>浅表恶性肿瘤去除费</t>
    </r>
    <r>
      <rPr>
        <sz val="11"/>
        <rFont val="Times New Roman"/>
        <charset val="134"/>
      </rPr>
      <t>-</t>
    </r>
    <r>
      <rPr>
        <sz val="11"/>
        <rFont val="方正仿宋_GBK"/>
        <charset val="134"/>
      </rPr>
      <t>累及重要器官或功能部位（加收）</t>
    </r>
  </si>
  <si>
    <r>
      <rPr>
        <sz val="11"/>
        <rFont val="方正仿宋_GBK"/>
        <charset val="134"/>
      </rPr>
      <t>巨痣去除费</t>
    </r>
  </si>
  <si>
    <r>
      <rPr>
        <sz val="11"/>
        <rFont val="方正仿宋_GBK"/>
        <charset val="134"/>
      </rPr>
      <t>通过各种方式去除各部位巨痣。</t>
    </r>
  </si>
  <si>
    <r>
      <rPr>
        <sz val="11"/>
        <rFont val="方正仿宋_GBK"/>
        <charset val="134"/>
      </rPr>
      <t>所定价格涵盖手术计划、术区准备、消毒、去除或刮除等步骤所需的人力资源和基本物质资源消耗。</t>
    </r>
  </si>
  <si>
    <r>
      <rPr>
        <sz val="11"/>
        <rFont val="Times New Roman"/>
        <charset val="134"/>
      </rPr>
      <t>1.</t>
    </r>
    <r>
      <rPr>
        <sz val="11"/>
        <rFont val="方正仿宋_GBK"/>
        <charset val="134"/>
      </rPr>
      <t>头面部巨痣每个按</t>
    </r>
    <r>
      <rPr>
        <sz val="11"/>
        <rFont val="Times New Roman"/>
        <charset val="134"/>
      </rPr>
      <t>10</t>
    </r>
    <r>
      <rPr>
        <sz val="11"/>
        <rFont val="方正仿宋_GBK"/>
        <charset val="134"/>
      </rPr>
      <t>平方厘米为基础计价；躯干部巨痣每个按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5</t>
    </r>
    <r>
      <rPr>
        <sz val="11"/>
        <rFont val="方正仿宋_GBK"/>
        <charset val="134"/>
      </rPr>
      <t>个巨痣封顶。</t>
    </r>
    <r>
      <rPr>
        <sz val="11"/>
        <rFont val="Times New Roman"/>
        <charset val="134"/>
      </rPr>
      <t>2.</t>
    </r>
    <r>
      <rPr>
        <sz val="11"/>
        <rFont val="方正仿宋_GBK"/>
        <charset val="134"/>
      </rPr>
      <t>不足一个按一个计价。</t>
    </r>
  </si>
  <si>
    <r>
      <rPr>
        <sz val="11"/>
        <rFont val="方正仿宋_GBK"/>
        <charset val="134"/>
      </rPr>
      <t>巨痣去除费</t>
    </r>
    <r>
      <rPr>
        <sz val="11"/>
        <rFont val="Times New Roman"/>
        <charset val="134"/>
      </rPr>
      <t>-</t>
    </r>
    <r>
      <rPr>
        <sz val="11"/>
        <rFont val="方正仿宋_GBK"/>
        <charset val="134"/>
      </rPr>
      <t>儿童（加收）</t>
    </r>
  </si>
  <si>
    <r>
      <rPr>
        <sz val="11"/>
        <rFont val="方正仿宋_GBK"/>
        <charset val="134"/>
      </rPr>
      <t>巨痣去除费</t>
    </r>
    <r>
      <rPr>
        <sz val="11"/>
        <rFont val="Times New Roman"/>
        <charset val="134"/>
      </rPr>
      <t>-</t>
    </r>
    <r>
      <rPr>
        <sz val="11"/>
        <rFont val="方正仿宋_GBK"/>
        <charset val="134"/>
      </rPr>
      <t>累及重要器官或功能部位（加收）</t>
    </r>
  </si>
  <si>
    <r>
      <rPr>
        <sz val="11"/>
        <rFont val="方正仿宋_GBK"/>
        <charset val="134"/>
      </rPr>
      <t>血管瘤去除费（常规）</t>
    </r>
  </si>
  <si>
    <r>
      <rPr>
        <sz val="11"/>
        <rFont val="方正仿宋_GBK"/>
        <charset val="134"/>
      </rPr>
      <t>通过各种方式对体表和皮下组织各种类型常规血管瘤进行去除。</t>
    </r>
  </si>
  <si>
    <r>
      <rPr>
        <sz val="11"/>
        <rFont val="Times New Roman"/>
        <charset val="134"/>
      </rPr>
      <t>1.</t>
    </r>
    <r>
      <rPr>
        <sz val="11"/>
        <rFont val="方正仿宋_GBK"/>
        <charset val="134"/>
      </rPr>
      <t>头面部血管瘤每个按</t>
    </r>
    <r>
      <rPr>
        <sz val="11"/>
        <rFont val="Times New Roman"/>
        <charset val="134"/>
      </rPr>
      <t>4</t>
    </r>
    <r>
      <rPr>
        <sz val="11"/>
        <rFont val="方正仿宋_GBK"/>
        <charset val="134"/>
      </rPr>
      <t>平方厘米为基础计价；躯干部血管瘤每个按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 xml:space="preserve">
</t>
    </r>
  </si>
  <si>
    <r>
      <rPr>
        <sz val="11"/>
        <rFont val="方正仿宋_GBK"/>
        <charset val="134"/>
      </rPr>
      <t>血管瘤去除费（常规）</t>
    </r>
    <r>
      <rPr>
        <sz val="11"/>
        <rFont val="Times New Roman"/>
        <charset val="134"/>
      </rPr>
      <t>-</t>
    </r>
    <r>
      <rPr>
        <sz val="11"/>
        <rFont val="方正仿宋_GBK"/>
        <charset val="134"/>
      </rPr>
      <t>儿童（加收）</t>
    </r>
  </si>
  <si>
    <r>
      <rPr>
        <sz val="11"/>
        <rFont val="方正仿宋_GBK"/>
        <charset val="134"/>
      </rPr>
      <t>血管瘤去除费（常规）</t>
    </r>
    <r>
      <rPr>
        <sz val="11"/>
        <rFont val="Times New Roman"/>
        <charset val="134"/>
      </rPr>
      <t>-</t>
    </r>
    <r>
      <rPr>
        <sz val="11"/>
        <rFont val="方正仿宋_GBK"/>
        <charset val="134"/>
      </rPr>
      <t>累及重要器官或功能部位（加收）</t>
    </r>
  </si>
  <si>
    <r>
      <rPr>
        <sz val="11"/>
        <rFont val="方正仿宋_GBK"/>
        <charset val="134"/>
      </rPr>
      <t>血管瘤去除费（常规）</t>
    </r>
    <r>
      <rPr>
        <sz val="11"/>
        <rFont val="Times New Roman"/>
        <charset val="134"/>
      </rPr>
      <t>-</t>
    </r>
    <r>
      <rPr>
        <sz val="11"/>
        <rFont val="方正仿宋_GBK"/>
        <charset val="134"/>
      </rPr>
      <t>其他类型血管源性肿物去除（扩展）</t>
    </r>
  </si>
  <si>
    <r>
      <rPr>
        <sz val="11"/>
        <rFont val="方正仿宋_GBK"/>
        <charset val="134"/>
      </rPr>
      <t>血管瘤去除费（复杂）</t>
    </r>
  </si>
  <si>
    <r>
      <rPr>
        <sz val="11"/>
        <rFont val="方正仿宋_GBK"/>
        <charset val="134"/>
      </rPr>
      <t>通过各种方式对侵犯体表多层次、富血供血管瘤进行去除。</t>
    </r>
  </si>
  <si>
    <r>
      <rPr>
        <sz val="11"/>
        <rFont val="Times New Roman"/>
        <charset val="134"/>
      </rPr>
      <t>1.</t>
    </r>
    <r>
      <rPr>
        <sz val="11"/>
        <rFont val="方正仿宋_GBK"/>
        <charset val="134"/>
      </rPr>
      <t>头面部血管瘤每个按</t>
    </r>
    <r>
      <rPr>
        <sz val="11"/>
        <rFont val="Times New Roman"/>
        <charset val="134"/>
      </rPr>
      <t>4</t>
    </r>
    <r>
      <rPr>
        <sz val="11"/>
        <rFont val="方正仿宋_GBK"/>
        <charset val="134"/>
      </rPr>
      <t>平方厘米为基础计价；躯干部血管瘤每个按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 xml:space="preserve">
2.</t>
    </r>
    <r>
      <rPr>
        <sz val="11"/>
        <rFont val="方正仿宋_GBK"/>
        <charset val="134"/>
      </rPr>
      <t>本项目中的</t>
    </r>
    <r>
      <rPr>
        <sz val="11"/>
        <rFont val="Times New Roman"/>
        <charset val="134"/>
      </rPr>
      <t>“</t>
    </r>
    <r>
      <rPr>
        <sz val="11"/>
        <rFont val="方正仿宋_GBK"/>
        <charset val="134"/>
      </rPr>
      <t>复杂</t>
    </r>
    <r>
      <rPr>
        <sz val="11"/>
        <rFont val="Times New Roman"/>
        <charset val="134"/>
      </rPr>
      <t>”</t>
    </r>
    <r>
      <rPr>
        <sz val="11"/>
        <rFont val="方正仿宋_GBK"/>
        <charset val="134"/>
      </rPr>
      <t>指：侵润到皮下脂肪层、肌肉层、软骨、关节腔及易损伤重要神经的情况。</t>
    </r>
    <r>
      <rPr>
        <sz val="11"/>
        <rFont val="Times New Roman"/>
        <charset val="134"/>
      </rPr>
      <t xml:space="preserve">
3.</t>
    </r>
    <r>
      <rPr>
        <sz val="11"/>
        <rFont val="方正仿宋_GBK"/>
        <charset val="134"/>
      </rPr>
      <t>单个血管瘤收费最高不超过</t>
    </r>
    <r>
      <rPr>
        <sz val="11"/>
        <rFont val="Times New Roman"/>
        <charset val="134"/>
      </rPr>
      <t>3</t>
    </r>
    <r>
      <rPr>
        <sz val="11"/>
        <rFont val="方正仿宋_GBK"/>
        <charset val="134"/>
      </rPr>
      <t>个计价单位。</t>
    </r>
  </si>
  <si>
    <r>
      <rPr>
        <sz val="11"/>
        <rFont val="方正仿宋_GBK"/>
        <charset val="134"/>
      </rPr>
      <t>血管瘤去除费（复杂）</t>
    </r>
    <r>
      <rPr>
        <sz val="11"/>
        <rFont val="Times New Roman"/>
        <charset val="134"/>
      </rPr>
      <t>-</t>
    </r>
    <r>
      <rPr>
        <sz val="11"/>
        <rFont val="方正仿宋_GBK"/>
        <charset val="134"/>
      </rPr>
      <t>儿童（加收）</t>
    </r>
  </si>
  <si>
    <r>
      <rPr>
        <sz val="11"/>
        <rFont val="方正仿宋_GBK"/>
        <charset val="134"/>
      </rPr>
      <t>血管瘤去除费（复杂）</t>
    </r>
    <r>
      <rPr>
        <sz val="11"/>
        <rFont val="Times New Roman"/>
        <charset val="134"/>
      </rPr>
      <t>-</t>
    </r>
    <r>
      <rPr>
        <sz val="11"/>
        <rFont val="方正仿宋_GBK"/>
        <charset val="134"/>
      </rPr>
      <t>累及重要器官或功能部位（加收）</t>
    </r>
  </si>
  <si>
    <r>
      <rPr>
        <sz val="11"/>
        <rFont val="方正仿宋_GBK"/>
        <charset val="134"/>
      </rPr>
      <t>血管瘤去除费（复杂）</t>
    </r>
    <r>
      <rPr>
        <sz val="11"/>
        <rFont val="Times New Roman"/>
        <charset val="134"/>
      </rPr>
      <t>-</t>
    </r>
    <r>
      <rPr>
        <sz val="11"/>
        <rFont val="方正仿宋_GBK"/>
        <charset val="134"/>
      </rPr>
      <t>其他类型血管源性肿物去除（扩展）</t>
    </r>
  </si>
  <si>
    <r>
      <rPr>
        <sz val="11"/>
        <rFont val="方正仿宋_GBK"/>
        <charset val="134"/>
      </rPr>
      <t>脉管畸形去除费（常规）</t>
    </r>
  </si>
  <si>
    <r>
      <rPr>
        <sz val="11"/>
        <rFont val="方正仿宋_GBK"/>
        <charset val="134"/>
      </rPr>
      <t>通过各种方式去除体表和皮下组织各种类型常规脉管畸形。</t>
    </r>
  </si>
  <si>
    <r>
      <rPr>
        <sz val="11"/>
        <rFont val="Times New Roman"/>
        <charset val="134"/>
      </rPr>
      <t>1.</t>
    </r>
    <r>
      <rPr>
        <sz val="11"/>
        <rFont val="方正仿宋_GBK"/>
        <charset val="134"/>
      </rPr>
      <t>头面部脉管畸形每个按</t>
    </r>
    <r>
      <rPr>
        <sz val="11"/>
        <rFont val="Times New Roman"/>
        <charset val="134"/>
      </rPr>
      <t>4</t>
    </r>
    <r>
      <rPr>
        <sz val="11"/>
        <rFont val="方正仿宋_GBK"/>
        <charset val="134"/>
      </rPr>
      <t>平方厘米为基础计价；躯干部脉管畸形每个按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 xml:space="preserve">
2.</t>
    </r>
    <r>
      <rPr>
        <sz val="11"/>
        <rFont val="方正仿宋_GBK"/>
        <charset val="134"/>
      </rPr>
      <t>单个脉管畸形收费最高不超过</t>
    </r>
    <r>
      <rPr>
        <sz val="11"/>
        <rFont val="Times New Roman"/>
        <charset val="134"/>
      </rPr>
      <t>3</t>
    </r>
    <r>
      <rPr>
        <sz val="11"/>
        <rFont val="方正仿宋_GBK"/>
        <charset val="134"/>
      </rPr>
      <t>个计价单位。</t>
    </r>
  </si>
  <si>
    <r>
      <rPr>
        <sz val="11"/>
        <rFont val="方正仿宋_GBK"/>
        <charset val="134"/>
      </rPr>
      <t>脉管畸形去除费（常规）</t>
    </r>
    <r>
      <rPr>
        <sz val="11"/>
        <rFont val="Times New Roman"/>
        <charset val="134"/>
      </rPr>
      <t>-</t>
    </r>
    <r>
      <rPr>
        <sz val="11"/>
        <rFont val="方正仿宋_GBK"/>
        <charset val="134"/>
      </rPr>
      <t>儿童（加收）</t>
    </r>
  </si>
  <si>
    <r>
      <rPr>
        <sz val="11"/>
        <rFont val="方正仿宋_GBK"/>
        <charset val="134"/>
      </rPr>
      <t>脉管畸形去除费（常规）</t>
    </r>
    <r>
      <rPr>
        <sz val="11"/>
        <rFont val="Times New Roman"/>
        <charset val="134"/>
      </rPr>
      <t>-</t>
    </r>
    <r>
      <rPr>
        <sz val="11"/>
        <rFont val="方正仿宋_GBK"/>
        <charset val="134"/>
      </rPr>
      <t>累及重要器官或功能部位（加收）</t>
    </r>
  </si>
  <si>
    <r>
      <rPr>
        <sz val="11"/>
        <rFont val="方正仿宋_GBK"/>
        <charset val="134"/>
      </rPr>
      <t>脉管畸形去除费（复杂）</t>
    </r>
  </si>
  <si>
    <r>
      <rPr>
        <sz val="11"/>
        <rFont val="方正仿宋_GBK"/>
        <charset val="134"/>
      </rPr>
      <t>通过各种方式去除侵犯体表多层次、富血供的脉管畸形。</t>
    </r>
  </si>
  <si>
    <r>
      <rPr>
        <sz val="11"/>
        <rFont val="Times New Roman"/>
        <charset val="134"/>
      </rPr>
      <t>1.</t>
    </r>
    <r>
      <rPr>
        <sz val="11"/>
        <rFont val="方正仿宋_GBK"/>
        <charset val="134"/>
      </rPr>
      <t>头面部脉管畸形每个按</t>
    </r>
    <r>
      <rPr>
        <sz val="11"/>
        <rFont val="Times New Roman"/>
        <charset val="134"/>
      </rPr>
      <t>4</t>
    </r>
    <r>
      <rPr>
        <sz val="11"/>
        <rFont val="方正仿宋_GBK"/>
        <charset val="134"/>
      </rPr>
      <t>平方厘米为基础计价；躯干部脉管畸形每个按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 xml:space="preserve">
2.</t>
    </r>
    <r>
      <rPr>
        <sz val="11"/>
        <rFont val="方正仿宋_GBK"/>
        <charset val="134"/>
      </rPr>
      <t>本项目中的</t>
    </r>
    <r>
      <rPr>
        <sz val="11"/>
        <rFont val="Times New Roman"/>
        <charset val="134"/>
      </rPr>
      <t>“</t>
    </r>
    <r>
      <rPr>
        <sz val="11"/>
        <rFont val="方正仿宋_GBK"/>
        <charset val="134"/>
      </rPr>
      <t>复杂</t>
    </r>
    <r>
      <rPr>
        <sz val="11"/>
        <rFont val="Times New Roman"/>
        <charset val="134"/>
      </rPr>
      <t>”</t>
    </r>
    <r>
      <rPr>
        <sz val="11"/>
        <rFont val="方正仿宋_GBK"/>
        <charset val="134"/>
      </rPr>
      <t>指：侵润到皮下脂肪层、肌肉层、软骨、关节腔及易损伤重要神经的情况。</t>
    </r>
    <r>
      <rPr>
        <sz val="11"/>
        <rFont val="Times New Roman"/>
        <charset val="134"/>
      </rPr>
      <t xml:space="preserve">
3.</t>
    </r>
    <r>
      <rPr>
        <sz val="11"/>
        <rFont val="方正仿宋_GBK"/>
        <charset val="134"/>
      </rPr>
      <t>单个复杂脉管畸形收费最高不超过</t>
    </r>
    <r>
      <rPr>
        <sz val="11"/>
        <rFont val="Times New Roman"/>
        <charset val="134"/>
      </rPr>
      <t>3</t>
    </r>
    <r>
      <rPr>
        <sz val="11"/>
        <rFont val="方正仿宋_GBK"/>
        <charset val="134"/>
      </rPr>
      <t>个计价单位。</t>
    </r>
  </si>
  <si>
    <r>
      <rPr>
        <sz val="11"/>
        <rFont val="方正仿宋_GBK"/>
        <charset val="134"/>
      </rPr>
      <t>脉管畸形去除费（复杂）</t>
    </r>
    <r>
      <rPr>
        <sz val="11"/>
        <rFont val="Times New Roman"/>
        <charset val="134"/>
      </rPr>
      <t>-</t>
    </r>
    <r>
      <rPr>
        <sz val="11"/>
        <rFont val="方正仿宋_GBK"/>
        <charset val="134"/>
      </rPr>
      <t>儿童（加收）</t>
    </r>
  </si>
  <si>
    <r>
      <rPr>
        <sz val="11"/>
        <rFont val="方正仿宋_GBK"/>
        <charset val="134"/>
      </rPr>
      <t>脉管畸形去除费（复杂）</t>
    </r>
    <r>
      <rPr>
        <sz val="11"/>
        <rFont val="Times New Roman"/>
        <charset val="134"/>
      </rPr>
      <t>-</t>
    </r>
    <r>
      <rPr>
        <sz val="11"/>
        <rFont val="方正仿宋_GBK"/>
        <charset val="134"/>
      </rPr>
      <t>累及重要器官或功能部位（加收）</t>
    </r>
  </si>
  <si>
    <r>
      <rPr>
        <sz val="11"/>
        <rFont val="方正仿宋_GBK"/>
        <charset val="134"/>
      </rPr>
      <t>神经纤维瘤去除费（常规）</t>
    </r>
  </si>
  <si>
    <r>
      <rPr>
        <sz val="11"/>
        <rFont val="方正仿宋_GBK"/>
        <charset val="134"/>
      </rPr>
      <t>通过各种方式去除体表和皮下组织各种类型常规神经纤维瘤。</t>
    </r>
  </si>
  <si>
    <r>
      <rPr>
        <sz val="11"/>
        <rFont val="Times New Roman"/>
        <charset val="134"/>
      </rPr>
      <t>1.</t>
    </r>
    <r>
      <rPr>
        <sz val="11"/>
        <rFont val="方正仿宋_GBK"/>
        <charset val="134"/>
      </rPr>
      <t>头面部神经纤维瘤每个按</t>
    </r>
    <r>
      <rPr>
        <sz val="11"/>
        <rFont val="Times New Roman"/>
        <charset val="134"/>
      </rPr>
      <t>4</t>
    </r>
    <r>
      <rPr>
        <sz val="11"/>
        <rFont val="方正仿宋_GBK"/>
        <charset val="134"/>
      </rPr>
      <t>平方厘米为基础计价；躯干神经纤维瘤每个按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 xml:space="preserve">
2.</t>
    </r>
    <r>
      <rPr>
        <sz val="11"/>
        <rFont val="方正仿宋_GBK"/>
        <charset val="134"/>
      </rPr>
      <t>单个神经纤维瘤收费最高不超过</t>
    </r>
    <r>
      <rPr>
        <sz val="11"/>
        <rFont val="Times New Roman"/>
        <charset val="134"/>
      </rPr>
      <t>3</t>
    </r>
    <r>
      <rPr>
        <sz val="11"/>
        <rFont val="方正仿宋_GBK"/>
        <charset val="134"/>
      </rPr>
      <t>个计价单位。</t>
    </r>
  </si>
  <si>
    <r>
      <rPr>
        <sz val="11"/>
        <rFont val="方正仿宋_GBK"/>
        <charset val="134"/>
      </rPr>
      <t>神经纤维瘤去除费（常规）</t>
    </r>
    <r>
      <rPr>
        <sz val="11"/>
        <rFont val="Times New Roman"/>
        <charset val="134"/>
      </rPr>
      <t>-</t>
    </r>
    <r>
      <rPr>
        <sz val="11"/>
        <rFont val="方正仿宋_GBK"/>
        <charset val="134"/>
      </rPr>
      <t>儿童（加收）</t>
    </r>
  </si>
  <si>
    <r>
      <rPr>
        <sz val="11"/>
        <rFont val="方正仿宋_GBK"/>
        <charset val="134"/>
      </rPr>
      <t>神经纤维瘤去除费（常规）</t>
    </r>
    <r>
      <rPr>
        <sz val="11"/>
        <rFont val="Times New Roman"/>
        <charset val="134"/>
      </rPr>
      <t>-</t>
    </r>
    <r>
      <rPr>
        <sz val="11"/>
        <rFont val="方正仿宋_GBK"/>
        <charset val="134"/>
      </rPr>
      <t>累及重要器官或功能部位（加收）</t>
    </r>
  </si>
  <si>
    <r>
      <rPr>
        <sz val="11"/>
        <rFont val="方正仿宋_GBK"/>
        <charset val="134"/>
      </rPr>
      <t>神经纤维瘤去除费（复杂）</t>
    </r>
  </si>
  <si>
    <r>
      <rPr>
        <sz val="11"/>
        <rFont val="方正仿宋_GBK"/>
        <charset val="134"/>
      </rPr>
      <t>通过各种方式去除侵犯体表多层次、富血供的神经纤维瘤。</t>
    </r>
  </si>
  <si>
    <r>
      <rPr>
        <sz val="11"/>
        <rFont val="方正仿宋_GBK"/>
        <charset val="134"/>
      </rPr>
      <t>所定价格涵盖手术计划、术区准备、消毒、去除、止血、缝合等步骤所需的人力资源和基本物质资源消耗。</t>
    </r>
  </si>
  <si>
    <r>
      <rPr>
        <sz val="11"/>
        <rFont val="Times New Roman"/>
        <charset val="134"/>
      </rPr>
      <t>1.</t>
    </r>
    <r>
      <rPr>
        <sz val="11"/>
        <rFont val="方正仿宋_GBK"/>
        <charset val="134"/>
      </rPr>
      <t>头面部神经纤维瘤每个按</t>
    </r>
    <r>
      <rPr>
        <sz val="11"/>
        <rFont val="Times New Roman"/>
        <charset val="134"/>
      </rPr>
      <t>4</t>
    </r>
    <r>
      <rPr>
        <sz val="11"/>
        <rFont val="方正仿宋_GBK"/>
        <charset val="134"/>
      </rPr>
      <t>平方厘米为基础计价；躯干神经纤维瘤每个按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 xml:space="preserve">
2.</t>
    </r>
    <r>
      <rPr>
        <sz val="11"/>
        <rFont val="方正仿宋_GBK"/>
        <charset val="134"/>
      </rPr>
      <t>本项目中的</t>
    </r>
    <r>
      <rPr>
        <sz val="11"/>
        <rFont val="Times New Roman"/>
        <charset val="134"/>
      </rPr>
      <t>“</t>
    </r>
    <r>
      <rPr>
        <sz val="11"/>
        <rFont val="方正仿宋_GBK"/>
        <charset val="134"/>
      </rPr>
      <t>复杂</t>
    </r>
    <r>
      <rPr>
        <sz val="11"/>
        <rFont val="Times New Roman"/>
        <charset val="134"/>
      </rPr>
      <t>”</t>
    </r>
    <r>
      <rPr>
        <sz val="11"/>
        <rFont val="方正仿宋_GBK"/>
        <charset val="134"/>
      </rPr>
      <t>指：侵润到皮下脂肪层、肌肉层、软骨、关节腔及易损伤重要神经的情况。</t>
    </r>
    <r>
      <rPr>
        <sz val="11"/>
        <rFont val="Times New Roman"/>
        <charset val="134"/>
      </rPr>
      <t xml:space="preserve">
3.</t>
    </r>
    <r>
      <rPr>
        <sz val="11"/>
        <rFont val="方正仿宋_GBK"/>
        <charset val="134"/>
      </rPr>
      <t>单个复杂神经纤维瘤收费最高不超过</t>
    </r>
    <r>
      <rPr>
        <sz val="11"/>
        <rFont val="Times New Roman"/>
        <charset val="134"/>
      </rPr>
      <t>3</t>
    </r>
    <r>
      <rPr>
        <sz val="11"/>
        <rFont val="方正仿宋_GBK"/>
        <charset val="134"/>
      </rPr>
      <t>个计价单位。</t>
    </r>
  </si>
  <si>
    <r>
      <rPr>
        <sz val="11"/>
        <rFont val="方正仿宋_GBK"/>
        <charset val="134"/>
      </rPr>
      <t>神经纤维瘤去除费（复杂）</t>
    </r>
    <r>
      <rPr>
        <sz val="11"/>
        <rFont val="Times New Roman"/>
        <charset val="134"/>
      </rPr>
      <t>-</t>
    </r>
    <r>
      <rPr>
        <sz val="11"/>
        <rFont val="方正仿宋_GBK"/>
        <charset val="134"/>
      </rPr>
      <t>儿童（加收）</t>
    </r>
  </si>
  <si>
    <r>
      <rPr>
        <sz val="11"/>
        <rFont val="方正仿宋_GBK"/>
        <charset val="134"/>
      </rPr>
      <t>神经纤维瘤去除费（复杂）</t>
    </r>
    <r>
      <rPr>
        <sz val="11"/>
        <rFont val="Times New Roman"/>
        <charset val="134"/>
      </rPr>
      <t>-</t>
    </r>
    <r>
      <rPr>
        <sz val="11"/>
        <rFont val="方正仿宋_GBK"/>
        <charset val="134"/>
      </rPr>
      <t>累及重要器官或功能部位（加收）</t>
    </r>
  </si>
  <si>
    <r>
      <rPr>
        <sz val="11"/>
        <rFont val="方正仿宋_GBK"/>
        <charset val="134"/>
      </rPr>
      <t>瘢痕去除费</t>
    </r>
  </si>
  <si>
    <r>
      <rPr>
        <sz val="11"/>
        <rFont val="方正仿宋_GBK"/>
        <charset val="134"/>
      </rPr>
      <t>通过各种方式去除体表瘢痕。</t>
    </r>
  </si>
  <si>
    <r>
      <rPr>
        <sz val="11"/>
        <rFont val="方正仿宋_GBK"/>
        <charset val="134"/>
      </rPr>
      <t>厘米</t>
    </r>
  </si>
  <si>
    <r>
      <rPr>
        <sz val="11"/>
        <rFont val="Times New Roman"/>
        <charset val="134"/>
      </rPr>
      <t>1.</t>
    </r>
    <r>
      <rPr>
        <sz val="11"/>
        <rFont val="方正仿宋_GBK"/>
        <charset val="134"/>
      </rPr>
      <t>本项目中的</t>
    </r>
    <r>
      <rPr>
        <sz val="11"/>
        <rFont val="Times New Roman"/>
        <charset val="134"/>
      </rPr>
      <t>“</t>
    </r>
    <r>
      <rPr>
        <sz val="11"/>
        <rFont val="方正仿宋_GBK"/>
        <charset val="134"/>
      </rPr>
      <t>厘米</t>
    </r>
    <r>
      <rPr>
        <sz val="11"/>
        <rFont val="Times New Roman"/>
        <charset val="134"/>
      </rPr>
      <t>"</t>
    </r>
    <r>
      <rPr>
        <sz val="11"/>
        <rFont val="方正仿宋_GBK"/>
        <charset val="134"/>
      </rPr>
      <t>按最大径长度计算。</t>
    </r>
    <r>
      <rPr>
        <sz val="11"/>
        <rFont val="Times New Roman"/>
        <charset val="134"/>
      </rPr>
      <t xml:space="preserve">
2.</t>
    </r>
    <r>
      <rPr>
        <sz val="11"/>
        <rFont val="方正仿宋_GBK"/>
        <charset val="134"/>
      </rPr>
      <t>单个瘢痕最高收费不超过</t>
    </r>
    <r>
      <rPr>
        <sz val="11"/>
        <rFont val="Times New Roman"/>
        <charset val="134"/>
      </rPr>
      <t>26</t>
    </r>
    <r>
      <rPr>
        <sz val="11"/>
        <rFont val="方正仿宋_GBK"/>
        <charset val="134"/>
      </rPr>
      <t>个计价单位。</t>
    </r>
  </si>
  <si>
    <r>
      <rPr>
        <sz val="11"/>
        <rFont val="方正仿宋_GBK"/>
        <charset val="134"/>
      </rPr>
      <t>瘢痕去除费</t>
    </r>
    <r>
      <rPr>
        <sz val="11"/>
        <rFont val="Times New Roman"/>
        <charset val="134"/>
      </rPr>
      <t>-</t>
    </r>
    <r>
      <rPr>
        <sz val="11"/>
        <rFont val="方正仿宋_GBK"/>
        <charset val="134"/>
      </rPr>
      <t>儿童（加收）</t>
    </r>
  </si>
  <si>
    <r>
      <rPr>
        <sz val="11"/>
        <rFont val="方正仿宋_GBK"/>
        <charset val="134"/>
      </rPr>
      <t>瘢痕去除费</t>
    </r>
    <r>
      <rPr>
        <sz val="11"/>
        <rFont val="Times New Roman"/>
        <charset val="134"/>
      </rPr>
      <t>-</t>
    </r>
    <r>
      <rPr>
        <sz val="11"/>
        <rFont val="方正仿宋_GBK"/>
        <charset val="134"/>
      </rPr>
      <t>广泛皮下瘢痕粘连（加收）</t>
    </r>
  </si>
  <si>
    <r>
      <rPr>
        <sz val="11"/>
        <rFont val="方正仿宋_GBK"/>
        <charset val="134"/>
      </rPr>
      <t>皮肤扩张器置入费</t>
    </r>
  </si>
  <si>
    <r>
      <rPr>
        <sz val="11"/>
        <rFont val="方正仿宋_GBK"/>
        <charset val="134"/>
      </rPr>
      <t>通过各种方式置入皮肤扩张器。</t>
    </r>
  </si>
  <si>
    <r>
      <rPr>
        <sz val="11"/>
        <rFont val="方正仿宋_GBK"/>
        <charset val="134"/>
      </rPr>
      <t>所定价格涵盖手术计划、术区准备、切开、置入、缝合等步骤所需的人力资源和基本物质资源消耗。</t>
    </r>
  </si>
  <si>
    <r>
      <rPr>
        <sz val="11"/>
        <rFont val="方正仿宋_GBK"/>
        <charset val="134"/>
      </rPr>
      <t>皮肤扩张器置入费</t>
    </r>
    <r>
      <rPr>
        <sz val="11"/>
        <rFont val="Times New Roman"/>
        <charset val="134"/>
      </rPr>
      <t>-</t>
    </r>
    <r>
      <rPr>
        <sz val="11"/>
        <rFont val="方正仿宋_GBK"/>
        <charset val="134"/>
      </rPr>
      <t>儿童（加收）</t>
    </r>
  </si>
  <si>
    <r>
      <rPr>
        <sz val="11"/>
        <rFont val="方正仿宋_GBK"/>
        <charset val="134"/>
      </rPr>
      <t>皮肤扩张器置入费</t>
    </r>
    <r>
      <rPr>
        <sz val="11"/>
        <rFont val="Times New Roman"/>
        <charset val="134"/>
      </rPr>
      <t>-</t>
    </r>
    <r>
      <rPr>
        <sz val="11"/>
        <rFont val="方正仿宋_GBK"/>
        <charset val="134"/>
      </rPr>
      <t>策略性延迟（加收）</t>
    </r>
  </si>
  <si>
    <r>
      <rPr>
        <sz val="11"/>
        <rFont val="方正仿宋_GBK"/>
        <charset val="134"/>
      </rPr>
      <t>皮肤扩张器取出费</t>
    </r>
  </si>
  <si>
    <r>
      <rPr>
        <sz val="11"/>
        <rFont val="方正仿宋_GBK"/>
        <charset val="134"/>
      </rPr>
      <t>通过各种方式取出置入的皮肤扩张器。</t>
    </r>
  </si>
  <si>
    <r>
      <rPr>
        <sz val="11"/>
        <rFont val="方正仿宋_GBK"/>
        <charset val="134"/>
      </rPr>
      <t>所定价格涵盖手术计划、术区准备、切开、取出、缝合等步骤所需的人力资源和基本物质资源消耗。</t>
    </r>
  </si>
  <si>
    <r>
      <rPr>
        <sz val="11"/>
        <rFont val="方正仿宋_GBK"/>
        <charset val="134"/>
      </rPr>
      <t>皮肤扩张器取出费</t>
    </r>
    <r>
      <rPr>
        <sz val="11"/>
        <rFont val="Times New Roman"/>
        <charset val="134"/>
      </rPr>
      <t>-</t>
    </r>
    <r>
      <rPr>
        <sz val="11"/>
        <rFont val="方正仿宋_GBK"/>
        <charset val="134"/>
      </rPr>
      <t>儿童（加收）</t>
    </r>
  </si>
  <si>
    <r>
      <rPr>
        <sz val="11"/>
        <rFont val="方正仿宋_GBK"/>
        <charset val="134"/>
      </rPr>
      <t>扩张器置换调整费</t>
    </r>
  </si>
  <si>
    <r>
      <rPr>
        <sz val="11"/>
        <rFont val="方正仿宋_GBK"/>
        <charset val="134"/>
      </rPr>
      <t>通过各种方式置换或调整皮肤扩张器。</t>
    </r>
  </si>
  <si>
    <r>
      <rPr>
        <sz val="11"/>
        <rFont val="方正仿宋_GBK"/>
        <charset val="134"/>
      </rPr>
      <t>所定价格涵盖手术计划、术区准备、切开、调整、缝合等步骤所需的人力资源和基本物质资源消耗。</t>
    </r>
  </si>
  <si>
    <r>
      <rPr>
        <sz val="11"/>
        <rFont val="方正仿宋_GBK"/>
        <charset val="134"/>
      </rPr>
      <t>不与</t>
    </r>
    <r>
      <rPr>
        <sz val="11"/>
        <rFont val="Times New Roman"/>
        <charset val="134"/>
      </rPr>
      <t>“</t>
    </r>
    <r>
      <rPr>
        <sz val="11"/>
        <rFont val="方正仿宋_GBK"/>
        <charset val="134"/>
      </rPr>
      <t>皮肤扩张器置入费</t>
    </r>
    <r>
      <rPr>
        <sz val="11"/>
        <rFont val="Times New Roman"/>
        <charset val="134"/>
      </rPr>
      <t>”“</t>
    </r>
    <r>
      <rPr>
        <sz val="11"/>
        <rFont val="方正仿宋_GBK"/>
        <charset val="134"/>
      </rPr>
      <t>皮肤扩张器取出费</t>
    </r>
    <r>
      <rPr>
        <sz val="11"/>
        <rFont val="Times New Roman"/>
        <charset val="134"/>
      </rPr>
      <t>”</t>
    </r>
    <r>
      <rPr>
        <sz val="11"/>
        <rFont val="方正仿宋_GBK"/>
        <charset val="134"/>
      </rPr>
      <t>同时收取。</t>
    </r>
  </si>
  <si>
    <r>
      <rPr>
        <sz val="11"/>
        <rFont val="方正仿宋_GBK"/>
        <charset val="134"/>
      </rPr>
      <t>扩张器置换调整费</t>
    </r>
    <r>
      <rPr>
        <sz val="11"/>
        <rFont val="Times New Roman"/>
        <charset val="134"/>
      </rPr>
      <t>-</t>
    </r>
    <r>
      <rPr>
        <sz val="11"/>
        <rFont val="方正仿宋_GBK"/>
        <charset val="134"/>
      </rPr>
      <t>儿童（加收）</t>
    </r>
  </si>
  <si>
    <r>
      <rPr>
        <sz val="11"/>
        <rFont val="方正仿宋_GBK"/>
        <charset val="134"/>
      </rPr>
      <t>组织瓣切取费</t>
    </r>
  </si>
  <si>
    <r>
      <rPr>
        <sz val="11"/>
        <rFont val="方正仿宋_GBK"/>
        <charset val="134"/>
      </rPr>
      <t>通过各种方式取自体组织瓣。</t>
    </r>
  </si>
  <si>
    <r>
      <rPr>
        <sz val="11"/>
        <rFont val="Times New Roman"/>
        <charset val="134"/>
      </rPr>
      <t>1.</t>
    </r>
    <r>
      <rPr>
        <sz val="11"/>
        <rFont val="方正仿宋_GBK"/>
        <charset val="134"/>
      </rPr>
      <t>组织瓣包括骨瓣、肌肉瓣、脂肪瓣、筋膜瓣、真皮瓣、黏膜瓣等。</t>
    </r>
    <r>
      <rPr>
        <sz val="11"/>
        <rFont val="Times New Roman"/>
        <charset val="134"/>
      </rPr>
      <t xml:space="preserve">
2.</t>
    </r>
    <r>
      <rPr>
        <sz val="11"/>
        <rFont val="方正仿宋_GBK"/>
        <charset val="134"/>
      </rPr>
      <t>不得与其他皮瓣相关手术同时收费。</t>
    </r>
  </si>
  <si>
    <r>
      <rPr>
        <sz val="11"/>
        <rFont val="方正仿宋_GBK"/>
        <charset val="134"/>
      </rPr>
      <t>组织瓣切取费</t>
    </r>
    <r>
      <rPr>
        <sz val="11"/>
        <rFont val="Times New Roman"/>
        <charset val="134"/>
      </rPr>
      <t>-</t>
    </r>
    <r>
      <rPr>
        <sz val="11"/>
        <rFont val="方正仿宋_GBK"/>
        <charset val="134"/>
      </rPr>
      <t>儿童（加收）</t>
    </r>
  </si>
  <si>
    <r>
      <rPr>
        <sz val="11"/>
        <rFont val="方正仿宋_GBK"/>
        <charset val="134"/>
      </rPr>
      <t>带蒂皮瓣转移费</t>
    </r>
  </si>
  <si>
    <r>
      <rPr>
        <sz val="11"/>
        <rFont val="方正仿宋_GBK"/>
        <charset val="134"/>
      </rPr>
      <t>通过各种方式实现带蒂皮瓣的转移，修复组织缺损。</t>
    </r>
  </si>
  <si>
    <r>
      <rPr>
        <sz val="11"/>
        <rFont val="方正仿宋_GBK"/>
        <charset val="134"/>
      </rPr>
      <t>所定价格涵盖手术计划、术区准备、取带蒂皮瓣、转移、止血、缝合等步骤所需的人力资源和基本物质资源消耗。</t>
    </r>
  </si>
  <si>
    <r>
      <rPr>
        <sz val="11"/>
        <rFont val="方正仿宋_GBK"/>
        <charset val="134"/>
      </rPr>
      <t>每个皮瓣以</t>
    </r>
    <r>
      <rPr>
        <sz val="11"/>
        <rFont val="Times New Roman"/>
        <charset val="134"/>
      </rPr>
      <t>15</t>
    </r>
    <r>
      <rPr>
        <sz val="11"/>
        <rFont val="方正仿宋_GBK"/>
        <charset val="134"/>
      </rPr>
      <t>平方厘米为基础计价，同一部位每增加</t>
    </r>
    <r>
      <rPr>
        <sz val="11"/>
        <rFont val="Times New Roman"/>
        <charset val="134"/>
      </rPr>
      <t>15</t>
    </r>
    <r>
      <rPr>
        <sz val="11"/>
        <rFont val="方正仿宋_GBK"/>
        <charset val="134"/>
      </rPr>
      <t>平方厘米加收</t>
    </r>
    <r>
      <rPr>
        <sz val="11"/>
        <rFont val="Times New Roman"/>
        <charset val="134"/>
      </rPr>
      <t>15%</t>
    </r>
    <r>
      <rPr>
        <sz val="11"/>
        <rFont val="方正仿宋_GBK"/>
        <charset val="134"/>
      </rPr>
      <t>，</t>
    </r>
    <r>
      <rPr>
        <sz val="11"/>
        <rFont val="Times New Roman"/>
        <charset val="134"/>
      </rPr>
      <t>120</t>
    </r>
    <r>
      <rPr>
        <sz val="11"/>
        <rFont val="方正仿宋_GBK"/>
        <charset val="134"/>
      </rPr>
      <t>平方厘米封顶；同一台手术</t>
    </r>
    <r>
      <rPr>
        <sz val="11"/>
        <rFont val="Times New Roman"/>
        <charset val="134"/>
      </rPr>
      <t>8</t>
    </r>
    <r>
      <rPr>
        <sz val="11"/>
        <rFont val="方正仿宋_GBK"/>
        <charset val="134"/>
      </rPr>
      <t>个皮瓣封顶。</t>
    </r>
  </si>
  <si>
    <r>
      <rPr>
        <sz val="11"/>
        <rFont val="方正仿宋_GBK"/>
        <charset val="134"/>
      </rPr>
      <t>带蒂皮瓣转移费</t>
    </r>
    <r>
      <rPr>
        <sz val="11"/>
        <rFont val="Times New Roman"/>
        <charset val="134"/>
      </rPr>
      <t>-</t>
    </r>
    <r>
      <rPr>
        <sz val="11"/>
        <rFont val="方正仿宋_GBK"/>
        <charset val="134"/>
      </rPr>
      <t>儿童（加收）</t>
    </r>
  </si>
  <si>
    <r>
      <rPr>
        <sz val="11"/>
        <rFont val="方正仿宋_GBK"/>
        <charset val="134"/>
      </rPr>
      <t>带蒂皮瓣转移费</t>
    </r>
    <r>
      <rPr>
        <sz val="11"/>
        <rFont val="Times New Roman"/>
        <charset val="134"/>
      </rPr>
      <t>-</t>
    </r>
    <r>
      <rPr>
        <sz val="11"/>
        <rFont val="方正仿宋_GBK"/>
        <charset val="134"/>
      </rPr>
      <t>穿支皮瓣（加收）</t>
    </r>
  </si>
  <si>
    <r>
      <rPr>
        <sz val="11"/>
        <rFont val="方正仿宋_GBK"/>
        <charset val="134"/>
      </rPr>
      <t>带蒂皮瓣转移费</t>
    </r>
    <r>
      <rPr>
        <sz val="11"/>
        <rFont val="Times New Roman"/>
        <charset val="134"/>
      </rPr>
      <t>-</t>
    </r>
    <r>
      <rPr>
        <sz val="11"/>
        <rFont val="方正仿宋_GBK"/>
        <charset val="134"/>
      </rPr>
      <t>逆行供血皮瓣（加收）</t>
    </r>
  </si>
  <si>
    <r>
      <rPr>
        <sz val="11"/>
        <rFont val="方正仿宋_GBK"/>
        <charset val="134"/>
      </rPr>
      <t>带蒂皮瓣转移费</t>
    </r>
    <r>
      <rPr>
        <sz val="11"/>
        <rFont val="Times New Roman"/>
        <charset val="134"/>
      </rPr>
      <t>-</t>
    </r>
    <r>
      <rPr>
        <sz val="11"/>
        <rFont val="方正仿宋_GBK"/>
        <charset val="134"/>
      </rPr>
      <t>扩张皮瓣（加收）</t>
    </r>
  </si>
  <si>
    <r>
      <rPr>
        <sz val="11"/>
        <rFont val="方正仿宋_GBK"/>
        <charset val="134"/>
      </rPr>
      <t>带蒂皮瓣转移费</t>
    </r>
    <r>
      <rPr>
        <sz val="11"/>
        <rFont val="Times New Roman"/>
        <charset val="134"/>
      </rPr>
      <t>-</t>
    </r>
    <r>
      <rPr>
        <sz val="11"/>
        <rFont val="方正仿宋_GBK"/>
        <charset val="134"/>
      </rPr>
      <t>预构皮瓣（加收）</t>
    </r>
  </si>
  <si>
    <r>
      <rPr>
        <sz val="11"/>
        <rFont val="方正仿宋_GBK"/>
        <charset val="134"/>
      </rPr>
      <t>游离皮瓣移植费</t>
    </r>
  </si>
  <si>
    <r>
      <rPr>
        <sz val="11"/>
        <rFont val="方正仿宋_GBK"/>
        <charset val="134"/>
      </rPr>
      <t>通过各种方式实现游离皮瓣的移植，修复组织缺损。</t>
    </r>
  </si>
  <si>
    <r>
      <rPr>
        <sz val="11"/>
        <rFont val="方正仿宋_GBK"/>
        <charset val="134"/>
      </rPr>
      <t>所定价格涵盖手术计划、术区准备、取游离皮瓣、移植、止血、缝合等步骤所需的人力资源和基本物质资源消耗。</t>
    </r>
  </si>
  <si>
    <r>
      <rPr>
        <sz val="11"/>
        <rFont val="方正仿宋_GBK"/>
        <charset val="134"/>
      </rPr>
      <t>游离皮瓣移植费</t>
    </r>
    <r>
      <rPr>
        <sz val="11"/>
        <rFont val="Times New Roman"/>
        <charset val="134"/>
      </rPr>
      <t>-</t>
    </r>
    <r>
      <rPr>
        <sz val="11"/>
        <rFont val="方正仿宋_GBK"/>
        <charset val="134"/>
      </rPr>
      <t>儿童（加收）</t>
    </r>
  </si>
  <si>
    <r>
      <rPr>
        <sz val="11"/>
        <rFont val="方正仿宋_GBK"/>
        <charset val="134"/>
      </rPr>
      <t>游离皮瓣移植费</t>
    </r>
    <r>
      <rPr>
        <sz val="11"/>
        <rFont val="Times New Roman"/>
        <charset val="134"/>
      </rPr>
      <t>-</t>
    </r>
    <r>
      <rPr>
        <sz val="11"/>
        <rFont val="方正仿宋_GBK"/>
        <charset val="134"/>
      </rPr>
      <t>穿支皮瓣（加收）</t>
    </r>
  </si>
  <si>
    <r>
      <rPr>
        <sz val="11"/>
        <rFont val="方正仿宋_GBK"/>
        <charset val="134"/>
      </rPr>
      <t>游离皮瓣移植费</t>
    </r>
    <r>
      <rPr>
        <sz val="11"/>
        <rFont val="Times New Roman"/>
        <charset val="134"/>
      </rPr>
      <t>-</t>
    </r>
    <r>
      <rPr>
        <sz val="11"/>
        <rFont val="方正仿宋_GBK"/>
        <charset val="134"/>
      </rPr>
      <t>扩张皮瓣（加收）</t>
    </r>
  </si>
  <si>
    <r>
      <rPr>
        <sz val="11"/>
        <rFont val="方正仿宋_GBK"/>
        <charset val="134"/>
      </rPr>
      <t>游离皮瓣移植费</t>
    </r>
    <r>
      <rPr>
        <sz val="11"/>
        <rFont val="Times New Roman"/>
        <charset val="134"/>
      </rPr>
      <t>-</t>
    </r>
    <r>
      <rPr>
        <sz val="11"/>
        <rFont val="方正仿宋_GBK"/>
        <charset val="134"/>
      </rPr>
      <t>预构皮瓣（加收）</t>
    </r>
  </si>
  <si>
    <r>
      <rPr>
        <sz val="11"/>
        <rFont val="方正仿宋_GBK"/>
        <charset val="134"/>
      </rPr>
      <t>游离复合组织瓣移植费</t>
    </r>
  </si>
  <si>
    <r>
      <rPr>
        <sz val="11"/>
        <rFont val="方正仿宋_GBK"/>
        <charset val="134"/>
      </rPr>
      <t>通过手术切取游离复合组织瓣，游离移植至受区。</t>
    </r>
  </si>
  <si>
    <r>
      <rPr>
        <sz val="11"/>
        <rFont val="方正仿宋_GBK"/>
        <charset val="134"/>
      </rPr>
      <t>所定价格涵盖手术计划、术区准备、消毒、定位、切取、取游离组织瓣、移植、吻合、固定、止血、缝合等步骤所需的人力资源和基本物质资源消耗。</t>
    </r>
  </si>
  <si>
    <r>
      <rPr>
        <sz val="11"/>
        <rFont val="方正仿宋_GBK"/>
        <charset val="134"/>
      </rPr>
      <t>游离复合组织瓣移植费</t>
    </r>
    <r>
      <rPr>
        <sz val="11"/>
        <rFont val="Times New Roman"/>
        <charset val="134"/>
      </rPr>
      <t>-</t>
    </r>
    <r>
      <rPr>
        <sz val="11"/>
        <rFont val="方正仿宋_GBK"/>
        <charset val="134"/>
      </rPr>
      <t>儿童（加收）</t>
    </r>
  </si>
  <si>
    <r>
      <rPr>
        <sz val="11"/>
        <rFont val="方正仿宋_GBK"/>
        <charset val="134"/>
      </rPr>
      <t>带蒂复合组织瓣转移费</t>
    </r>
  </si>
  <si>
    <r>
      <rPr>
        <sz val="11"/>
        <rFont val="方正仿宋_GBK"/>
        <charset val="134"/>
      </rPr>
      <t>通过手术切取带血管蒂的复合组织，转位移植至受区。</t>
    </r>
  </si>
  <si>
    <r>
      <rPr>
        <sz val="11"/>
        <rFont val="方正仿宋_GBK"/>
        <charset val="134"/>
      </rPr>
      <t>所定价格涵盖手术计划、术区准备、消毒、定位、切取、取带蒂组织瓣、转位移植、固定、止血、缝合等步骤所需的人力资源和基本物质资源消耗。</t>
    </r>
  </si>
  <si>
    <r>
      <rPr>
        <sz val="11"/>
        <rFont val="方正仿宋_GBK"/>
        <charset val="134"/>
      </rPr>
      <t>带蒂复合组织瓣转移费</t>
    </r>
    <r>
      <rPr>
        <sz val="11"/>
        <rFont val="Times New Roman"/>
        <charset val="134"/>
      </rPr>
      <t>-</t>
    </r>
    <r>
      <rPr>
        <sz val="11"/>
        <rFont val="方正仿宋_GBK"/>
        <charset val="134"/>
      </rPr>
      <t>儿童（加收）</t>
    </r>
  </si>
  <si>
    <r>
      <rPr>
        <sz val="11"/>
        <rFont val="方正仿宋_GBK"/>
        <charset val="134"/>
      </rPr>
      <t>皮管成形费</t>
    </r>
  </si>
  <si>
    <r>
      <rPr>
        <sz val="11"/>
        <rFont val="方正仿宋_GBK"/>
        <charset val="134"/>
      </rPr>
      <t>通过各种方式形成皮管，转位移植至受区。</t>
    </r>
  </si>
  <si>
    <r>
      <rPr>
        <sz val="11"/>
        <rFont val="方正仿宋_GBK"/>
        <charset val="134"/>
      </rPr>
      <t>所定价格涵盖手术计划、术区准备、消毒、切开、止血、缝合皮管及供区切口、包扎等步骤所需的人力资源和基本物质资源消耗。</t>
    </r>
  </si>
  <si>
    <r>
      <rPr>
        <sz val="11"/>
        <rFont val="方正仿宋_GBK"/>
        <charset val="134"/>
      </rPr>
      <t>皮管成形费</t>
    </r>
    <r>
      <rPr>
        <sz val="11"/>
        <rFont val="Times New Roman"/>
        <charset val="134"/>
      </rPr>
      <t>-</t>
    </r>
    <r>
      <rPr>
        <sz val="11"/>
        <rFont val="方正仿宋_GBK"/>
        <charset val="134"/>
      </rPr>
      <t>儿童（加收）</t>
    </r>
  </si>
  <si>
    <r>
      <rPr>
        <sz val="11"/>
        <rFont val="方正仿宋_GBK"/>
        <charset val="134"/>
      </rPr>
      <t>皮管成形费</t>
    </r>
    <r>
      <rPr>
        <sz val="11"/>
        <rFont val="Times New Roman"/>
        <charset val="134"/>
      </rPr>
      <t>-</t>
    </r>
    <r>
      <rPr>
        <sz val="11"/>
        <rFont val="方正仿宋_GBK"/>
        <charset val="134"/>
      </rPr>
      <t>跨部位（加收）</t>
    </r>
  </si>
  <si>
    <r>
      <rPr>
        <sz val="11"/>
        <rFont val="方正仿宋_GBK"/>
        <charset val="134"/>
      </rPr>
      <t>本项目中</t>
    </r>
    <r>
      <rPr>
        <sz val="11"/>
        <rFont val="Times New Roman"/>
        <charset val="134"/>
      </rPr>
      <t>“</t>
    </r>
    <r>
      <rPr>
        <sz val="11"/>
        <rFont val="方正仿宋_GBK"/>
        <charset val="134"/>
      </rPr>
      <t>跨部位</t>
    </r>
    <r>
      <rPr>
        <sz val="11"/>
        <rFont val="Times New Roman"/>
        <charset val="134"/>
      </rPr>
      <t>”</t>
    </r>
    <r>
      <rPr>
        <sz val="11"/>
        <rFont val="方正仿宋_GBK"/>
        <charset val="134"/>
      </rPr>
      <t>中的部位指：四肢、胸、背、腹、颅颌面。</t>
    </r>
  </si>
  <si>
    <r>
      <rPr>
        <sz val="11"/>
        <rFont val="方正仿宋_GBK"/>
        <charset val="134"/>
      </rPr>
      <t>皮瓣延迟费</t>
    </r>
  </si>
  <si>
    <r>
      <rPr>
        <sz val="11"/>
        <rFont val="方正仿宋_GBK"/>
        <charset val="134"/>
      </rPr>
      <t>通过各种方式对皮瓣进行预处理，改变皮瓣的血供模式和生理状态。</t>
    </r>
  </si>
  <si>
    <r>
      <rPr>
        <sz val="11"/>
        <rFont val="方正仿宋_GBK"/>
        <charset val="134"/>
      </rPr>
      <t>所定价格涵盖手术计划、术区准备、消毒、切开、分离、血管处理、复位、固定、缝合等步骤所需的人力资源和基本物质资源消耗。</t>
    </r>
  </si>
  <si>
    <r>
      <rPr>
        <sz val="11"/>
        <rFont val="方正仿宋_GBK"/>
        <charset val="134"/>
      </rPr>
      <t>皮瓣延迟费</t>
    </r>
    <r>
      <rPr>
        <sz val="11"/>
        <rFont val="Times New Roman"/>
        <charset val="134"/>
      </rPr>
      <t>-</t>
    </r>
    <r>
      <rPr>
        <sz val="11"/>
        <rFont val="方正仿宋_GBK"/>
        <charset val="134"/>
      </rPr>
      <t>儿童（加收）</t>
    </r>
  </si>
  <si>
    <r>
      <rPr>
        <sz val="11"/>
        <rFont val="方正仿宋_GBK"/>
        <charset val="134"/>
      </rPr>
      <t>皮瓣延迟费</t>
    </r>
    <r>
      <rPr>
        <sz val="11"/>
        <rFont val="Times New Roman"/>
        <charset val="134"/>
      </rPr>
      <t>-</t>
    </r>
    <r>
      <rPr>
        <sz val="11"/>
        <rFont val="方正仿宋_GBK"/>
        <charset val="134"/>
      </rPr>
      <t>预构皮瓣（加收）</t>
    </r>
  </si>
  <si>
    <r>
      <rPr>
        <sz val="11"/>
        <rFont val="方正仿宋_GBK"/>
        <charset val="134"/>
      </rPr>
      <t>断蒂费</t>
    </r>
  </si>
  <si>
    <r>
      <rPr>
        <sz val="11"/>
        <rFont val="方正仿宋_GBK"/>
        <charset val="134"/>
      </rPr>
      <t>通过手术将成活的带蒂皮瓣、组织瓣、皮管等切断缝合。</t>
    </r>
  </si>
  <si>
    <r>
      <rPr>
        <sz val="11"/>
        <rFont val="方正仿宋_GBK"/>
        <charset val="134"/>
      </rPr>
      <t>所定价格涵盖手术计划、术区准备、皮瓣蒂切断、止血、缝合等步骤所需的人力资源和基本物质资源消耗。</t>
    </r>
  </si>
  <si>
    <r>
      <rPr>
        <sz val="11"/>
        <rFont val="方正仿宋_GBK"/>
        <charset val="134"/>
      </rPr>
      <t>断蒂费</t>
    </r>
    <r>
      <rPr>
        <sz val="11"/>
        <rFont val="Times New Roman"/>
        <charset val="134"/>
      </rPr>
      <t>-</t>
    </r>
    <r>
      <rPr>
        <sz val="11"/>
        <rFont val="方正仿宋_GBK"/>
        <charset val="134"/>
      </rPr>
      <t>儿童（加收）</t>
    </r>
  </si>
  <si>
    <r>
      <rPr>
        <sz val="11"/>
        <rFont val="方正仿宋_GBK"/>
        <charset val="134"/>
      </rPr>
      <t>皮瓣探查费</t>
    </r>
  </si>
  <si>
    <r>
      <rPr>
        <sz val="11"/>
        <rFont val="方正仿宋_GBK"/>
        <charset val="134"/>
      </rPr>
      <t>皮瓣手术后，通过各种方式探查皮瓣。</t>
    </r>
  </si>
  <si>
    <r>
      <rPr>
        <sz val="11"/>
        <rFont val="方正仿宋_GBK"/>
        <charset val="134"/>
      </rPr>
      <t>所定价格涵盖手术计划、术区准备、消毒、切开、探查、缝合等步骤所需的人力资源和基本物质资源消耗。</t>
    </r>
  </si>
  <si>
    <r>
      <rPr>
        <sz val="11"/>
        <rFont val="方正仿宋_GBK"/>
        <charset val="134"/>
      </rPr>
      <t>不与</t>
    </r>
    <r>
      <rPr>
        <sz val="11"/>
        <rFont val="Times New Roman"/>
        <charset val="134"/>
      </rPr>
      <t>“</t>
    </r>
    <r>
      <rPr>
        <sz val="11"/>
        <rFont val="方正仿宋_GBK"/>
        <charset val="134"/>
      </rPr>
      <t>皮瓣修整费</t>
    </r>
    <r>
      <rPr>
        <sz val="11"/>
        <rFont val="Times New Roman"/>
        <charset val="134"/>
      </rPr>
      <t>”</t>
    </r>
    <r>
      <rPr>
        <sz val="11"/>
        <rFont val="方正仿宋_GBK"/>
        <charset val="134"/>
      </rPr>
      <t>同时收取。</t>
    </r>
  </si>
  <si>
    <r>
      <rPr>
        <sz val="11"/>
        <rFont val="方正仿宋_GBK"/>
        <charset val="134"/>
      </rPr>
      <t>皮瓣探查费</t>
    </r>
    <r>
      <rPr>
        <sz val="11"/>
        <rFont val="Times New Roman"/>
        <charset val="134"/>
      </rPr>
      <t>-</t>
    </r>
    <r>
      <rPr>
        <sz val="11"/>
        <rFont val="方正仿宋_GBK"/>
        <charset val="134"/>
      </rPr>
      <t>儿童（加收）</t>
    </r>
  </si>
  <si>
    <r>
      <rPr>
        <sz val="11"/>
        <rFont val="方正仿宋_GBK"/>
        <charset val="134"/>
      </rPr>
      <t>皮瓣修整费</t>
    </r>
  </si>
  <si>
    <r>
      <rPr>
        <sz val="11"/>
        <rFont val="方正仿宋_GBK"/>
        <charset val="134"/>
      </rPr>
      <t>皮瓣手术后，通过各种方式修整皮瓣。</t>
    </r>
  </si>
  <si>
    <r>
      <rPr>
        <sz val="11"/>
        <rFont val="方正仿宋_GBK"/>
        <charset val="134"/>
      </rPr>
      <t>所定价格涵盖手术计划、术区准备、消毒、切开、修剪设计皮瓣、止血、缝合等步骤所需的人力资源和基本物质资源消耗。</t>
    </r>
  </si>
  <si>
    <r>
      <rPr>
        <sz val="11"/>
        <rFont val="Times New Roman"/>
        <charset val="134"/>
      </rPr>
      <t>1.“</t>
    </r>
    <r>
      <rPr>
        <sz val="11"/>
        <rFont val="方正仿宋_GBK"/>
        <charset val="134"/>
      </rPr>
      <t>个</t>
    </r>
    <r>
      <rPr>
        <sz val="11"/>
        <rFont val="Times New Roman"/>
        <charset val="134"/>
      </rPr>
      <t>”</t>
    </r>
    <r>
      <rPr>
        <sz val="11"/>
        <rFont val="方正仿宋_GBK"/>
        <charset val="134"/>
      </rPr>
      <t>指单次手术需修整的皮瓣个数。</t>
    </r>
    <r>
      <rPr>
        <sz val="11"/>
        <rFont val="Times New Roman"/>
        <charset val="134"/>
      </rPr>
      <t xml:space="preserve">
2.</t>
    </r>
    <r>
      <rPr>
        <sz val="11"/>
        <rFont val="方正仿宋_GBK"/>
        <charset val="134"/>
      </rPr>
      <t>不与</t>
    </r>
    <r>
      <rPr>
        <sz val="11"/>
        <rFont val="Times New Roman"/>
        <charset val="134"/>
      </rPr>
      <t>“</t>
    </r>
    <r>
      <rPr>
        <sz val="11"/>
        <rFont val="方正仿宋_GBK"/>
        <charset val="134"/>
      </rPr>
      <t>皮瓣探查费</t>
    </r>
    <r>
      <rPr>
        <sz val="11"/>
        <rFont val="Times New Roman"/>
        <charset val="134"/>
      </rPr>
      <t>”</t>
    </r>
    <r>
      <rPr>
        <sz val="11"/>
        <rFont val="方正仿宋_GBK"/>
        <charset val="134"/>
      </rPr>
      <t>同时收取。</t>
    </r>
  </si>
  <si>
    <r>
      <rPr>
        <sz val="11"/>
        <rFont val="方正仿宋_GBK"/>
        <charset val="134"/>
      </rPr>
      <t>皮瓣修整费</t>
    </r>
    <r>
      <rPr>
        <sz val="11"/>
        <rFont val="Times New Roman"/>
        <charset val="134"/>
      </rPr>
      <t>-</t>
    </r>
    <r>
      <rPr>
        <sz val="11"/>
        <rFont val="方正仿宋_GBK"/>
        <charset val="134"/>
      </rPr>
      <t>儿童（加收）</t>
    </r>
  </si>
  <si>
    <r>
      <rPr>
        <sz val="11"/>
        <rFont val="方正仿宋_GBK"/>
        <charset val="134"/>
      </rPr>
      <t>自体皮移植费（常规）</t>
    </r>
  </si>
  <si>
    <r>
      <rPr>
        <sz val="11"/>
        <rFont val="方正仿宋_GBK"/>
        <charset val="134"/>
      </rPr>
      <t>通过手术切取自体皮，制备皮片移植覆盖到患者创面。</t>
    </r>
  </si>
  <si>
    <r>
      <rPr>
        <sz val="11"/>
        <rFont val="方正仿宋_GBK"/>
        <charset val="134"/>
      </rPr>
      <t>所定价格涵盖手术计划、术区准备、受区皮肤切除、供区皮肤切取整复、供区皮肤移植，以及切开、吻合、关闭、缝合等步骤所需的人力资源和基本物质资源消耗。</t>
    </r>
  </si>
  <si>
    <r>
      <rPr>
        <sz val="11"/>
        <rFont val="Times New Roman"/>
        <charset val="134"/>
      </rPr>
      <t>1%</t>
    </r>
    <r>
      <rPr>
        <sz val="11"/>
        <rFont val="方正仿宋_GBK"/>
        <charset val="134"/>
      </rPr>
      <t>体表面积</t>
    </r>
  </si>
  <si>
    <r>
      <rPr>
        <sz val="11"/>
        <rFont val="方正仿宋_GBK"/>
        <charset val="134"/>
      </rPr>
      <t>同一手术超过</t>
    </r>
    <r>
      <rPr>
        <sz val="11"/>
        <rFont val="Times New Roman"/>
        <charset val="134"/>
      </rPr>
      <t>1%</t>
    </r>
    <r>
      <rPr>
        <sz val="11"/>
        <rFont val="方正仿宋_GBK"/>
        <charset val="134"/>
      </rPr>
      <t>体表面积，每增加</t>
    </r>
    <r>
      <rPr>
        <sz val="11"/>
        <rFont val="Times New Roman"/>
        <charset val="134"/>
      </rPr>
      <t>1%</t>
    </r>
    <r>
      <rPr>
        <sz val="11"/>
        <rFont val="方正仿宋_GBK"/>
        <charset val="134"/>
      </rPr>
      <t>体表面积加收</t>
    </r>
    <r>
      <rPr>
        <sz val="11"/>
        <rFont val="Times New Roman"/>
        <charset val="134"/>
      </rPr>
      <t>70%</t>
    </r>
    <r>
      <rPr>
        <sz val="11"/>
        <rFont val="方正仿宋_GBK"/>
        <charset val="134"/>
      </rPr>
      <t>。</t>
    </r>
  </si>
  <si>
    <r>
      <rPr>
        <sz val="11"/>
        <rFont val="方正仿宋_GBK"/>
        <charset val="134"/>
      </rPr>
      <t>自体皮移植费（常规）</t>
    </r>
    <r>
      <rPr>
        <sz val="11"/>
        <rFont val="Times New Roman"/>
        <charset val="134"/>
      </rPr>
      <t>-</t>
    </r>
    <r>
      <rPr>
        <sz val="11"/>
        <rFont val="方正仿宋_GBK"/>
        <charset val="134"/>
      </rPr>
      <t>儿童（加收）</t>
    </r>
  </si>
  <si>
    <r>
      <rPr>
        <sz val="11"/>
        <rFont val="方正仿宋_GBK"/>
        <charset val="134"/>
      </rPr>
      <t>自体皮移植费（复杂）</t>
    </r>
  </si>
  <si>
    <r>
      <rPr>
        <sz val="11"/>
        <rFont val="方正仿宋_GBK"/>
        <charset val="134"/>
      </rPr>
      <t>通过复杂手术切取自体皮，制备皮片移植覆盖到患者创面。</t>
    </r>
  </si>
  <si>
    <r>
      <rPr>
        <sz val="11"/>
        <rFont val="Times New Roman"/>
        <charset val="134"/>
      </rPr>
      <t>1.</t>
    </r>
    <r>
      <rPr>
        <sz val="11"/>
        <rFont val="方正仿宋_GBK"/>
        <charset val="134"/>
      </rPr>
      <t>本项目中的</t>
    </r>
    <r>
      <rPr>
        <sz val="11"/>
        <rFont val="Times New Roman"/>
        <charset val="134"/>
      </rPr>
      <t>“</t>
    </r>
    <r>
      <rPr>
        <sz val="11"/>
        <rFont val="方正仿宋_GBK"/>
        <charset val="134"/>
      </rPr>
      <t>复杂</t>
    </r>
    <r>
      <rPr>
        <sz val="11"/>
        <rFont val="Times New Roman"/>
        <charset val="134"/>
      </rPr>
      <t>”</t>
    </r>
    <r>
      <rPr>
        <sz val="11"/>
        <rFont val="方正仿宋_GBK"/>
        <charset val="134"/>
      </rPr>
      <t>指：微粒皮、网状皮、</t>
    </r>
    <r>
      <rPr>
        <sz val="11"/>
        <rFont val="Times New Roman"/>
        <charset val="134"/>
      </rPr>
      <t>Meek</t>
    </r>
    <r>
      <rPr>
        <sz val="11"/>
        <rFont val="方正仿宋_GBK"/>
        <charset val="134"/>
      </rPr>
      <t>皮、带毛囊游离皮、带真皮血管网游离皮片移植、细胞悬液制备的情况。</t>
    </r>
    <r>
      <rPr>
        <sz val="11"/>
        <rFont val="Times New Roman"/>
        <charset val="134"/>
      </rPr>
      <t xml:space="preserve">
2.</t>
    </r>
    <r>
      <rPr>
        <sz val="11"/>
        <rFont val="方正仿宋_GBK"/>
        <charset val="134"/>
      </rPr>
      <t>同一手术超过</t>
    </r>
    <r>
      <rPr>
        <sz val="11"/>
        <rFont val="Times New Roman"/>
        <charset val="134"/>
      </rPr>
      <t>1%</t>
    </r>
    <r>
      <rPr>
        <sz val="11"/>
        <rFont val="方正仿宋_GBK"/>
        <charset val="134"/>
      </rPr>
      <t>体表面积，每增加</t>
    </r>
    <r>
      <rPr>
        <sz val="11"/>
        <rFont val="Times New Roman"/>
        <charset val="134"/>
      </rPr>
      <t>1%</t>
    </r>
    <r>
      <rPr>
        <sz val="11"/>
        <rFont val="方正仿宋_GBK"/>
        <charset val="134"/>
      </rPr>
      <t>体表面积加收</t>
    </r>
    <r>
      <rPr>
        <sz val="11"/>
        <rFont val="Times New Roman"/>
        <charset val="134"/>
      </rPr>
      <t>70%</t>
    </r>
    <r>
      <rPr>
        <sz val="11"/>
        <rFont val="方正仿宋_GBK"/>
        <charset val="134"/>
      </rPr>
      <t>。</t>
    </r>
  </si>
  <si>
    <r>
      <rPr>
        <sz val="11"/>
        <rFont val="方正仿宋_GBK"/>
        <charset val="134"/>
      </rPr>
      <t>自体皮移植费（复杂）</t>
    </r>
    <r>
      <rPr>
        <sz val="11"/>
        <rFont val="Times New Roman"/>
        <charset val="134"/>
      </rPr>
      <t>-</t>
    </r>
    <r>
      <rPr>
        <sz val="11"/>
        <rFont val="方正仿宋_GBK"/>
        <charset val="134"/>
      </rPr>
      <t>儿童（加收）</t>
    </r>
  </si>
  <si>
    <r>
      <rPr>
        <sz val="11"/>
        <rFont val="方正仿宋_GBK"/>
        <charset val="134"/>
      </rPr>
      <t>异体皮移植费</t>
    </r>
  </si>
  <si>
    <r>
      <rPr>
        <sz val="11"/>
        <rFont val="方正仿宋_GBK"/>
        <charset val="134"/>
      </rPr>
      <t>将同种异体皮片移植覆盖到患者创面。</t>
    </r>
  </si>
  <si>
    <r>
      <rPr>
        <sz val="11"/>
        <rFont val="方正仿宋_GBK"/>
        <charset val="134"/>
      </rPr>
      <t>所定价格涵盖手术计划、术区准备、受区皮肤切除、异体皮移植，以及切开、吻合、关闭、缝合等步骤所需的人力资源和基本物质资源消耗。</t>
    </r>
  </si>
  <si>
    <r>
      <rPr>
        <sz val="11"/>
        <rFont val="Times New Roman"/>
        <charset val="134"/>
      </rPr>
      <t>1.</t>
    </r>
    <r>
      <rPr>
        <sz val="11"/>
        <rFont val="方正仿宋_GBK"/>
        <charset val="134"/>
      </rPr>
      <t>异体皮制备可按</t>
    </r>
    <r>
      <rPr>
        <sz val="11"/>
        <rFont val="Times New Roman"/>
        <charset val="134"/>
      </rPr>
      <t>“</t>
    </r>
    <r>
      <rPr>
        <sz val="11"/>
        <rFont val="方正仿宋_GBK"/>
        <charset val="134"/>
      </rPr>
      <t>异体组织制备费</t>
    </r>
    <r>
      <rPr>
        <sz val="11"/>
        <rFont val="Times New Roman"/>
        <charset val="134"/>
      </rPr>
      <t>”</t>
    </r>
    <r>
      <rPr>
        <sz val="11"/>
        <rFont val="方正仿宋_GBK"/>
        <charset val="134"/>
      </rPr>
      <t>收取。</t>
    </r>
    <r>
      <rPr>
        <sz val="11"/>
        <rFont val="Times New Roman"/>
        <charset val="134"/>
      </rPr>
      <t xml:space="preserve">
2.</t>
    </r>
    <r>
      <rPr>
        <sz val="11"/>
        <rFont val="方正仿宋_GBK"/>
        <charset val="134"/>
      </rPr>
      <t>次指</t>
    </r>
    <r>
      <rPr>
        <sz val="11"/>
        <rFont val="Times New Roman"/>
        <charset val="134"/>
      </rPr>
      <t>1%</t>
    </r>
    <r>
      <rPr>
        <sz val="11"/>
        <rFont val="方正仿宋_GBK"/>
        <charset val="134"/>
      </rPr>
      <t>体表面积。</t>
    </r>
  </si>
  <si>
    <r>
      <rPr>
        <sz val="11"/>
        <rFont val="方正仿宋_GBK"/>
        <charset val="134"/>
      </rPr>
      <t>异体皮移植费</t>
    </r>
    <r>
      <rPr>
        <sz val="11"/>
        <rFont val="Times New Roman"/>
        <charset val="134"/>
      </rPr>
      <t>-</t>
    </r>
    <r>
      <rPr>
        <sz val="11"/>
        <rFont val="方正仿宋_GBK"/>
        <charset val="134"/>
      </rPr>
      <t>儿童（加收）</t>
    </r>
  </si>
  <si>
    <r>
      <rPr>
        <sz val="11"/>
        <rFont val="方正仿宋_GBK"/>
        <charset val="134"/>
      </rPr>
      <t>异体皮移植费</t>
    </r>
    <r>
      <rPr>
        <sz val="11"/>
        <rFont val="Times New Roman"/>
        <charset val="134"/>
      </rPr>
      <t>-</t>
    </r>
    <r>
      <rPr>
        <sz val="11"/>
        <rFont val="方正仿宋_GBK"/>
        <charset val="134"/>
      </rPr>
      <t>异种皮移植（扩展）</t>
    </r>
  </si>
  <si>
    <r>
      <rPr>
        <sz val="11"/>
        <rFont val="方正仿宋_GBK"/>
        <charset val="134"/>
      </rPr>
      <t>皮肤撕</t>
    </r>
    <r>
      <rPr>
        <sz val="11"/>
        <rFont val="Times New Roman"/>
        <charset val="134"/>
      </rPr>
      <t>/</t>
    </r>
    <r>
      <rPr>
        <sz val="11"/>
        <rFont val="方正仿宋_GBK"/>
        <charset val="134"/>
      </rPr>
      <t>套脱伤修复费</t>
    </r>
  </si>
  <si>
    <r>
      <rPr>
        <sz val="11"/>
        <rFont val="方正仿宋_GBK"/>
        <charset val="134"/>
      </rPr>
      <t>通过手术完成皮肤撕</t>
    </r>
    <r>
      <rPr>
        <sz val="11"/>
        <rFont val="Times New Roman"/>
        <charset val="134"/>
      </rPr>
      <t>/</t>
    </r>
    <r>
      <rPr>
        <sz val="11"/>
        <rFont val="方正仿宋_GBK"/>
        <charset val="134"/>
      </rPr>
      <t>套脱伤清创修复。</t>
    </r>
  </si>
  <si>
    <r>
      <rPr>
        <sz val="11"/>
        <rFont val="方正仿宋_GBK"/>
        <charset val="134"/>
      </rPr>
      <t>所定价格涵盖手术计划、术区准备、消毒、清创、切除、止血、缝合或植皮覆盖创面等步骤所需的人力资源和基本物质资源消耗。</t>
    </r>
  </si>
  <si>
    <r>
      <rPr>
        <sz val="11"/>
        <rFont val="方正仿宋_GBK"/>
        <charset val="134"/>
      </rPr>
      <t>皮肤撕</t>
    </r>
    <r>
      <rPr>
        <sz val="11"/>
        <rFont val="Times New Roman"/>
        <charset val="134"/>
      </rPr>
      <t>/</t>
    </r>
    <r>
      <rPr>
        <sz val="11"/>
        <rFont val="方正仿宋_GBK"/>
        <charset val="134"/>
      </rPr>
      <t>套脱伤修复费</t>
    </r>
    <r>
      <rPr>
        <sz val="11"/>
        <rFont val="Times New Roman"/>
        <charset val="134"/>
      </rPr>
      <t>-</t>
    </r>
    <r>
      <rPr>
        <sz val="11"/>
        <rFont val="方正仿宋_GBK"/>
        <charset val="134"/>
      </rPr>
      <t>儿童（加收）</t>
    </r>
  </si>
  <si>
    <r>
      <rPr>
        <sz val="11"/>
        <rFont val="方正仿宋_GBK"/>
        <charset val="134"/>
      </rPr>
      <t>皮肤撕</t>
    </r>
    <r>
      <rPr>
        <sz val="11"/>
        <rFont val="Times New Roman"/>
        <charset val="134"/>
      </rPr>
      <t>/</t>
    </r>
    <r>
      <rPr>
        <sz val="11"/>
        <rFont val="方正仿宋_GBK"/>
        <charset val="134"/>
      </rPr>
      <t>套脱伤修复费</t>
    </r>
    <r>
      <rPr>
        <sz val="11"/>
        <rFont val="Times New Roman"/>
        <charset val="134"/>
      </rPr>
      <t>-</t>
    </r>
    <r>
      <rPr>
        <sz val="11"/>
        <rFont val="方正仿宋_GBK"/>
        <charset val="134"/>
      </rPr>
      <t>头面部撕</t>
    </r>
    <r>
      <rPr>
        <sz val="11"/>
        <rFont val="Times New Roman"/>
        <charset val="134"/>
      </rPr>
      <t>/</t>
    </r>
    <r>
      <rPr>
        <sz val="11"/>
        <rFont val="方正仿宋_GBK"/>
        <charset val="134"/>
      </rPr>
      <t>套脱伤（加收）</t>
    </r>
  </si>
  <si>
    <r>
      <rPr>
        <sz val="11"/>
        <rFont val="方正仿宋_GBK"/>
        <charset val="134"/>
      </rPr>
      <t>象皮肿整形费</t>
    </r>
  </si>
  <si>
    <r>
      <rPr>
        <sz val="11"/>
        <rFont val="方正仿宋_GBK"/>
        <charset val="134"/>
      </rPr>
      <t>通过各种方式改善象皮肿患者肢体外观。</t>
    </r>
  </si>
  <si>
    <r>
      <rPr>
        <sz val="11"/>
        <rFont val="方正仿宋_GBK"/>
        <charset val="134"/>
      </rPr>
      <t>所定价格涵盖手术计划、术区准备、消毒、切开、去除、缝合及必要时重建淋巴引流、皮瓣移植等步骤所需的人力资源和基本物质资源消耗。</t>
    </r>
  </si>
  <si>
    <r>
      <rPr>
        <sz val="11"/>
        <rFont val="方正仿宋_GBK"/>
        <charset val="134"/>
      </rPr>
      <t>象皮肿整形费</t>
    </r>
    <r>
      <rPr>
        <sz val="11"/>
        <rFont val="Times New Roman"/>
        <charset val="134"/>
      </rPr>
      <t>-</t>
    </r>
    <r>
      <rPr>
        <sz val="11"/>
        <rFont val="方正仿宋_GBK"/>
        <charset val="134"/>
      </rPr>
      <t>儿童（加收）</t>
    </r>
  </si>
  <si>
    <r>
      <rPr>
        <sz val="11"/>
        <rFont val="方正仿宋_GBK"/>
        <charset val="134"/>
      </rPr>
      <t>烧伤焦痂切开减张费</t>
    </r>
  </si>
  <si>
    <r>
      <rPr>
        <sz val="11"/>
        <rFont val="方正仿宋_GBK"/>
        <charset val="134"/>
      </rPr>
      <t>切开患者烧伤创面的坏死焦痂，解除焦痂对肢体血循环的压迫和对人体呼吸的影响。</t>
    </r>
  </si>
  <si>
    <r>
      <rPr>
        <sz val="11"/>
        <rFont val="方正仿宋_GBK"/>
        <charset val="134"/>
      </rPr>
      <t>所定价格涵盖手术计划、术区准备、消毒、切开、减张、止血清洗、创面覆盖等步骤所需的人力资源和基本物质资源消耗。</t>
    </r>
  </si>
  <si>
    <r>
      <rPr>
        <sz val="11"/>
        <rFont val="方正仿宋_GBK"/>
        <charset val="134"/>
      </rPr>
      <t>每个部位</t>
    </r>
  </si>
  <si>
    <r>
      <rPr>
        <sz val="11"/>
        <rFont val="方正仿宋_GBK"/>
        <charset val="134"/>
      </rPr>
      <t>部位指：面部、颈部、胸腹、单侧上肢、单侧下肢、单腕、单手手指、单侧踝足部。</t>
    </r>
  </si>
  <si>
    <r>
      <rPr>
        <sz val="11"/>
        <rFont val="方正仿宋_GBK"/>
        <charset val="134"/>
      </rPr>
      <t>烧伤焦痂切开减张费</t>
    </r>
    <r>
      <rPr>
        <sz val="11"/>
        <rFont val="Times New Roman"/>
        <charset val="134"/>
      </rPr>
      <t>-</t>
    </r>
    <r>
      <rPr>
        <sz val="11"/>
        <rFont val="方正仿宋_GBK"/>
        <charset val="134"/>
      </rPr>
      <t>儿童（加收）</t>
    </r>
  </si>
  <si>
    <r>
      <rPr>
        <sz val="11"/>
        <rFont val="方正仿宋_GBK"/>
        <charset val="134"/>
      </rPr>
      <t>创面扩创费</t>
    </r>
  </si>
  <si>
    <r>
      <rPr>
        <sz val="11"/>
        <rFont val="方正仿宋_GBK"/>
        <charset val="134"/>
      </rPr>
      <t>去除患者创面的坏死组织和炎性肉芽组织。</t>
    </r>
  </si>
  <si>
    <r>
      <rPr>
        <sz val="11"/>
        <rFont val="方正仿宋_GBK"/>
        <charset val="134"/>
      </rPr>
      <t>所定价格涵盖手术计划、术区准备、消毒、清创、止血清洗等步骤所需的人力资源和基本物质资源消耗。</t>
    </r>
  </si>
  <si>
    <r>
      <rPr>
        <sz val="11"/>
        <rFont val="方正仿宋_GBK"/>
        <charset val="134"/>
      </rPr>
      <t>部位指：面部、头颈、躯干、单侧上肢、单侧下肢。</t>
    </r>
  </si>
  <si>
    <r>
      <rPr>
        <sz val="11"/>
        <rFont val="方正仿宋_GBK"/>
        <charset val="134"/>
      </rPr>
      <t>创面扩创费</t>
    </r>
    <r>
      <rPr>
        <sz val="11"/>
        <rFont val="Times New Roman"/>
        <charset val="134"/>
      </rPr>
      <t>-</t>
    </r>
    <r>
      <rPr>
        <sz val="11"/>
        <rFont val="方正仿宋_GBK"/>
        <charset val="134"/>
      </rPr>
      <t>儿童（加收）</t>
    </r>
  </si>
  <si>
    <r>
      <rPr>
        <sz val="11"/>
        <rFont val="方正仿宋_GBK"/>
        <charset val="134"/>
      </rPr>
      <t>创面扩创费</t>
    </r>
    <r>
      <rPr>
        <sz val="11"/>
        <rFont val="Times New Roman"/>
        <charset val="134"/>
      </rPr>
      <t>-</t>
    </r>
    <r>
      <rPr>
        <sz val="11"/>
        <rFont val="方正仿宋_GBK"/>
        <charset val="134"/>
      </rPr>
      <t>烧伤浸浴扩创（加收）</t>
    </r>
  </si>
  <si>
    <r>
      <rPr>
        <sz val="11"/>
        <rFont val="方正仿宋_GBK"/>
        <charset val="134"/>
      </rPr>
      <t>焦痂去除费</t>
    </r>
  </si>
  <si>
    <r>
      <rPr>
        <sz val="11"/>
        <rFont val="方正仿宋_GBK"/>
        <charset val="134"/>
      </rPr>
      <t>通过各种方式去除深度烧伤焦痂。</t>
    </r>
  </si>
  <si>
    <r>
      <rPr>
        <sz val="11"/>
        <rFont val="方正仿宋_GBK"/>
        <charset val="134"/>
      </rPr>
      <t>所定价格涵盖手术计划、术区准备、消毒、去除焦痂、创面冲洗、止血等步骤所需的人力资源和基本物质资源消耗。</t>
    </r>
  </si>
  <si>
    <r>
      <rPr>
        <sz val="11"/>
        <rFont val="方正仿宋_GBK"/>
        <charset val="134"/>
      </rPr>
      <t>焦痂去除费</t>
    </r>
    <r>
      <rPr>
        <sz val="11"/>
        <rFont val="Times New Roman"/>
        <charset val="134"/>
      </rPr>
      <t>-</t>
    </r>
    <r>
      <rPr>
        <sz val="11"/>
        <rFont val="方正仿宋_GBK"/>
        <charset val="134"/>
      </rPr>
      <t>儿童（加收）</t>
    </r>
  </si>
  <si>
    <r>
      <rPr>
        <sz val="11"/>
        <rFont val="方正仿宋_GBK"/>
        <charset val="134"/>
      </rPr>
      <t>异体组织制备费</t>
    </r>
  </si>
  <si>
    <r>
      <rPr>
        <sz val="11"/>
        <rFont val="方正仿宋_GBK"/>
        <charset val="134"/>
      </rPr>
      <t>通过各种方式制备可供移植的异体组织。</t>
    </r>
  </si>
  <si>
    <r>
      <rPr>
        <sz val="11"/>
        <rFont val="方正仿宋_GBK"/>
        <charset val="134"/>
      </rPr>
      <t>所定价格涵盖手术计划、术区准备、切开、组织采集、制备处理等步骤所需的人力资源和基本物质资源消耗。</t>
    </r>
  </si>
  <si>
    <r>
      <rPr>
        <sz val="11"/>
        <rFont val="方正仿宋_GBK"/>
        <charset val="134"/>
      </rPr>
      <t>次指</t>
    </r>
    <r>
      <rPr>
        <sz val="11"/>
        <rFont val="Times New Roman"/>
        <charset val="134"/>
      </rPr>
      <t>1%</t>
    </r>
    <r>
      <rPr>
        <sz val="11"/>
        <rFont val="方正仿宋_GBK"/>
        <charset val="134"/>
      </rPr>
      <t>体表面积</t>
    </r>
  </si>
  <si>
    <r>
      <rPr>
        <sz val="11"/>
        <rFont val="方正仿宋_GBK"/>
        <charset val="134"/>
      </rPr>
      <t>异体组织制备费</t>
    </r>
    <r>
      <rPr>
        <sz val="11"/>
        <rFont val="Times New Roman"/>
        <charset val="134"/>
      </rPr>
      <t>-</t>
    </r>
    <r>
      <rPr>
        <sz val="11"/>
        <rFont val="方正仿宋_GBK"/>
        <charset val="134"/>
      </rPr>
      <t>儿童（加收）</t>
    </r>
  </si>
  <si>
    <r>
      <rPr>
        <sz val="11"/>
        <rFont val="方正仿宋_GBK"/>
        <charset val="134"/>
      </rPr>
      <t>异体组织制备费</t>
    </r>
    <r>
      <rPr>
        <sz val="11"/>
        <rFont val="Times New Roman"/>
        <charset val="134"/>
      </rPr>
      <t>-</t>
    </r>
    <r>
      <rPr>
        <sz val="11"/>
        <rFont val="方正仿宋_GBK"/>
        <charset val="134"/>
      </rPr>
      <t>异种组织制备（扩展）</t>
    </r>
  </si>
  <si>
    <t>泰州市眼科类医疗服务项目价格表</t>
  </si>
  <si>
    <r>
      <rPr>
        <sz val="11"/>
        <rFont val="方正仿宋_GBK"/>
        <charset val="134"/>
      </rPr>
      <t>说明：</t>
    </r>
    <r>
      <rPr>
        <sz val="11"/>
        <rFont val="Times New Roman"/>
        <charset val="134"/>
      </rPr>
      <t xml:space="preserve">
1.</t>
    </r>
    <r>
      <rPr>
        <sz val="11"/>
        <rFont val="方正仿宋_GBK"/>
        <charset val="134"/>
      </rPr>
      <t>本价格项目表以眼科为重点、按照眼科相关主要环节的服务产出设立医疗服务价格项目。</t>
    </r>
    <r>
      <rPr>
        <sz val="11"/>
        <rFont val="Times New Roman"/>
        <charset val="134"/>
      </rPr>
      <t xml:space="preserve">
2.</t>
    </r>
    <r>
      <rPr>
        <sz val="11"/>
        <rFont val="方正仿宋_GBK"/>
        <charset val="134"/>
      </rPr>
      <t>本价格项目表所称的</t>
    </r>
    <r>
      <rPr>
        <sz val="11"/>
        <rFont val="Times New Roman"/>
        <charset val="134"/>
      </rPr>
      <t>“</t>
    </r>
    <r>
      <rPr>
        <sz val="11"/>
        <rFont val="方正仿宋_GBK"/>
        <charset val="134"/>
      </rPr>
      <t>基本物耗</t>
    </r>
    <r>
      <rPr>
        <sz val="11"/>
        <rFont val="Times New Roman"/>
        <charset val="134"/>
      </rPr>
      <t>”</t>
    </r>
    <r>
      <rPr>
        <sz val="11"/>
        <rFont val="方正仿宋_GBK"/>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t>
    </r>
    <r>
      <rPr>
        <sz val="11"/>
        <rFont val="Times New Roman"/>
        <charset val="134"/>
      </rPr>
      <t>/</t>
    </r>
    <r>
      <rPr>
        <sz val="11"/>
        <rFont val="方正仿宋_GBK"/>
        <charset val="134"/>
      </rPr>
      <t>试纸条、耦合剂、脱落细胞采集膜、刮刀、巩膜加压材料、影像存储介质、报告打印耗材、软件（版权、开发、购买）成本等。基本物耗成本计入项目价格，不另行收费。除基本物耗以外的其他耗材，按照实际采购价格零差率销售。</t>
    </r>
    <r>
      <rPr>
        <sz val="11"/>
        <rFont val="Times New Roman"/>
        <charset val="134"/>
      </rPr>
      <t xml:space="preserve">
3.</t>
    </r>
    <r>
      <rPr>
        <sz val="11"/>
        <rFont val="方正仿宋_GBK"/>
        <charset val="134"/>
      </rPr>
      <t>涉及</t>
    </r>
    <r>
      <rPr>
        <sz val="11"/>
        <rFont val="Times New Roman"/>
        <charset val="134"/>
      </rPr>
      <t>“</t>
    </r>
    <r>
      <rPr>
        <sz val="11"/>
        <rFont val="方正仿宋_GBK"/>
        <charset val="134"/>
      </rPr>
      <t>复杂</t>
    </r>
    <r>
      <rPr>
        <sz val="11"/>
        <rFont val="Times New Roman"/>
        <charset val="134"/>
      </rPr>
      <t>”</t>
    </r>
    <r>
      <rPr>
        <sz val="11"/>
        <rFont val="方正仿宋_GBK"/>
        <charset val="134"/>
      </rPr>
      <t>等内涵未尽的表述，医院实践中按照</t>
    </r>
    <r>
      <rPr>
        <sz val="11"/>
        <rFont val="Times New Roman"/>
        <charset val="134"/>
      </rPr>
      <t>“</t>
    </r>
    <r>
      <rPr>
        <sz val="11"/>
        <rFont val="方正仿宋_GBK"/>
        <charset val="134"/>
      </rPr>
      <t>复杂</t>
    </r>
    <r>
      <rPr>
        <sz val="11"/>
        <rFont val="Times New Roman"/>
        <charset val="134"/>
      </rPr>
      <t>”</t>
    </r>
    <r>
      <rPr>
        <sz val="11"/>
        <rFont val="方正仿宋_GBK"/>
        <charset val="134"/>
      </rPr>
      <t>情形计费的，应以国家级技术规范、临床指南或专家共识中的明确定性为前提。</t>
    </r>
    <r>
      <rPr>
        <sz val="11"/>
        <rFont val="Times New Roman"/>
        <charset val="134"/>
      </rPr>
      <t xml:space="preserve">
4.</t>
    </r>
    <r>
      <rPr>
        <sz val="11"/>
        <rFont val="方正仿宋_GBK"/>
        <charset val="134"/>
      </rPr>
      <t>本价格项目表价格构成中所称的</t>
    </r>
    <r>
      <rPr>
        <sz val="11"/>
        <rFont val="Times New Roman"/>
        <charset val="134"/>
      </rPr>
      <t>“</t>
    </r>
    <r>
      <rPr>
        <sz val="11"/>
        <rFont val="方正仿宋_GBK"/>
        <charset val="134"/>
      </rPr>
      <t>穿刺</t>
    </r>
    <r>
      <rPr>
        <sz val="11"/>
        <rFont val="Times New Roman"/>
        <charset val="134"/>
      </rPr>
      <t>”</t>
    </r>
    <r>
      <rPr>
        <sz val="11"/>
        <rFont val="方正仿宋_GBK"/>
        <charset val="134"/>
      </rPr>
      <t>为主项操作涉及的必要穿刺步骤。</t>
    </r>
    <r>
      <rPr>
        <sz val="11"/>
        <rFont val="Times New Roman"/>
        <charset val="134"/>
      </rPr>
      <t xml:space="preserve">
5.</t>
    </r>
    <r>
      <rPr>
        <sz val="11"/>
        <rFont val="方正仿宋_GBK"/>
        <charset val="134"/>
      </rPr>
      <t>本价格项目表中价格项目可应用人工智能辅助进行的，可直接按主项目收费，不同时收费。</t>
    </r>
    <r>
      <rPr>
        <sz val="11"/>
        <rFont val="Times New Roman"/>
        <charset val="134"/>
      </rPr>
      <t xml:space="preserve">
6.</t>
    </r>
    <r>
      <rPr>
        <sz val="11"/>
        <rFont val="方正仿宋_GBK"/>
        <charset val="134"/>
      </rPr>
      <t>除价格项目表中单独说明可按检查方式叠加收费的价格项目外，其他价格项目单次诊疗过程中仅能收费一次。</t>
    </r>
    <r>
      <rPr>
        <sz val="11"/>
        <rFont val="Times New Roman"/>
        <charset val="134"/>
      </rPr>
      <t xml:space="preserve">
7.</t>
    </r>
    <r>
      <rPr>
        <sz val="11"/>
        <rFont val="方正仿宋_GBK"/>
        <charset val="134"/>
      </rPr>
      <t>开展本价格项目表中涉及项目，不得收取电子显微镜加收、微创手术加收费用。</t>
    </r>
  </si>
  <si>
    <r>
      <rPr>
        <sz val="11"/>
        <rFont val="Times New Roman"/>
        <charset val="134"/>
      </rPr>
      <t>3.</t>
    </r>
    <r>
      <rPr>
        <sz val="11"/>
        <rFont val="方正仿宋_GBK"/>
        <charset val="134"/>
      </rPr>
      <t>眼部</t>
    </r>
  </si>
  <si>
    <r>
      <rPr>
        <sz val="11"/>
        <rFont val="Times New Roman"/>
        <charset val="134"/>
      </rPr>
      <t>1.“</t>
    </r>
    <r>
      <rPr>
        <sz val="11"/>
        <rFont val="方正仿宋_GBK"/>
        <charset val="134"/>
      </rPr>
      <t>特殊方式</t>
    </r>
    <r>
      <rPr>
        <sz val="11"/>
        <rFont val="Times New Roman"/>
        <charset val="134"/>
      </rPr>
      <t>”</t>
    </r>
    <r>
      <rPr>
        <sz val="11"/>
        <rFont val="方正仿宋_GBK"/>
        <charset val="134"/>
      </rPr>
      <t>是指应用图形视力表、点视力表、条栅视力卡、视动性眼球震颤设备的方式进行视力检查。</t>
    </r>
    <r>
      <rPr>
        <sz val="11"/>
        <rFont val="Times New Roman"/>
        <charset val="134"/>
      </rPr>
      <t xml:space="preserve">
2.</t>
    </r>
    <r>
      <rPr>
        <sz val="11"/>
        <rFont val="方正仿宋_GBK"/>
        <charset val="134"/>
      </rPr>
      <t>阿姆斯勒</t>
    </r>
    <r>
      <rPr>
        <sz val="11"/>
        <rFont val="Times New Roman"/>
        <charset val="134"/>
      </rPr>
      <t>(Amsler)</t>
    </r>
    <r>
      <rPr>
        <sz val="11"/>
        <rFont val="方正仿宋_GBK"/>
        <charset val="134"/>
      </rPr>
      <t>表检查按此项目收费。</t>
    </r>
  </si>
  <si>
    <r>
      <rPr>
        <sz val="11"/>
        <rFont val="方正仿宋_GBK"/>
        <charset val="134"/>
      </rPr>
      <t>不散瞳测量眼睛屈光状态减收</t>
    </r>
    <r>
      <rPr>
        <sz val="11"/>
        <rFont val="Times New Roman"/>
        <charset val="134"/>
      </rPr>
      <t>30%</t>
    </r>
    <r>
      <rPr>
        <sz val="11"/>
        <rFont val="方正仿宋_GBK"/>
        <charset val="134"/>
      </rPr>
      <t>。</t>
    </r>
  </si>
  <si>
    <r>
      <rPr>
        <sz val="11"/>
        <rFont val="方正仿宋_GBK"/>
        <charset val="134"/>
      </rPr>
      <t>散瞳验光费</t>
    </r>
    <r>
      <rPr>
        <sz val="11"/>
        <rFont val="Times New Roman"/>
        <charset val="134"/>
      </rPr>
      <t>-</t>
    </r>
    <r>
      <rPr>
        <sz val="11"/>
        <rFont val="方正仿宋_GBK"/>
        <charset val="134"/>
      </rPr>
      <t>儿童（加收）</t>
    </r>
  </si>
  <si>
    <r>
      <rPr>
        <sz val="11"/>
        <rFont val="方正仿宋_GBK"/>
        <charset val="134"/>
      </rPr>
      <t>显然验光费</t>
    </r>
    <r>
      <rPr>
        <sz val="11"/>
        <rFont val="Times New Roman"/>
        <charset val="134"/>
      </rPr>
      <t>-</t>
    </r>
    <r>
      <rPr>
        <sz val="11"/>
        <rFont val="方正仿宋_GBK"/>
        <charset val="134"/>
      </rPr>
      <t>儿童（加收）</t>
    </r>
  </si>
  <si>
    <r>
      <rPr>
        <sz val="11"/>
        <rFont val="方正仿宋_GBK"/>
        <charset val="134"/>
      </rPr>
      <t>开展眼压日曲线描记的，每日单侧收费不超过</t>
    </r>
    <r>
      <rPr>
        <sz val="11"/>
        <rFont val="Times New Roman"/>
        <charset val="134"/>
      </rPr>
      <t>4</t>
    </r>
    <r>
      <rPr>
        <sz val="11"/>
        <rFont val="方正仿宋_GBK"/>
        <charset val="134"/>
      </rPr>
      <t>个计价单位。</t>
    </r>
  </si>
  <si>
    <r>
      <rPr>
        <sz val="11"/>
        <rFont val="方正仿宋_GBK"/>
        <charset val="134"/>
      </rPr>
      <t>眼压检查费（青光眼激发）</t>
    </r>
    <r>
      <rPr>
        <sz val="11"/>
        <rFont val="Times New Roman"/>
        <charset val="134"/>
      </rPr>
      <t>-</t>
    </r>
    <r>
      <rPr>
        <sz val="11"/>
        <rFont val="方正仿宋_GBK"/>
        <charset val="134"/>
      </rPr>
      <t>饮水试验（加收）</t>
    </r>
  </si>
  <si>
    <r>
      <rPr>
        <sz val="11"/>
        <rFont val="方正仿宋_GBK"/>
        <charset val="134"/>
      </rPr>
      <t>使用普通视野计、电脑视野计、动态</t>
    </r>
    <r>
      <rPr>
        <sz val="11"/>
        <rFont val="Times New Roman"/>
        <charset val="134"/>
      </rPr>
      <t>(Goldmann)</t>
    </r>
    <r>
      <rPr>
        <sz val="11"/>
        <rFont val="方正仿宋_GBK"/>
        <charset val="134"/>
      </rPr>
      <t>视野计，按照原项目价格</t>
    </r>
    <r>
      <rPr>
        <sz val="11"/>
        <rFont val="Times New Roman"/>
        <charset val="134"/>
      </rPr>
      <t>50%</t>
    </r>
    <r>
      <rPr>
        <sz val="11"/>
        <rFont val="方正仿宋_GBK"/>
        <charset val="134"/>
      </rPr>
      <t>收取。</t>
    </r>
  </si>
  <si>
    <r>
      <rPr>
        <sz val="11"/>
        <rFont val="方正仿宋_GBK"/>
        <charset val="134"/>
      </rPr>
      <t>复视检查费</t>
    </r>
    <r>
      <rPr>
        <sz val="11"/>
        <rFont val="Times New Roman"/>
        <charset val="134"/>
      </rPr>
      <t>-</t>
    </r>
    <r>
      <rPr>
        <sz val="11"/>
        <rFont val="方正仿宋_GBK"/>
        <charset val="134"/>
      </rPr>
      <t>儿童（加收）</t>
    </r>
  </si>
  <si>
    <r>
      <rPr>
        <sz val="11"/>
        <rFont val="方正仿宋_GBK"/>
        <charset val="134"/>
      </rPr>
      <t>斜视度测定费</t>
    </r>
    <r>
      <rPr>
        <sz val="11"/>
        <rFont val="Times New Roman"/>
        <charset val="134"/>
      </rPr>
      <t>-</t>
    </r>
    <r>
      <rPr>
        <sz val="11"/>
        <rFont val="方正仿宋_GBK"/>
        <charset val="134"/>
      </rPr>
      <t>儿童（加收）</t>
    </r>
  </si>
  <si>
    <r>
      <rPr>
        <sz val="11"/>
        <rFont val="方正仿宋_GBK"/>
        <charset val="134"/>
      </rPr>
      <t>角膜</t>
    </r>
    <r>
      <rPr>
        <sz val="11"/>
        <rFont val="Times New Roman"/>
        <charset val="134"/>
      </rPr>
      <t>/</t>
    </r>
    <r>
      <rPr>
        <sz val="11"/>
        <rFont val="方正仿宋_GBK"/>
        <charset val="134"/>
      </rPr>
      <t>结膜取样费</t>
    </r>
  </si>
  <si>
    <r>
      <rPr>
        <sz val="11"/>
        <rFont val="方正仿宋_GBK"/>
        <charset val="134"/>
      </rPr>
      <t>牵拉试验费</t>
    </r>
    <r>
      <rPr>
        <sz val="11"/>
        <rFont val="Times New Roman"/>
        <charset val="134"/>
      </rPr>
      <t>-</t>
    </r>
    <r>
      <rPr>
        <sz val="11"/>
        <rFont val="方正仿宋_GBK"/>
        <charset val="134"/>
      </rPr>
      <t>儿童（加收）</t>
    </r>
  </si>
  <si>
    <r>
      <rPr>
        <sz val="11"/>
        <rFont val="方正仿宋_GBK"/>
        <charset val="134"/>
      </rPr>
      <t>双眼视觉功能检查费</t>
    </r>
    <r>
      <rPr>
        <sz val="11"/>
        <rFont val="Times New Roman"/>
        <charset val="134"/>
      </rPr>
      <t>-</t>
    </r>
    <r>
      <rPr>
        <sz val="11"/>
        <rFont val="方正仿宋_GBK"/>
        <charset val="134"/>
      </rPr>
      <t>儿童（加收）</t>
    </r>
  </si>
  <si>
    <r>
      <rPr>
        <sz val="11"/>
        <rFont val="Times New Roman"/>
        <charset val="134"/>
      </rPr>
      <t>1.</t>
    </r>
    <r>
      <rPr>
        <sz val="11"/>
        <rFont val="方正仿宋_GBK"/>
        <charset val="134"/>
      </rPr>
      <t>睑板腺、眼前节、眼底可分别计价。</t>
    </r>
    <r>
      <rPr>
        <sz val="11"/>
        <rFont val="Times New Roman"/>
        <charset val="134"/>
      </rPr>
      <t>2.</t>
    </r>
    <r>
      <rPr>
        <sz val="11"/>
        <rFont val="方正仿宋_GBK"/>
        <charset val="134"/>
      </rPr>
      <t>婴幼儿指</t>
    </r>
    <r>
      <rPr>
        <sz val="11"/>
        <rFont val="Times New Roman"/>
        <charset val="134"/>
      </rPr>
      <t>0-3</t>
    </r>
    <r>
      <rPr>
        <sz val="11"/>
        <rFont val="方正仿宋_GBK"/>
        <charset val="134"/>
      </rPr>
      <t>周岁。</t>
    </r>
  </si>
  <si>
    <r>
      <rPr>
        <sz val="11"/>
        <rFont val="方正仿宋_GBK"/>
        <charset val="134"/>
      </rPr>
      <t>眼部照相费</t>
    </r>
    <r>
      <rPr>
        <sz val="11"/>
        <rFont val="Times New Roman"/>
        <charset val="134"/>
      </rPr>
      <t>-</t>
    </r>
    <r>
      <rPr>
        <sz val="11"/>
        <rFont val="方正仿宋_GBK"/>
        <charset val="134"/>
      </rPr>
      <t>婴幼儿视网膜病变检查（加收）</t>
    </r>
  </si>
  <si>
    <r>
      <rPr>
        <sz val="11"/>
        <rFont val="方正仿宋_GBK"/>
        <charset val="134"/>
      </rPr>
      <t>眼部照相费</t>
    </r>
    <r>
      <rPr>
        <sz val="11"/>
        <rFont val="Times New Roman"/>
        <charset val="134"/>
      </rPr>
      <t>-</t>
    </r>
    <r>
      <rPr>
        <sz val="11"/>
        <rFont val="方正仿宋_GBK"/>
        <charset val="134"/>
      </rPr>
      <t>视盘立体照相（扩展）</t>
    </r>
  </si>
  <si>
    <r>
      <rPr>
        <sz val="11"/>
        <rFont val="方正仿宋_GBK"/>
        <charset val="134"/>
      </rPr>
      <t>眼部照相费</t>
    </r>
    <r>
      <rPr>
        <sz val="11"/>
        <rFont val="Times New Roman"/>
        <charset val="134"/>
      </rPr>
      <t>-</t>
    </r>
    <r>
      <rPr>
        <sz val="11"/>
        <rFont val="方正仿宋_GBK"/>
        <charset val="134"/>
      </rPr>
      <t>眼底自发荧光检查（扩展）</t>
    </r>
  </si>
  <si>
    <r>
      <rPr>
        <sz val="11"/>
        <rFont val="方正仿宋_GBK"/>
        <charset val="134"/>
      </rPr>
      <t>眼底血管造影费</t>
    </r>
    <r>
      <rPr>
        <sz val="11"/>
        <rFont val="Times New Roman"/>
        <charset val="134"/>
      </rPr>
      <t>-</t>
    </r>
    <r>
      <rPr>
        <sz val="11"/>
        <rFont val="方正仿宋_GBK"/>
        <charset val="134"/>
      </rPr>
      <t>脉络膜血管造影费（扩展）</t>
    </r>
  </si>
  <si>
    <r>
      <rPr>
        <sz val="11"/>
        <rFont val="Times New Roman"/>
        <charset val="134"/>
      </rPr>
      <t>1.</t>
    </r>
    <r>
      <rPr>
        <sz val="11"/>
        <rFont val="方正仿宋_GBK"/>
        <charset val="134"/>
      </rPr>
      <t>图形视网膜电流图（</t>
    </r>
    <r>
      <rPr>
        <sz val="11"/>
        <rFont val="Times New Roman"/>
        <charset val="134"/>
      </rPr>
      <t>P-ERG</t>
    </r>
    <r>
      <rPr>
        <sz val="11"/>
        <rFont val="方正仿宋_GBK"/>
        <charset val="134"/>
      </rPr>
      <t>）、多焦视网膜电图（</t>
    </r>
    <r>
      <rPr>
        <sz val="11"/>
        <rFont val="Times New Roman"/>
        <charset val="134"/>
      </rPr>
      <t>mf-ERG</t>
    </r>
    <r>
      <rPr>
        <sz val="11"/>
        <rFont val="方正仿宋_GBK"/>
        <charset val="134"/>
      </rPr>
      <t>）、闪光视网膜电流图</t>
    </r>
    <r>
      <rPr>
        <sz val="11"/>
        <rFont val="Times New Roman"/>
        <charset val="134"/>
      </rPr>
      <t>(F-ERG)</t>
    </r>
    <r>
      <rPr>
        <sz val="11"/>
        <rFont val="方正仿宋_GBK"/>
        <charset val="134"/>
      </rPr>
      <t>、眼电图（</t>
    </r>
    <r>
      <rPr>
        <sz val="11"/>
        <rFont val="Times New Roman"/>
        <charset val="134"/>
      </rPr>
      <t>EOG</t>
    </r>
    <r>
      <rPr>
        <sz val="11"/>
        <rFont val="方正仿宋_GBK"/>
        <charset val="134"/>
      </rPr>
      <t>）、诱发电位（</t>
    </r>
    <r>
      <rPr>
        <sz val="11"/>
        <rFont val="Times New Roman"/>
        <charset val="134"/>
      </rPr>
      <t>VEP</t>
    </r>
    <r>
      <rPr>
        <sz val="11"/>
        <rFont val="方正仿宋_GBK"/>
        <charset val="134"/>
      </rPr>
      <t>）分别计价。</t>
    </r>
    <r>
      <rPr>
        <sz val="11"/>
        <rFont val="Times New Roman"/>
        <charset val="134"/>
      </rPr>
      <t>2.</t>
    </r>
    <r>
      <rPr>
        <sz val="11"/>
        <rFont val="方正仿宋_GBK"/>
        <charset val="134"/>
      </rPr>
      <t>单侧检查收费最多不超过三次。</t>
    </r>
  </si>
  <si>
    <r>
      <rPr>
        <sz val="11"/>
        <rFont val="方正仿宋_GBK"/>
        <charset val="134"/>
      </rPr>
      <t>眼外肌功能检查费</t>
    </r>
    <r>
      <rPr>
        <sz val="11"/>
        <rFont val="Times New Roman"/>
        <charset val="134"/>
      </rPr>
      <t>-</t>
    </r>
    <r>
      <rPr>
        <sz val="11"/>
        <rFont val="方正仿宋_GBK"/>
        <charset val="134"/>
      </rPr>
      <t>儿童（加收）</t>
    </r>
  </si>
  <si>
    <r>
      <rPr>
        <sz val="11"/>
        <rFont val="方正仿宋_GBK"/>
        <charset val="134"/>
      </rPr>
      <t>代偿头位测定费</t>
    </r>
    <r>
      <rPr>
        <sz val="11"/>
        <rFont val="Times New Roman"/>
        <charset val="134"/>
      </rPr>
      <t>-</t>
    </r>
    <r>
      <rPr>
        <sz val="11"/>
        <rFont val="方正仿宋_GBK"/>
        <charset val="134"/>
      </rPr>
      <t>儿童（加收）</t>
    </r>
  </si>
  <si>
    <r>
      <rPr>
        <sz val="11"/>
        <rFont val="方正仿宋_GBK"/>
        <charset val="134"/>
      </rPr>
      <t>利用超声生物显微镜（</t>
    </r>
    <r>
      <rPr>
        <sz val="11"/>
        <rFont val="Times New Roman"/>
        <charset val="134"/>
      </rPr>
      <t>UBM</t>
    </r>
    <r>
      <rPr>
        <sz val="11"/>
        <rFont val="方正仿宋_GBK"/>
        <charset val="134"/>
      </rPr>
      <t>）检查眼内结构。</t>
    </r>
  </si>
  <si>
    <t>3103</t>
  </si>
  <si>
    <t>注射费（结膜下）</t>
  </si>
  <si>
    <t>通过对结膜下注射药物，达到治疗目的。</t>
  </si>
  <si>
    <t>所定价格涵盖核对信息、定位、消毒、穿刺、注射、拔针、按压、遮盖、观察用药反应、处理用物等步骤所需的人力资源和基本物质资源消耗。</t>
  </si>
  <si>
    <r>
      <rPr>
        <sz val="11"/>
        <rFont val="方正仿宋_GBK"/>
        <charset val="134"/>
      </rPr>
      <t>注射费（结膜下）</t>
    </r>
    <r>
      <rPr>
        <sz val="11"/>
        <rFont val="Times New Roman"/>
        <charset val="134"/>
      </rPr>
      <t>-</t>
    </r>
    <r>
      <rPr>
        <sz val="11"/>
        <rFont val="方正仿宋_GBK"/>
        <charset val="134"/>
      </rPr>
      <t>儿童（加收）</t>
    </r>
  </si>
  <si>
    <r>
      <rPr>
        <sz val="11"/>
        <rFont val="方正仿宋_GBK"/>
        <charset val="134"/>
      </rPr>
      <t>注射费（球后</t>
    </r>
    <r>
      <rPr>
        <sz val="11"/>
        <rFont val="Times New Roman"/>
        <charset val="134"/>
      </rPr>
      <t>/</t>
    </r>
    <r>
      <rPr>
        <sz val="11"/>
        <rFont val="方正仿宋_GBK"/>
        <charset val="134"/>
      </rPr>
      <t>球旁）</t>
    </r>
  </si>
  <si>
    <t>通过对球后、球旁注射药物，达到治疗目的。</t>
  </si>
  <si>
    <r>
      <rPr>
        <sz val="11"/>
        <rFont val="方正仿宋_GBK"/>
        <charset val="134"/>
      </rPr>
      <t>注射费（球后</t>
    </r>
    <r>
      <rPr>
        <sz val="11"/>
        <rFont val="Times New Roman"/>
        <charset val="134"/>
      </rPr>
      <t>/</t>
    </r>
    <r>
      <rPr>
        <sz val="11"/>
        <rFont val="方正仿宋_GBK"/>
        <charset val="134"/>
      </rPr>
      <t>球旁）</t>
    </r>
    <r>
      <rPr>
        <sz val="11"/>
        <rFont val="Times New Roman"/>
        <charset val="134"/>
      </rPr>
      <t>-</t>
    </r>
    <r>
      <rPr>
        <sz val="11"/>
        <rFont val="方正仿宋_GBK"/>
        <charset val="134"/>
      </rPr>
      <t>儿童（加收）</t>
    </r>
  </si>
  <si>
    <t>睑板腺治疗费</t>
  </si>
  <si>
    <t>通过按摩睑板腺，缓解睑板腺功能障碍。</t>
  </si>
  <si>
    <t>所定价格涵盖表面麻醉、局部按摩、清洁等步骤所需的人力资源与基本物质资源消耗。</t>
  </si>
  <si>
    <t>结膜磨擦挤压费</t>
  </si>
  <si>
    <t>通过摩擦挤压结膜，治疗结膜炎。</t>
  </si>
  <si>
    <t>所定价格涵盖表面麻醉、开睑、摩擦挤压等步骤所需的人力资源和基本物质资源消耗。</t>
  </si>
  <si>
    <t>泪道冲洗费</t>
  </si>
  <si>
    <t>通过冲洗泪道进行疏通。</t>
  </si>
  <si>
    <t>所定价格涵盖摆位、消毒、开睑、插入泪小点、冲洗、记录结果等步骤所需的人力资源和基本物质资源消耗。</t>
  </si>
  <si>
    <r>
      <rPr>
        <sz val="11"/>
        <rFont val="方正仿宋_GBK"/>
        <charset val="134"/>
      </rPr>
      <t>泪道冲洗费</t>
    </r>
    <r>
      <rPr>
        <sz val="11"/>
        <rFont val="Times New Roman"/>
        <charset val="134"/>
      </rPr>
      <t>-</t>
    </r>
    <r>
      <rPr>
        <sz val="11"/>
        <rFont val="方正仿宋_GBK"/>
        <charset val="134"/>
      </rPr>
      <t>儿童（加收）</t>
    </r>
  </si>
  <si>
    <r>
      <rPr>
        <sz val="11"/>
        <rFont val="方正仿宋_GBK"/>
        <charset val="134"/>
      </rPr>
      <t>泪道冲洗费</t>
    </r>
    <r>
      <rPr>
        <sz val="11"/>
        <rFont val="Times New Roman"/>
        <charset val="134"/>
      </rPr>
      <t>-</t>
    </r>
    <r>
      <rPr>
        <sz val="11"/>
        <rFont val="方正仿宋_GBK"/>
        <charset val="134"/>
      </rPr>
      <t>泪管扩张（加收）</t>
    </r>
  </si>
  <si>
    <t>结膜囊冲洗费</t>
  </si>
  <si>
    <t>通过冲洗结膜囊进行清洁。</t>
  </si>
  <si>
    <t>所定价格涵盖开睑、冲洗等步骤所需的人力资源和基本物质资源消耗。</t>
  </si>
  <si>
    <r>
      <rPr>
        <sz val="11"/>
        <rFont val="方正仿宋_GBK"/>
        <charset val="134"/>
      </rPr>
      <t>结膜囊冲洗费</t>
    </r>
    <r>
      <rPr>
        <sz val="11"/>
        <rFont val="Times New Roman"/>
        <charset val="134"/>
      </rPr>
      <t>-</t>
    </r>
    <r>
      <rPr>
        <sz val="11"/>
        <rFont val="方正仿宋_GBK"/>
        <charset val="134"/>
      </rPr>
      <t>儿童（加收）</t>
    </r>
  </si>
  <si>
    <r>
      <rPr>
        <sz val="11"/>
        <rFont val="方正仿宋_GBK"/>
        <charset val="134"/>
      </rPr>
      <t>角膜</t>
    </r>
    <r>
      <rPr>
        <sz val="11"/>
        <rFont val="Times New Roman"/>
        <charset val="134"/>
      </rPr>
      <t>/</t>
    </r>
    <r>
      <rPr>
        <sz val="11"/>
        <rFont val="方正仿宋_GBK"/>
        <charset val="134"/>
      </rPr>
      <t>结膜异物取出费</t>
    </r>
  </si>
  <si>
    <t>通过各种方式剔除或拨除角膜异物、结膜结石等异物。</t>
  </si>
  <si>
    <t>所定价格涵盖消毒、剔除或拨除、涂药等步骤所需的人力资源和基本物质资源消耗。</t>
  </si>
  <si>
    <r>
      <rPr>
        <sz val="11"/>
        <rFont val="方正仿宋_GBK"/>
        <charset val="134"/>
      </rPr>
      <t>角膜</t>
    </r>
    <r>
      <rPr>
        <sz val="11"/>
        <rFont val="Times New Roman"/>
        <charset val="134"/>
      </rPr>
      <t>/</t>
    </r>
    <r>
      <rPr>
        <sz val="11"/>
        <rFont val="方正仿宋_GBK"/>
        <charset val="134"/>
      </rPr>
      <t>结膜异物取出费</t>
    </r>
    <r>
      <rPr>
        <sz val="11"/>
        <rFont val="Times New Roman"/>
        <charset val="134"/>
      </rPr>
      <t>-</t>
    </r>
    <r>
      <rPr>
        <sz val="11"/>
        <rFont val="方正仿宋_GBK"/>
        <charset val="134"/>
      </rPr>
      <t>儿童（加收）</t>
    </r>
  </si>
  <si>
    <r>
      <rPr>
        <sz val="11"/>
        <rFont val="方正仿宋_GBK"/>
        <charset val="134"/>
      </rPr>
      <t>角膜</t>
    </r>
    <r>
      <rPr>
        <sz val="11"/>
        <rFont val="Times New Roman"/>
        <charset val="134"/>
      </rPr>
      <t>/</t>
    </r>
    <r>
      <rPr>
        <sz val="11"/>
        <rFont val="方正仿宋_GBK"/>
        <charset val="134"/>
      </rPr>
      <t>结膜异物取出费</t>
    </r>
    <r>
      <rPr>
        <sz val="11"/>
        <rFont val="Times New Roman"/>
        <charset val="134"/>
      </rPr>
      <t>-</t>
    </r>
    <r>
      <rPr>
        <sz val="11"/>
        <rFont val="方正仿宋_GBK"/>
        <charset val="134"/>
      </rPr>
      <t>倒睫拔除费（扩展）</t>
    </r>
  </si>
  <si>
    <t>电解倒睫费</t>
  </si>
  <si>
    <t>通过电解方式拔除倒睫。</t>
  </si>
  <si>
    <t>所定价格涵盖消毒、放置电极、拔除等步骤所需的人力资源和基本物质资源消耗。</t>
  </si>
  <si>
    <t>眼内穿刺费</t>
  </si>
  <si>
    <t>通过穿刺眼内进行抽吸、引流、冲洗或注射等。</t>
  </si>
  <si>
    <t>所定价格涵盖消毒、穿刺、完成相应诊疗操作等步骤所需的人力资源和基本物质资源消耗。</t>
  </si>
  <si>
    <r>
      <rPr>
        <sz val="11"/>
        <rFont val="Times New Roman"/>
        <charset val="134"/>
      </rPr>
      <t>1.</t>
    </r>
    <r>
      <rPr>
        <sz val="11"/>
        <rFont val="方正仿宋_GBK"/>
        <charset val="134"/>
      </rPr>
      <t>眼内包括但不限于前房、玻璃体等部位。</t>
    </r>
    <r>
      <rPr>
        <sz val="11"/>
        <rFont val="Times New Roman"/>
        <charset val="134"/>
      </rPr>
      <t xml:space="preserve">
2.</t>
    </r>
    <r>
      <rPr>
        <sz val="11"/>
        <rFont val="方正仿宋_GBK"/>
        <charset val="134"/>
      </rPr>
      <t>不与注射费（结膜下）、注射费（球后</t>
    </r>
    <r>
      <rPr>
        <sz val="11"/>
        <rFont val="Times New Roman"/>
        <charset val="134"/>
      </rPr>
      <t>/</t>
    </r>
    <r>
      <rPr>
        <sz val="11"/>
        <rFont val="方正仿宋_GBK"/>
        <charset val="134"/>
      </rPr>
      <t>球旁）同时收取。</t>
    </r>
    <r>
      <rPr>
        <sz val="11"/>
        <rFont val="Times New Roman"/>
        <charset val="134"/>
      </rPr>
      <t xml:space="preserve">
3.</t>
    </r>
    <r>
      <rPr>
        <sz val="11"/>
        <rFont val="方正仿宋_GBK"/>
        <charset val="134"/>
      </rPr>
      <t>仅开展前房穿刺或注气，按照原项目价格收费。</t>
    </r>
  </si>
  <si>
    <r>
      <rPr>
        <sz val="11"/>
        <rFont val="方正仿宋_GBK"/>
        <charset val="134"/>
      </rPr>
      <t>眼内穿刺费</t>
    </r>
    <r>
      <rPr>
        <sz val="11"/>
        <rFont val="Times New Roman"/>
        <charset val="134"/>
      </rPr>
      <t>-</t>
    </r>
    <r>
      <rPr>
        <sz val="11"/>
        <rFont val="方正仿宋_GBK"/>
        <charset val="134"/>
      </rPr>
      <t>儿童（加收）</t>
    </r>
  </si>
  <si>
    <t>眼内能量精密治疗费</t>
  </si>
  <si>
    <t>通过各种能量设备消融或治疗眼球内病变。</t>
  </si>
  <si>
    <t>所定价格涵盖散瞳、设备准备、调整参数、能量治疗等步骤所需的人力资源和基本物质资源消耗。</t>
  </si>
  <si>
    <r>
      <rPr>
        <sz val="11"/>
        <rFont val="方正仿宋_GBK"/>
        <charset val="134"/>
      </rPr>
      <t>眼部冷冻治疗、低功率氦</t>
    </r>
    <r>
      <rPr>
        <sz val="11"/>
        <rFont val="Times New Roman"/>
        <charset val="134"/>
      </rPr>
      <t>-</t>
    </r>
    <r>
      <rPr>
        <sz val="11"/>
        <rFont val="方正仿宋_GBK"/>
        <charset val="134"/>
      </rPr>
      <t>氖激光治疗按原价格项目收费。</t>
    </r>
  </si>
  <si>
    <t>视功能训练费</t>
  </si>
  <si>
    <t>通过各种方式对弱视等视功能障碍进行训练。</t>
  </si>
  <si>
    <t>所定价格涵盖摆位、设备准备、实施训练等所需的人力资源与基本物质资源消耗。</t>
  </si>
  <si>
    <r>
      <rPr>
        <sz val="11"/>
        <rFont val="方正仿宋_GBK"/>
        <charset val="134"/>
      </rPr>
      <t>次按半小时为基础计价，每增加</t>
    </r>
    <r>
      <rPr>
        <sz val="11"/>
        <rFont val="Times New Roman"/>
        <charset val="134"/>
      </rPr>
      <t>10</t>
    </r>
    <r>
      <rPr>
        <sz val="11"/>
        <rFont val="方正仿宋_GBK"/>
        <charset val="134"/>
      </rPr>
      <t>分钟加收</t>
    </r>
    <r>
      <rPr>
        <sz val="11"/>
        <rFont val="Times New Roman"/>
        <charset val="134"/>
      </rPr>
      <t>30%</t>
    </r>
    <r>
      <rPr>
        <sz val="11"/>
        <rFont val="方正仿宋_GBK"/>
        <charset val="134"/>
      </rPr>
      <t>。每日治疗超过</t>
    </r>
    <r>
      <rPr>
        <sz val="11"/>
        <rFont val="Times New Roman"/>
        <charset val="134"/>
      </rPr>
      <t>60</t>
    </r>
    <r>
      <rPr>
        <sz val="11"/>
        <rFont val="方正仿宋_GBK"/>
        <charset val="134"/>
      </rPr>
      <t>分钟按</t>
    </r>
    <r>
      <rPr>
        <sz val="11"/>
        <rFont val="Times New Roman"/>
        <charset val="134"/>
      </rPr>
      <t>60</t>
    </r>
    <r>
      <rPr>
        <sz val="11"/>
        <rFont val="方正仿宋_GBK"/>
        <charset val="134"/>
      </rPr>
      <t>分钟计价。</t>
    </r>
  </si>
  <si>
    <t>义眼片安装费</t>
  </si>
  <si>
    <t>将义眼片、义眼放置于患者眼窝。</t>
  </si>
  <si>
    <t>所定价格涵盖开睑、安装、调改、宣教等步骤所需的人力资源和基本物质资源消耗。</t>
  </si>
  <si>
    <t>人工泪管置管费</t>
  </si>
  <si>
    <t>通过放置人工泪管，疏通泪道。</t>
  </si>
  <si>
    <t>所定价格涵盖消毒、扩张、置管等步骤所需的人力资源和基本物质资源消耗。</t>
  </si>
  <si>
    <r>
      <rPr>
        <sz val="11"/>
        <rFont val="方正仿宋_GBK"/>
        <charset val="134"/>
      </rPr>
      <t>人工泪管置管费</t>
    </r>
    <r>
      <rPr>
        <sz val="11"/>
        <rFont val="Times New Roman"/>
        <charset val="134"/>
      </rPr>
      <t>-</t>
    </r>
    <r>
      <rPr>
        <sz val="11"/>
        <rFont val="方正仿宋_GBK"/>
        <charset val="134"/>
      </rPr>
      <t>儿童（加收）</t>
    </r>
  </si>
  <si>
    <t>人工泪管取出费</t>
  </si>
  <si>
    <t>通过引导取出放置的人工泪管。</t>
  </si>
  <si>
    <t>所定价格涵盖消毒、扩张、取出等步骤所需的人力资源和基本物质资源消耗。</t>
  </si>
  <si>
    <t>泪小点封闭费</t>
  </si>
  <si>
    <t>通过各种方式封闭泪小点或泪小管。</t>
  </si>
  <si>
    <t>所定价格涵盖消毒、扩张、封闭等步骤所需的人力资源和基本物质资源消耗。</t>
  </si>
  <si>
    <r>
      <rPr>
        <sz val="11"/>
        <rFont val="方正仿宋_GBK"/>
        <charset val="134"/>
      </rPr>
      <t>角膜</t>
    </r>
    <r>
      <rPr>
        <sz val="11"/>
        <rFont val="Times New Roman"/>
        <charset val="134"/>
      </rPr>
      <t>/</t>
    </r>
    <r>
      <rPr>
        <sz val="11"/>
        <rFont val="方正仿宋_GBK"/>
        <charset val="134"/>
      </rPr>
      <t>结膜拆线费</t>
    </r>
  </si>
  <si>
    <r>
      <rPr>
        <sz val="11"/>
        <rFont val="方正仿宋_GBK"/>
        <charset val="134"/>
      </rPr>
      <t>通过各种方式拆除角膜</t>
    </r>
    <r>
      <rPr>
        <sz val="11"/>
        <rFont val="Times New Roman"/>
        <charset val="134"/>
      </rPr>
      <t>/</t>
    </r>
    <r>
      <rPr>
        <sz val="11"/>
        <rFont val="方正仿宋_GBK"/>
        <charset val="134"/>
      </rPr>
      <t>结膜缝线。</t>
    </r>
  </si>
  <si>
    <t>所定价格涵盖消毒、拆线等步骤所需的人力资源和基本物质资源消耗。</t>
  </si>
  <si>
    <r>
      <rPr>
        <sz val="11"/>
        <rFont val="方正仿宋_GBK"/>
        <charset val="134"/>
      </rPr>
      <t>角膜</t>
    </r>
    <r>
      <rPr>
        <sz val="11"/>
        <rFont val="Times New Roman"/>
        <charset val="134"/>
      </rPr>
      <t>/</t>
    </r>
    <r>
      <rPr>
        <sz val="11"/>
        <rFont val="方正仿宋_GBK"/>
        <charset val="134"/>
      </rPr>
      <t>结膜拆线费</t>
    </r>
    <r>
      <rPr>
        <sz val="11"/>
        <rFont val="Times New Roman"/>
        <charset val="134"/>
      </rPr>
      <t>-</t>
    </r>
    <r>
      <rPr>
        <sz val="11"/>
        <rFont val="方正仿宋_GBK"/>
        <charset val="134"/>
      </rPr>
      <t>儿童（加收）</t>
    </r>
  </si>
  <si>
    <t>3304</t>
  </si>
  <si>
    <r>
      <rPr>
        <sz val="11"/>
        <rFont val="Times New Roman"/>
        <charset val="134"/>
      </rPr>
      <t>4.</t>
    </r>
    <r>
      <rPr>
        <sz val="11"/>
        <rFont val="方正仿宋_GBK"/>
        <charset val="134"/>
      </rPr>
      <t>眼部</t>
    </r>
  </si>
  <si>
    <r>
      <rPr>
        <sz val="11"/>
        <rFont val="方正仿宋_GBK"/>
        <charset val="134"/>
      </rPr>
      <t>晶状体摘除费</t>
    </r>
    <r>
      <rPr>
        <sz val="11"/>
        <rFont val="Times New Roman"/>
        <charset val="134"/>
      </rPr>
      <t>-</t>
    </r>
    <r>
      <rPr>
        <sz val="11"/>
        <rFont val="方正仿宋_GBK"/>
        <charset val="134"/>
      </rPr>
      <t>儿童（加收）</t>
    </r>
  </si>
  <si>
    <r>
      <rPr>
        <sz val="11"/>
        <rFont val="方正仿宋_GBK"/>
        <charset val="134"/>
      </rPr>
      <t>人工晶状体取出费</t>
    </r>
    <r>
      <rPr>
        <sz val="11"/>
        <rFont val="Times New Roman"/>
        <charset val="134"/>
      </rPr>
      <t>-</t>
    </r>
    <r>
      <rPr>
        <sz val="11"/>
        <rFont val="方正仿宋_GBK"/>
        <charset val="134"/>
      </rPr>
      <t>儿童（加收）</t>
    </r>
  </si>
  <si>
    <r>
      <rPr>
        <sz val="11"/>
        <rFont val="方正仿宋_GBK"/>
        <charset val="134"/>
      </rPr>
      <t>人工晶状体植入费（常规）</t>
    </r>
    <r>
      <rPr>
        <sz val="11"/>
        <rFont val="Times New Roman"/>
        <charset val="134"/>
      </rPr>
      <t>-</t>
    </r>
    <r>
      <rPr>
        <sz val="11"/>
        <rFont val="方正仿宋_GBK"/>
        <charset val="134"/>
      </rPr>
      <t>儿童（加收）</t>
    </r>
  </si>
  <si>
    <r>
      <rPr>
        <sz val="11"/>
        <rFont val="方正仿宋_GBK"/>
        <charset val="134"/>
      </rPr>
      <t>人工晶状体植入费（复杂）</t>
    </r>
    <r>
      <rPr>
        <sz val="11"/>
        <rFont val="Times New Roman"/>
        <charset val="134"/>
      </rPr>
      <t>-</t>
    </r>
    <r>
      <rPr>
        <sz val="11"/>
        <rFont val="方正仿宋_GBK"/>
        <charset val="134"/>
      </rPr>
      <t>儿童（加收）</t>
    </r>
  </si>
  <si>
    <r>
      <rPr>
        <sz val="11"/>
        <rFont val="方正仿宋_GBK"/>
        <charset val="134"/>
      </rPr>
      <t>人工晶状体调位费（常规）</t>
    </r>
    <r>
      <rPr>
        <sz val="11"/>
        <rFont val="Times New Roman"/>
        <charset val="134"/>
      </rPr>
      <t>-</t>
    </r>
    <r>
      <rPr>
        <sz val="11"/>
        <rFont val="方正仿宋_GBK"/>
        <charset val="134"/>
      </rPr>
      <t>儿童（加收）</t>
    </r>
  </si>
  <si>
    <r>
      <rPr>
        <sz val="11"/>
        <rFont val="方正仿宋_GBK"/>
        <charset val="134"/>
      </rPr>
      <t>人工晶状体调位费（复杂）</t>
    </r>
    <r>
      <rPr>
        <sz val="11"/>
        <rFont val="Times New Roman"/>
        <charset val="134"/>
      </rPr>
      <t>-</t>
    </r>
    <r>
      <rPr>
        <sz val="11"/>
        <rFont val="方正仿宋_GBK"/>
        <charset val="134"/>
      </rPr>
      <t>儿童（加收）</t>
    </r>
  </si>
  <si>
    <r>
      <rPr>
        <sz val="11"/>
        <rFont val="方正仿宋_GBK"/>
        <charset val="134"/>
      </rPr>
      <t>玻璃体切除费</t>
    </r>
    <r>
      <rPr>
        <sz val="11"/>
        <rFont val="Times New Roman"/>
        <charset val="134"/>
      </rPr>
      <t>-</t>
    </r>
    <r>
      <rPr>
        <sz val="11"/>
        <rFont val="方正仿宋_GBK"/>
        <charset val="134"/>
      </rPr>
      <t>儿童（加收）</t>
    </r>
  </si>
  <si>
    <r>
      <rPr>
        <sz val="11"/>
        <rFont val="方正仿宋_GBK"/>
        <charset val="134"/>
      </rPr>
      <t>玻璃体腔填充费</t>
    </r>
    <r>
      <rPr>
        <sz val="11"/>
        <rFont val="Times New Roman"/>
        <charset val="134"/>
      </rPr>
      <t>-</t>
    </r>
    <r>
      <rPr>
        <sz val="11"/>
        <rFont val="方正仿宋_GBK"/>
        <charset val="134"/>
      </rPr>
      <t>儿童（加收）</t>
    </r>
  </si>
  <si>
    <r>
      <rPr>
        <sz val="11"/>
        <rFont val="方正仿宋_GBK"/>
        <charset val="134"/>
      </rPr>
      <t>玻璃体腔填充物取出费</t>
    </r>
    <r>
      <rPr>
        <sz val="11"/>
        <rFont val="Times New Roman"/>
        <charset val="134"/>
      </rPr>
      <t>-</t>
    </r>
    <r>
      <rPr>
        <sz val="11"/>
        <rFont val="方正仿宋_GBK"/>
        <charset val="134"/>
      </rPr>
      <t>儿童（加收）</t>
    </r>
  </si>
  <si>
    <r>
      <rPr>
        <sz val="11"/>
        <rFont val="方正仿宋_GBK"/>
        <charset val="134"/>
      </rPr>
      <t>小梁切除费（常规）</t>
    </r>
    <r>
      <rPr>
        <sz val="11"/>
        <rFont val="Times New Roman"/>
        <charset val="134"/>
      </rPr>
      <t>-</t>
    </r>
    <r>
      <rPr>
        <sz val="11"/>
        <rFont val="方正仿宋_GBK"/>
        <charset val="134"/>
      </rPr>
      <t>儿童（加收）</t>
    </r>
  </si>
  <si>
    <r>
      <rPr>
        <sz val="11"/>
        <rFont val="方正仿宋_GBK"/>
        <charset val="134"/>
      </rPr>
      <t>小梁切除费（复杂）</t>
    </r>
    <r>
      <rPr>
        <sz val="11"/>
        <rFont val="Times New Roman"/>
        <charset val="134"/>
      </rPr>
      <t>-</t>
    </r>
    <r>
      <rPr>
        <sz val="11"/>
        <rFont val="方正仿宋_GBK"/>
        <charset val="134"/>
      </rPr>
      <t>儿童（加收）</t>
    </r>
  </si>
  <si>
    <r>
      <rPr>
        <sz val="11"/>
        <rFont val="方正仿宋_GBK"/>
        <charset val="134"/>
      </rPr>
      <t>小梁切开费</t>
    </r>
    <r>
      <rPr>
        <sz val="11"/>
        <rFont val="Times New Roman"/>
        <charset val="134"/>
      </rPr>
      <t>-</t>
    </r>
    <r>
      <rPr>
        <sz val="11"/>
        <rFont val="方正仿宋_GBK"/>
        <charset val="134"/>
      </rPr>
      <t>儿童（加收）</t>
    </r>
  </si>
  <si>
    <r>
      <rPr>
        <sz val="11"/>
        <rFont val="方正仿宋_GBK"/>
        <charset val="134"/>
      </rPr>
      <t>非穿透小梁手术费</t>
    </r>
    <r>
      <rPr>
        <sz val="11"/>
        <rFont val="Times New Roman"/>
        <charset val="134"/>
      </rPr>
      <t>-</t>
    </r>
    <r>
      <rPr>
        <sz val="11"/>
        <rFont val="方正仿宋_GBK"/>
        <charset val="134"/>
      </rPr>
      <t>儿童（加收）</t>
    </r>
  </si>
  <si>
    <r>
      <rPr>
        <sz val="11"/>
        <rFont val="方正仿宋_GBK"/>
        <charset val="134"/>
      </rPr>
      <t>通过扩张或切开施莱姆氏管（</t>
    </r>
    <r>
      <rPr>
        <sz val="11"/>
        <rFont val="Times New Roman"/>
        <charset val="134"/>
      </rPr>
      <t>schlemm</t>
    </r>
    <r>
      <rPr>
        <sz val="11"/>
        <rFont val="方正仿宋_GBK"/>
        <charset val="134"/>
      </rPr>
      <t>管）重建房水流出通道。</t>
    </r>
  </si>
  <si>
    <r>
      <rPr>
        <sz val="11"/>
        <rFont val="方正仿宋_GBK"/>
        <charset val="134"/>
      </rPr>
      <t>施莱姆氏管成形费</t>
    </r>
    <r>
      <rPr>
        <sz val="11"/>
        <rFont val="Times New Roman"/>
        <charset val="134"/>
      </rPr>
      <t>-</t>
    </r>
    <r>
      <rPr>
        <sz val="11"/>
        <rFont val="方正仿宋_GBK"/>
        <charset val="134"/>
      </rPr>
      <t>儿童（加收）</t>
    </r>
  </si>
  <si>
    <r>
      <rPr>
        <sz val="11"/>
        <rFont val="方正仿宋_GBK"/>
        <charset val="134"/>
      </rPr>
      <t>结膜滤过泡修补费</t>
    </r>
    <r>
      <rPr>
        <sz val="11"/>
        <rFont val="Times New Roman"/>
        <charset val="134"/>
      </rPr>
      <t>-</t>
    </r>
    <r>
      <rPr>
        <sz val="11"/>
        <rFont val="方正仿宋_GBK"/>
        <charset val="134"/>
      </rPr>
      <t>儿童（加收）</t>
    </r>
  </si>
  <si>
    <r>
      <rPr>
        <sz val="11"/>
        <rFont val="方正仿宋_GBK"/>
        <charset val="134"/>
      </rPr>
      <t>房水引流物植入费</t>
    </r>
    <r>
      <rPr>
        <sz val="11"/>
        <rFont val="Times New Roman"/>
        <charset val="134"/>
      </rPr>
      <t>-</t>
    </r>
    <r>
      <rPr>
        <sz val="11"/>
        <rFont val="方正仿宋_GBK"/>
        <charset val="134"/>
      </rPr>
      <t>儿童（加收）</t>
    </r>
  </si>
  <si>
    <r>
      <rPr>
        <sz val="11"/>
        <rFont val="方正仿宋_GBK"/>
        <charset val="134"/>
      </rPr>
      <t>房水引流物取出费</t>
    </r>
    <r>
      <rPr>
        <sz val="11"/>
        <rFont val="Times New Roman"/>
        <charset val="134"/>
      </rPr>
      <t>-</t>
    </r>
    <r>
      <rPr>
        <sz val="11"/>
        <rFont val="方正仿宋_GBK"/>
        <charset val="134"/>
      </rPr>
      <t>儿童（加收）</t>
    </r>
  </si>
  <si>
    <r>
      <rPr>
        <sz val="11"/>
        <rFont val="方正仿宋_GBK"/>
        <charset val="134"/>
      </rPr>
      <t>房水引流物调位费</t>
    </r>
    <r>
      <rPr>
        <sz val="11"/>
        <rFont val="Times New Roman"/>
        <charset val="134"/>
      </rPr>
      <t>-</t>
    </r>
    <r>
      <rPr>
        <sz val="11"/>
        <rFont val="方正仿宋_GBK"/>
        <charset val="134"/>
      </rPr>
      <t>儿童（加收）</t>
    </r>
  </si>
  <si>
    <r>
      <rPr>
        <sz val="11"/>
        <rFont val="方正仿宋_GBK"/>
        <charset val="134"/>
      </rPr>
      <t>视网膜脱离修复费（常规）</t>
    </r>
    <r>
      <rPr>
        <sz val="11"/>
        <rFont val="Times New Roman"/>
        <charset val="134"/>
      </rPr>
      <t>-</t>
    </r>
    <r>
      <rPr>
        <sz val="11"/>
        <rFont val="方正仿宋_GBK"/>
        <charset val="134"/>
      </rPr>
      <t>儿童（加收）</t>
    </r>
  </si>
  <si>
    <r>
      <rPr>
        <sz val="11"/>
        <rFont val="Times New Roman"/>
        <charset val="134"/>
      </rPr>
      <t>1.</t>
    </r>
    <r>
      <rPr>
        <sz val="11"/>
        <rFont val="方正仿宋_GBK"/>
        <charset val="134"/>
      </rPr>
      <t>不与玻璃体切除费同时收取。</t>
    </r>
    <r>
      <rPr>
        <sz val="11"/>
        <rFont val="Times New Roman"/>
        <charset val="134"/>
      </rPr>
      <t>2.</t>
    </r>
    <r>
      <rPr>
        <sz val="11"/>
        <rFont val="方正仿宋_GBK"/>
        <charset val="134"/>
      </rPr>
      <t>复杂情况指：巨大裂孔、黄斑裂孔、取增殖膜</t>
    </r>
    <r>
      <rPr>
        <sz val="11"/>
        <rFont val="Times New Roman"/>
        <charset val="134"/>
      </rPr>
      <t>/</t>
    </r>
    <r>
      <rPr>
        <sz val="11"/>
        <rFont val="方正仿宋_GBK"/>
        <charset val="134"/>
      </rPr>
      <t>视网膜下膜、剥黄斑前膜情况下的视网膜脱离修复。</t>
    </r>
  </si>
  <si>
    <r>
      <rPr>
        <sz val="11"/>
        <rFont val="方正仿宋_GBK"/>
        <charset val="134"/>
      </rPr>
      <t>视网膜脱离修复费（复杂）</t>
    </r>
    <r>
      <rPr>
        <sz val="11"/>
        <rFont val="Times New Roman"/>
        <charset val="134"/>
      </rPr>
      <t>-</t>
    </r>
    <r>
      <rPr>
        <sz val="11"/>
        <rFont val="方正仿宋_GBK"/>
        <charset val="134"/>
      </rPr>
      <t>儿童（加收）</t>
    </r>
  </si>
  <si>
    <r>
      <rPr>
        <sz val="11"/>
        <rFont val="方正仿宋_GBK"/>
        <charset val="134"/>
      </rPr>
      <t>视网膜部分切除费</t>
    </r>
    <r>
      <rPr>
        <sz val="11"/>
        <rFont val="Times New Roman"/>
        <charset val="134"/>
      </rPr>
      <t>-</t>
    </r>
    <r>
      <rPr>
        <sz val="11"/>
        <rFont val="方正仿宋_GBK"/>
        <charset val="134"/>
      </rPr>
      <t>儿童（加收）</t>
    </r>
  </si>
  <si>
    <r>
      <rPr>
        <sz val="11"/>
        <rFont val="方正仿宋_GBK"/>
        <charset val="134"/>
      </rPr>
      <t>视网膜组织移植费</t>
    </r>
    <r>
      <rPr>
        <sz val="11"/>
        <rFont val="Times New Roman"/>
        <charset val="134"/>
      </rPr>
      <t>-</t>
    </r>
    <r>
      <rPr>
        <sz val="11"/>
        <rFont val="方正仿宋_GBK"/>
        <charset val="134"/>
      </rPr>
      <t>儿童（加收）</t>
    </r>
  </si>
  <si>
    <r>
      <rPr>
        <sz val="11"/>
        <rFont val="方正仿宋_GBK"/>
        <charset val="134"/>
      </rPr>
      <t>睫状体脉络膜上腔穿刺费</t>
    </r>
    <r>
      <rPr>
        <sz val="11"/>
        <rFont val="Times New Roman"/>
        <charset val="134"/>
      </rPr>
      <t>-</t>
    </r>
    <r>
      <rPr>
        <sz val="11"/>
        <rFont val="方正仿宋_GBK"/>
        <charset val="134"/>
      </rPr>
      <t>儿童（加收）</t>
    </r>
  </si>
  <si>
    <r>
      <rPr>
        <sz val="11"/>
        <rFont val="方正仿宋_GBK"/>
        <charset val="134"/>
      </rPr>
      <t>睫状体脉络膜上腔穿刺费</t>
    </r>
    <r>
      <rPr>
        <sz val="11"/>
        <rFont val="Times New Roman"/>
        <charset val="134"/>
      </rPr>
      <t>-</t>
    </r>
    <r>
      <rPr>
        <sz val="11"/>
        <rFont val="方正仿宋_GBK"/>
        <charset val="134"/>
      </rPr>
      <t>视网膜下穿刺费（加收）</t>
    </r>
  </si>
  <si>
    <r>
      <rPr>
        <sz val="11"/>
        <rFont val="方正仿宋_GBK"/>
        <charset val="134"/>
      </rPr>
      <t>脉络膜病损切除费</t>
    </r>
    <r>
      <rPr>
        <sz val="11"/>
        <rFont val="Times New Roman"/>
        <charset val="134"/>
      </rPr>
      <t>-</t>
    </r>
    <r>
      <rPr>
        <sz val="11"/>
        <rFont val="方正仿宋_GBK"/>
        <charset val="134"/>
      </rPr>
      <t>儿童（加收）</t>
    </r>
  </si>
  <si>
    <r>
      <rPr>
        <sz val="11"/>
        <rFont val="方正仿宋_GBK"/>
        <charset val="134"/>
      </rPr>
      <t>巩膜部分切除费</t>
    </r>
    <r>
      <rPr>
        <sz val="11"/>
        <rFont val="Times New Roman"/>
        <charset val="134"/>
      </rPr>
      <t>-</t>
    </r>
    <r>
      <rPr>
        <sz val="11"/>
        <rFont val="方正仿宋_GBK"/>
        <charset val="134"/>
      </rPr>
      <t>儿童（加收）</t>
    </r>
  </si>
  <si>
    <r>
      <rPr>
        <sz val="11"/>
        <rFont val="方正仿宋_GBK"/>
        <charset val="134"/>
      </rPr>
      <t>巩膜部分切除费</t>
    </r>
    <r>
      <rPr>
        <sz val="11"/>
        <rFont val="Times New Roman"/>
        <charset val="134"/>
      </rPr>
      <t>-</t>
    </r>
    <r>
      <rPr>
        <sz val="11"/>
        <rFont val="方正仿宋_GBK"/>
        <charset val="134"/>
      </rPr>
      <t>巩膜开窗费（扩展）</t>
    </r>
  </si>
  <si>
    <r>
      <rPr>
        <sz val="11"/>
        <rFont val="方正仿宋_GBK"/>
        <charset val="134"/>
      </rPr>
      <t>巩膜加压费</t>
    </r>
    <r>
      <rPr>
        <sz val="11"/>
        <rFont val="Times New Roman"/>
        <charset val="134"/>
      </rPr>
      <t>-</t>
    </r>
    <r>
      <rPr>
        <sz val="11"/>
        <rFont val="方正仿宋_GBK"/>
        <charset val="134"/>
      </rPr>
      <t>儿童（加收）</t>
    </r>
  </si>
  <si>
    <r>
      <rPr>
        <sz val="11"/>
        <rFont val="方正仿宋_GBK"/>
        <charset val="134"/>
      </rPr>
      <t>巩膜加压物取出费</t>
    </r>
    <r>
      <rPr>
        <sz val="11"/>
        <rFont val="Times New Roman"/>
        <charset val="134"/>
      </rPr>
      <t>-</t>
    </r>
    <r>
      <rPr>
        <sz val="11"/>
        <rFont val="方正仿宋_GBK"/>
        <charset val="134"/>
      </rPr>
      <t>儿童（加收）</t>
    </r>
  </si>
  <si>
    <r>
      <rPr>
        <sz val="11"/>
        <rFont val="方正仿宋_GBK"/>
        <charset val="134"/>
      </rPr>
      <t>不与</t>
    </r>
    <r>
      <rPr>
        <sz val="11"/>
        <rFont val="Times New Roman"/>
        <charset val="134"/>
      </rPr>
      <t>“</t>
    </r>
    <r>
      <rPr>
        <sz val="11"/>
        <rFont val="方正仿宋_GBK"/>
        <charset val="134"/>
      </rPr>
      <t>巩膜部分切除费</t>
    </r>
    <r>
      <rPr>
        <sz val="11"/>
        <rFont val="Times New Roman"/>
        <charset val="134"/>
      </rPr>
      <t>”</t>
    </r>
    <r>
      <rPr>
        <sz val="11"/>
        <rFont val="方正仿宋_GBK"/>
        <charset val="134"/>
      </rPr>
      <t>同时收取。</t>
    </r>
  </si>
  <si>
    <r>
      <rPr>
        <sz val="11"/>
        <rFont val="方正仿宋_GBK"/>
        <charset val="134"/>
      </rPr>
      <t>巩膜移植费</t>
    </r>
    <r>
      <rPr>
        <sz val="11"/>
        <rFont val="Times New Roman"/>
        <charset val="134"/>
      </rPr>
      <t>-</t>
    </r>
    <r>
      <rPr>
        <sz val="11"/>
        <rFont val="方正仿宋_GBK"/>
        <charset val="134"/>
      </rPr>
      <t>儿童（加收）</t>
    </r>
  </si>
  <si>
    <r>
      <rPr>
        <sz val="11"/>
        <rFont val="方正仿宋_GBK"/>
        <charset val="134"/>
      </rPr>
      <t>巩膜移植费</t>
    </r>
    <r>
      <rPr>
        <sz val="11"/>
        <rFont val="Times New Roman"/>
        <charset val="134"/>
      </rPr>
      <t>-</t>
    </r>
    <r>
      <rPr>
        <sz val="11"/>
        <rFont val="方正仿宋_GBK"/>
        <charset val="134"/>
      </rPr>
      <t>异种组织（扩展）</t>
    </r>
  </si>
  <si>
    <r>
      <rPr>
        <sz val="11"/>
        <rFont val="方正仿宋_GBK"/>
        <charset val="134"/>
      </rPr>
      <t>虹膜修复费</t>
    </r>
    <r>
      <rPr>
        <sz val="11"/>
        <rFont val="Times New Roman"/>
        <charset val="134"/>
      </rPr>
      <t>-</t>
    </r>
    <r>
      <rPr>
        <sz val="11"/>
        <rFont val="方正仿宋_GBK"/>
        <charset val="134"/>
      </rPr>
      <t>儿童（加收）</t>
    </r>
  </si>
  <si>
    <r>
      <rPr>
        <sz val="11"/>
        <rFont val="方正仿宋_GBK"/>
        <charset val="134"/>
      </rPr>
      <t>虹膜切除费</t>
    </r>
    <r>
      <rPr>
        <sz val="11"/>
        <rFont val="Times New Roman"/>
        <charset val="134"/>
      </rPr>
      <t>-</t>
    </r>
    <r>
      <rPr>
        <sz val="11"/>
        <rFont val="方正仿宋_GBK"/>
        <charset val="134"/>
      </rPr>
      <t>儿童（加收）</t>
    </r>
  </si>
  <si>
    <r>
      <rPr>
        <sz val="11"/>
        <rFont val="方正仿宋_GBK"/>
        <charset val="134"/>
      </rPr>
      <t>瞳孔成形费</t>
    </r>
    <r>
      <rPr>
        <sz val="11"/>
        <rFont val="Times New Roman"/>
        <charset val="134"/>
      </rPr>
      <t>-</t>
    </r>
    <r>
      <rPr>
        <sz val="11"/>
        <rFont val="方正仿宋_GBK"/>
        <charset val="134"/>
      </rPr>
      <t>儿童（加收）</t>
    </r>
  </si>
  <si>
    <r>
      <rPr>
        <sz val="11"/>
        <rFont val="方正仿宋_GBK"/>
        <charset val="134"/>
      </rPr>
      <t>瞳孔成形费</t>
    </r>
    <r>
      <rPr>
        <sz val="11"/>
        <rFont val="Times New Roman"/>
        <charset val="134"/>
      </rPr>
      <t>-</t>
    </r>
    <r>
      <rPr>
        <sz val="11"/>
        <rFont val="方正仿宋_GBK"/>
        <charset val="134"/>
      </rPr>
      <t>前房成形费（扩展）</t>
    </r>
  </si>
  <si>
    <r>
      <rPr>
        <sz val="11"/>
        <rFont val="方正仿宋_GBK"/>
        <charset val="134"/>
      </rPr>
      <t>睑成形费（常规）</t>
    </r>
    <r>
      <rPr>
        <sz val="11"/>
        <rFont val="Times New Roman"/>
        <charset val="134"/>
      </rPr>
      <t>-</t>
    </r>
    <r>
      <rPr>
        <sz val="11"/>
        <rFont val="方正仿宋_GBK"/>
        <charset val="134"/>
      </rPr>
      <t>儿童（加收）</t>
    </r>
  </si>
  <si>
    <r>
      <rPr>
        <sz val="11"/>
        <rFont val="方正仿宋_GBK"/>
        <charset val="134"/>
      </rPr>
      <t>睑成形费（复杂）</t>
    </r>
    <r>
      <rPr>
        <sz val="11"/>
        <rFont val="Times New Roman"/>
        <charset val="134"/>
      </rPr>
      <t>-</t>
    </r>
    <r>
      <rPr>
        <sz val="11"/>
        <rFont val="方正仿宋_GBK"/>
        <charset val="134"/>
      </rPr>
      <t>儿童（加收）</t>
    </r>
  </si>
  <si>
    <r>
      <rPr>
        <sz val="11"/>
        <rFont val="方正仿宋_GBK"/>
        <charset val="134"/>
      </rPr>
      <t>内外眦成形费</t>
    </r>
    <r>
      <rPr>
        <sz val="11"/>
        <rFont val="Times New Roman"/>
        <charset val="134"/>
      </rPr>
      <t>-</t>
    </r>
    <r>
      <rPr>
        <sz val="11"/>
        <rFont val="方正仿宋_GBK"/>
        <charset val="134"/>
      </rPr>
      <t>儿童（加收）</t>
    </r>
  </si>
  <si>
    <r>
      <rPr>
        <sz val="11"/>
        <rFont val="方正仿宋_GBK"/>
        <charset val="134"/>
      </rPr>
      <t>内外眦成形费</t>
    </r>
    <r>
      <rPr>
        <sz val="11"/>
        <rFont val="Times New Roman"/>
        <charset val="134"/>
      </rPr>
      <t>-</t>
    </r>
    <r>
      <rPr>
        <sz val="11"/>
        <rFont val="方正仿宋_GBK"/>
        <charset val="134"/>
      </rPr>
      <t>内外眦病损切除费（扩展）</t>
    </r>
  </si>
  <si>
    <r>
      <rPr>
        <sz val="11"/>
        <rFont val="方正仿宋_GBK"/>
        <charset val="134"/>
      </rPr>
      <t>内外眦成形费</t>
    </r>
    <r>
      <rPr>
        <sz val="11"/>
        <rFont val="Times New Roman"/>
        <charset val="134"/>
      </rPr>
      <t>-</t>
    </r>
    <r>
      <rPr>
        <sz val="11"/>
        <rFont val="方正仿宋_GBK"/>
        <charset val="134"/>
      </rPr>
      <t>内外眦韧带修复费（扩展）</t>
    </r>
  </si>
  <si>
    <r>
      <rPr>
        <sz val="11"/>
        <rFont val="方正仿宋_GBK"/>
        <charset val="134"/>
      </rPr>
      <t>睑球粘连分离费</t>
    </r>
    <r>
      <rPr>
        <sz val="11"/>
        <rFont val="Times New Roman"/>
        <charset val="134"/>
      </rPr>
      <t>-</t>
    </r>
    <r>
      <rPr>
        <sz val="11"/>
        <rFont val="方正仿宋_GBK"/>
        <charset val="134"/>
      </rPr>
      <t>儿童（加收）</t>
    </r>
  </si>
  <si>
    <r>
      <rPr>
        <sz val="11"/>
        <rFont val="方正仿宋_GBK"/>
        <charset val="134"/>
      </rPr>
      <t>睑球粘连分离费</t>
    </r>
    <r>
      <rPr>
        <sz val="11"/>
        <rFont val="Times New Roman"/>
        <charset val="134"/>
      </rPr>
      <t>-</t>
    </r>
    <r>
      <rPr>
        <sz val="11"/>
        <rFont val="方正仿宋_GBK"/>
        <charset val="134"/>
      </rPr>
      <t>睑缘粘连分离费（减收）</t>
    </r>
  </si>
  <si>
    <r>
      <rPr>
        <sz val="11"/>
        <rFont val="方正仿宋_GBK"/>
        <charset val="134"/>
      </rPr>
      <t>结膜囊成形费</t>
    </r>
    <r>
      <rPr>
        <sz val="11"/>
        <rFont val="Times New Roman"/>
        <charset val="134"/>
      </rPr>
      <t>-</t>
    </r>
    <r>
      <rPr>
        <sz val="11"/>
        <rFont val="方正仿宋_GBK"/>
        <charset val="134"/>
      </rPr>
      <t>儿童（加收）</t>
    </r>
  </si>
  <si>
    <r>
      <rPr>
        <sz val="11"/>
        <rFont val="方正仿宋_GBK"/>
        <charset val="134"/>
      </rPr>
      <t>结膜囊成形费</t>
    </r>
    <r>
      <rPr>
        <sz val="11"/>
        <rFont val="Times New Roman"/>
        <charset val="134"/>
      </rPr>
      <t>-</t>
    </r>
    <r>
      <rPr>
        <sz val="11"/>
        <rFont val="方正仿宋_GBK"/>
        <charset val="134"/>
      </rPr>
      <t>结膜部分切除费（减收）</t>
    </r>
  </si>
  <si>
    <r>
      <rPr>
        <sz val="11"/>
        <rFont val="方正仿宋_GBK"/>
        <charset val="134"/>
      </rPr>
      <t>眼睑裂伤缝合费（常规）</t>
    </r>
    <r>
      <rPr>
        <sz val="11"/>
        <rFont val="Times New Roman"/>
        <charset val="134"/>
      </rPr>
      <t>-</t>
    </r>
    <r>
      <rPr>
        <sz val="11"/>
        <rFont val="方正仿宋_GBK"/>
        <charset val="134"/>
      </rPr>
      <t>儿童（加收）</t>
    </r>
  </si>
  <si>
    <r>
      <rPr>
        <sz val="11"/>
        <rFont val="方正仿宋_GBK"/>
        <charset val="134"/>
      </rPr>
      <t>眼睑裂伤缝合费（复杂）</t>
    </r>
    <r>
      <rPr>
        <sz val="11"/>
        <rFont val="Times New Roman"/>
        <charset val="134"/>
      </rPr>
      <t>-</t>
    </r>
    <r>
      <rPr>
        <sz val="11"/>
        <rFont val="方正仿宋_GBK"/>
        <charset val="134"/>
      </rPr>
      <t>儿童（加收）</t>
    </r>
  </si>
  <si>
    <t>“麦粒肿切除术”按原价格收费。</t>
  </si>
  <si>
    <r>
      <rPr>
        <sz val="11"/>
        <rFont val="方正仿宋_GBK"/>
        <charset val="134"/>
      </rPr>
      <t>眼睑病变切除费</t>
    </r>
    <r>
      <rPr>
        <sz val="11"/>
        <rFont val="Times New Roman"/>
        <charset val="134"/>
      </rPr>
      <t>-</t>
    </r>
    <r>
      <rPr>
        <sz val="11"/>
        <rFont val="方正仿宋_GBK"/>
        <charset val="134"/>
      </rPr>
      <t>儿童（加收）</t>
    </r>
  </si>
  <si>
    <r>
      <rPr>
        <sz val="11"/>
        <rFont val="方正仿宋_GBK"/>
        <charset val="134"/>
      </rPr>
      <t>眼表重建费</t>
    </r>
    <r>
      <rPr>
        <sz val="11"/>
        <rFont val="Times New Roman"/>
        <charset val="134"/>
      </rPr>
      <t>-</t>
    </r>
    <r>
      <rPr>
        <sz val="11"/>
        <rFont val="方正仿宋_GBK"/>
        <charset val="134"/>
      </rPr>
      <t>儿童（加收）</t>
    </r>
  </si>
  <si>
    <r>
      <rPr>
        <sz val="11"/>
        <rFont val="方正仿宋_GBK"/>
        <charset val="134"/>
      </rPr>
      <t>羊膜置入费</t>
    </r>
    <r>
      <rPr>
        <sz val="11"/>
        <rFont val="Times New Roman"/>
        <charset val="134"/>
      </rPr>
      <t>-</t>
    </r>
    <r>
      <rPr>
        <sz val="11"/>
        <rFont val="方正仿宋_GBK"/>
        <charset val="134"/>
      </rPr>
      <t>儿童（加收）</t>
    </r>
  </si>
  <si>
    <r>
      <rPr>
        <sz val="11"/>
        <rFont val="方正仿宋_GBK"/>
        <charset val="134"/>
      </rPr>
      <t>角膜层间冲洗费</t>
    </r>
    <r>
      <rPr>
        <sz val="11"/>
        <rFont val="Times New Roman"/>
        <charset val="134"/>
      </rPr>
      <t>-</t>
    </r>
    <r>
      <rPr>
        <sz val="11"/>
        <rFont val="方正仿宋_GBK"/>
        <charset val="134"/>
      </rPr>
      <t>儿童（加收）</t>
    </r>
  </si>
  <si>
    <r>
      <rPr>
        <sz val="11"/>
        <rFont val="方正仿宋_GBK"/>
        <charset val="134"/>
      </rPr>
      <t>浅层角膜损伤修复费</t>
    </r>
    <r>
      <rPr>
        <sz val="11"/>
        <rFont val="Times New Roman"/>
        <charset val="134"/>
      </rPr>
      <t>-</t>
    </r>
    <r>
      <rPr>
        <sz val="11"/>
        <rFont val="方正仿宋_GBK"/>
        <charset val="134"/>
      </rPr>
      <t>儿童（加收）</t>
    </r>
  </si>
  <si>
    <r>
      <rPr>
        <sz val="11"/>
        <rFont val="方正仿宋_GBK"/>
        <charset val="134"/>
      </rPr>
      <t>角膜部分切除费</t>
    </r>
    <r>
      <rPr>
        <sz val="11"/>
        <rFont val="Times New Roman"/>
        <charset val="134"/>
      </rPr>
      <t>-</t>
    </r>
    <r>
      <rPr>
        <sz val="11"/>
        <rFont val="方正仿宋_GBK"/>
        <charset val="134"/>
      </rPr>
      <t>儿童（加收）</t>
    </r>
  </si>
  <si>
    <r>
      <rPr>
        <sz val="11"/>
        <rFont val="方正仿宋_GBK"/>
        <charset val="134"/>
      </rPr>
      <t>指准分子激光屈光性</t>
    </r>
    <r>
      <rPr>
        <sz val="11"/>
        <rFont val="Times New Roman"/>
        <charset val="134"/>
      </rPr>
      <t>/</t>
    </r>
    <r>
      <rPr>
        <sz val="11"/>
        <rFont val="方正仿宋_GBK"/>
        <charset val="134"/>
      </rPr>
      <t>治疗性角膜矫正术</t>
    </r>
  </si>
  <si>
    <r>
      <rPr>
        <sz val="11"/>
        <rFont val="方正仿宋_GBK"/>
        <charset val="134"/>
      </rPr>
      <t>角膜切削费</t>
    </r>
    <r>
      <rPr>
        <sz val="11"/>
        <rFont val="Times New Roman"/>
        <charset val="134"/>
      </rPr>
      <t>-</t>
    </r>
    <r>
      <rPr>
        <sz val="11"/>
        <rFont val="方正仿宋_GBK"/>
        <charset val="134"/>
      </rPr>
      <t>儿童（加收）</t>
    </r>
  </si>
  <si>
    <r>
      <rPr>
        <sz val="11"/>
        <rFont val="方正仿宋_GBK"/>
        <charset val="134"/>
      </rPr>
      <t>角膜基质透镜取出费</t>
    </r>
    <r>
      <rPr>
        <sz val="11"/>
        <rFont val="Times New Roman"/>
        <charset val="134"/>
      </rPr>
      <t>-</t>
    </r>
    <r>
      <rPr>
        <sz val="11"/>
        <rFont val="方正仿宋_GBK"/>
        <charset val="134"/>
      </rPr>
      <t>儿童（加收）</t>
    </r>
  </si>
  <si>
    <r>
      <rPr>
        <sz val="11"/>
        <rFont val="方正仿宋_GBK"/>
        <charset val="134"/>
      </rPr>
      <t>角膜磨镶费</t>
    </r>
    <r>
      <rPr>
        <sz val="11"/>
        <rFont val="Times New Roman"/>
        <charset val="134"/>
      </rPr>
      <t>-</t>
    </r>
    <r>
      <rPr>
        <sz val="11"/>
        <rFont val="方正仿宋_GBK"/>
        <charset val="134"/>
      </rPr>
      <t>儿童（加收）</t>
    </r>
  </si>
  <si>
    <r>
      <rPr>
        <sz val="11"/>
        <rFont val="方正仿宋_GBK"/>
        <charset val="134"/>
      </rPr>
      <t>自体角膜转位费</t>
    </r>
    <r>
      <rPr>
        <sz val="11"/>
        <rFont val="Times New Roman"/>
        <charset val="134"/>
      </rPr>
      <t>-</t>
    </r>
    <r>
      <rPr>
        <sz val="11"/>
        <rFont val="方正仿宋_GBK"/>
        <charset val="134"/>
      </rPr>
      <t>儿童（加收）</t>
    </r>
  </si>
  <si>
    <r>
      <rPr>
        <sz val="11"/>
        <rFont val="方正仿宋_GBK"/>
        <charset val="134"/>
      </rPr>
      <t>角膜加固费</t>
    </r>
    <r>
      <rPr>
        <sz val="11"/>
        <rFont val="Times New Roman"/>
        <charset val="134"/>
      </rPr>
      <t>-</t>
    </r>
    <r>
      <rPr>
        <sz val="11"/>
        <rFont val="方正仿宋_GBK"/>
        <charset val="134"/>
      </rPr>
      <t>儿童（加收）</t>
    </r>
  </si>
  <si>
    <r>
      <rPr>
        <sz val="11"/>
        <rFont val="方正仿宋_GBK"/>
        <charset val="134"/>
      </rPr>
      <t>角膜深层异物取出费</t>
    </r>
    <r>
      <rPr>
        <sz val="11"/>
        <rFont val="Times New Roman"/>
        <charset val="134"/>
      </rPr>
      <t>-</t>
    </r>
    <r>
      <rPr>
        <sz val="11"/>
        <rFont val="方正仿宋_GBK"/>
        <charset val="134"/>
      </rPr>
      <t>儿童（加收）</t>
    </r>
  </si>
  <si>
    <r>
      <rPr>
        <sz val="11"/>
        <rFont val="方正仿宋_GBK"/>
        <charset val="134"/>
      </rPr>
      <t>睫状体断离复位费</t>
    </r>
    <r>
      <rPr>
        <sz val="11"/>
        <rFont val="Times New Roman"/>
        <charset val="134"/>
      </rPr>
      <t>-</t>
    </r>
    <r>
      <rPr>
        <sz val="11"/>
        <rFont val="方正仿宋_GBK"/>
        <charset val="134"/>
      </rPr>
      <t>儿童（加收）</t>
    </r>
  </si>
  <si>
    <r>
      <rPr>
        <sz val="11"/>
        <rFont val="方正仿宋_GBK"/>
        <charset val="134"/>
      </rPr>
      <t>睫状体部分切除费</t>
    </r>
    <r>
      <rPr>
        <sz val="11"/>
        <rFont val="Times New Roman"/>
        <charset val="134"/>
      </rPr>
      <t>-</t>
    </r>
    <r>
      <rPr>
        <sz val="11"/>
        <rFont val="方正仿宋_GBK"/>
        <charset val="134"/>
      </rPr>
      <t>儿童（加收）</t>
    </r>
  </si>
  <si>
    <r>
      <rPr>
        <sz val="11"/>
        <rFont val="方正仿宋_GBK"/>
        <charset val="134"/>
      </rPr>
      <t>眶壁修复费</t>
    </r>
    <r>
      <rPr>
        <sz val="11"/>
        <rFont val="Times New Roman"/>
        <charset val="134"/>
      </rPr>
      <t>-</t>
    </r>
    <r>
      <rPr>
        <sz val="11"/>
        <rFont val="方正仿宋_GBK"/>
        <charset val="134"/>
      </rPr>
      <t>儿童（加收）</t>
    </r>
  </si>
  <si>
    <r>
      <rPr>
        <sz val="11"/>
        <rFont val="方正仿宋_GBK"/>
        <charset val="134"/>
      </rPr>
      <t>眶壁修复费</t>
    </r>
    <r>
      <rPr>
        <sz val="11"/>
        <rFont val="Times New Roman"/>
        <charset val="134"/>
      </rPr>
      <t>-</t>
    </r>
    <r>
      <rPr>
        <sz val="11"/>
        <rFont val="方正仿宋_GBK"/>
        <charset val="134"/>
      </rPr>
      <t>两眶壁及以上（加收）</t>
    </r>
  </si>
  <si>
    <r>
      <rPr>
        <sz val="11"/>
        <rFont val="方正仿宋_GBK"/>
        <charset val="134"/>
      </rPr>
      <t>眶隔修复费</t>
    </r>
    <r>
      <rPr>
        <sz val="11"/>
        <rFont val="Times New Roman"/>
        <charset val="134"/>
      </rPr>
      <t>-</t>
    </r>
    <r>
      <rPr>
        <sz val="11"/>
        <rFont val="方正仿宋_GBK"/>
        <charset val="134"/>
      </rPr>
      <t>儿童（加收）</t>
    </r>
  </si>
  <si>
    <r>
      <rPr>
        <sz val="11"/>
        <rFont val="方正仿宋_GBK"/>
        <charset val="134"/>
      </rPr>
      <t>眼内容物摘除费</t>
    </r>
    <r>
      <rPr>
        <sz val="11"/>
        <rFont val="Times New Roman"/>
        <charset val="134"/>
      </rPr>
      <t>-</t>
    </r>
    <r>
      <rPr>
        <sz val="11"/>
        <rFont val="方正仿宋_GBK"/>
        <charset val="134"/>
      </rPr>
      <t>儿童（加收）</t>
    </r>
  </si>
  <si>
    <r>
      <rPr>
        <sz val="11"/>
        <rFont val="方正仿宋_GBK"/>
        <charset val="134"/>
      </rPr>
      <t>不与</t>
    </r>
    <r>
      <rPr>
        <sz val="11"/>
        <rFont val="Times New Roman"/>
        <charset val="134"/>
      </rPr>
      <t>“</t>
    </r>
    <r>
      <rPr>
        <sz val="11"/>
        <rFont val="方正仿宋_GBK"/>
        <charset val="134"/>
      </rPr>
      <t>眼窝再造费</t>
    </r>
    <r>
      <rPr>
        <sz val="11"/>
        <rFont val="Times New Roman"/>
        <charset val="134"/>
      </rPr>
      <t>”</t>
    </r>
    <r>
      <rPr>
        <sz val="11"/>
        <rFont val="方正仿宋_GBK"/>
        <charset val="134"/>
      </rPr>
      <t>同时收费。</t>
    </r>
  </si>
  <si>
    <r>
      <rPr>
        <sz val="11"/>
        <rFont val="方正仿宋_GBK"/>
        <charset val="134"/>
      </rPr>
      <t>眼球摘除费</t>
    </r>
    <r>
      <rPr>
        <sz val="11"/>
        <rFont val="Times New Roman"/>
        <charset val="134"/>
      </rPr>
      <t>-</t>
    </r>
    <r>
      <rPr>
        <sz val="11"/>
        <rFont val="方正仿宋_GBK"/>
        <charset val="134"/>
      </rPr>
      <t>儿童（加收）</t>
    </r>
  </si>
  <si>
    <r>
      <rPr>
        <sz val="11"/>
        <rFont val="方正仿宋_GBK"/>
        <charset val="134"/>
      </rPr>
      <t>眼球摘除费</t>
    </r>
    <r>
      <rPr>
        <sz val="11"/>
        <rFont val="Times New Roman"/>
        <charset val="134"/>
      </rPr>
      <t>-</t>
    </r>
    <r>
      <rPr>
        <sz val="11"/>
        <rFont val="方正仿宋_GBK"/>
        <charset val="134"/>
      </rPr>
      <t>眶内容物摘除（加收）</t>
    </r>
  </si>
  <si>
    <r>
      <rPr>
        <sz val="11"/>
        <rFont val="方正仿宋_GBK"/>
        <charset val="134"/>
      </rPr>
      <t>眶内病变摘除费（常规）</t>
    </r>
    <r>
      <rPr>
        <sz val="11"/>
        <rFont val="Times New Roman"/>
        <charset val="134"/>
      </rPr>
      <t>-</t>
    </r>
    <r>
      <rPr>
        <sz val="11"/>
        <rFont val="方正仿宋_GBK"/>
        <charset val="134"/>
      </rPr>
      <t>儿童（加收）</t>
    </r>
  </si>
  <si>
    <r>
      <rPr>
        <sz val="11"/>
        <rFont val="方正仿宋_GBK"/>
        <charset val="134"/>
      </rPr>
      <t>眶内病变摘除费（复杂）</t>
    </r>
    <r>
      <rPr>
        <sz val="11"/>
        <rFont val="Times New Roman"/>
        <charset val="134"/>
      </rPr>
      <t>-</t>
    </r>
    <r>
      <rPr>
        <sz val="11"/>
        <rFont val="方正仿宋_GBK"/>
        <charset val="134"/>
      </rPr>
      <t>儿童（加收）</t>
    </r>
  </si>
  <si>
    <r>
      <rPr>
        <sz val="11"/>
        <rFont val="方正仿宋_GBK"/>
        <charset val="134"/>
      </rPr>
      <t>眼眶减压费</t>
    </r>
    <r>
      <rPr>
        <sz val="11"/>
        <rFont val="Times New Roman"/>
        <charset val="134"/>
      </rPr>
      <t>-</t>
    </r>
    <r>
      <rPr>
        <sz val="11"/>
        <rFont val="方正仿宋_GBK"/>
        <charset val="134"/>
      </rPr>
      <t>儿童（加收）</t>
    </r>
  </si>
  <si>
    <r>
      <rPr>
        <sz val="11"/>
        <rFont val="方正仿宋_GBK"/>
        <charset val="134"/>
      </rPr>
      <t>眼眶减压费</t>
    </r>
    <r>
      <rPr>
        <sz val="11"/>
        <rFont val="Times New Roman"/>
        <charset val="134"/>
      </rPr>
      <t>-</t>
    </r>
    <r>
      <rPr>
        <sz val="11"/>
        <rFont val="方正仿宋_GBK"/>
        <charset val="134"/>
      </rPr>
      <t>两眶壁及以上（加收）</t>
    </r>
  </si>
  <si>
    <r>
      <rPr>
        <sz val="11"/>
        <rFont val="方正仿宋_GBK"/>
        <charset val="134"/>
      </rPr>
      <t>眶内异物取出费</t>
    </r>
    <r>
      <rPr>
        <sz val="11"/>
        <rFont val="Times New Roman"/>
        <charset val="134"/>
      </rPr>
      <t>-</t>
    </r>
    <r>
      <rPr>
        <sz val="11"/>
        <rFont val="方正仿宋_GBK"/>
        <charset val="134"/>
      </rPr>
      <t>儿童（加收）</t>
    </r>
  </si>
  <si>
    <r>
      <rPr>
        <sz val="11"/>
        <rFont val="方正仿宋_GBK"/>
        <charset val="134"/>
      </rPr>
      <t>球内异物取出费</t>
    </r>
    <r>
      <rPr>
        <sz val="11"/>
        <rFont val="Times New Roman"/>
        <charset val="134"/>
      </rPr>
      <t>-</t>
    </r>
    <r>
      <rPr>
        <sz val="11"/>
        <rFont val="方正仿宋_GBK"/>
        <charset val="134"/>
      </rPr>
      <t>儿童（加收）</t>
    </r>
  </si>
  <si>
    <r>
      <rPr>
        <sz val="11"/>
        <rFont val="方正仿宋_GBK"/>
        <charset val="134"/>
      </rPr>
      <t>眼窝填充费</t>
    </r>
    <r>
      <rPr>
        <sz val="11"/>
        <rFont val="Times New Roman"/>
        <charset val="134"/>
      </rPr>
      <t>-</t>
    </r>
    <r>
      <rPr>
        <sz val="11"/>
        <rFont val="方正仿宋_GBK"/>
        <charset val="134"/>
      </rPr>
      <t>儿童（加收）</t>
    </r>
  </si>
  <si>
    <r>
      <rPr>
        <sz val="11"/>
        <rFont val="方正仿宋_GBK"/>
        <charset val="134"/>
      </rPr>
      <t>不与</t>
    </r>
    <r>
      <rPr>
        <sz val="11"/>
        <rFont val="Times New Roman"/>
        <charset val="134"/>
      </rPr>
      <t>“</t>
    </r>
    <r>
      <rPr>
        <sz val="11"/>
        <rFont val="方正仿宋_GBK"/>
        <charset val="134"/>
      </rPr>
      <t>眼球摘除费</t>
    </r>
    <r>
      <rPr>
        <sz val="11"/>
        <rFont val="Times New Roman"/>
        <charset val="134"/>
      </rPr>
      <t>”</t>
    </r>
    <r>
      <rPr>
        <sz val="11"/>
        <rFont val="方正仿宋_GBK"/>
        <charset val="134"/>
      </rPr>
      <t>同时收取。</t>
    </r>
  </si>
  <si>
    <r>
      <rPr>
        <sz val="11"/>
        <rFont val="方正仿宋_GBK"/>
        <charset val="134"/>
      </rPr>
      <t>眼窝再造费</t>
    </r>
    <r>
      <rPr>
        <sz val="11"/>
        <rFont val="Times New Roman"/>
        <charset val="134"/>
      </rPr>
      <t>-</t>
    </r>
    <r>
      <rPr>
        <sz val="11"/>
        <rFont val="方正仿宋_GBK"/>
        <charset val="134"/>
      </rPr>
      <t>儿童（加收）</t>
    </r>
  </si>
  <si>
    <r>
      <rPr>
        <sz val="11"/>
        <rFont val="方正仿宋_GBK"/>
        <charset val="134"/>
      </rPr>
      <t>泪道成形费</t>
    </r>
    <r>
      <rPr>
        <sz val="11"/>
        <rFont val="Times New Roman"/>
        <charset val="134"/>
      </rPr>
      <t>-</t>
    </r>
    <r>
      <rPr>
        <sz val="11"/>
        <rFont val="方正仿宋_GBK"/>
        <charset val="134"/>
      </rPr>
      <t>儿童（加收）</t>
    </r>
  </si>
  <si>
    <r>
      <rPr>
        <sz val="11"/>
        <rFont val="方正仿宋_GBK"/>
        <charset val="134"/>
      </rPr>
      <t>泪道成形费</t>
    </r>
    <r>
      <rPr>
        <sz val="11"/>
        <rFont val="Times New Roman"/>
        <charset val="134"/>
      </rPr>
      <t>-</t>
    </r>
    <r>
      <rPr>
        <sz val="11"/>
        <rFont val="方正仿宋_GBK"/>
        <charset val="134"/>
      </rPr>
      <t>泪小点外翻矫正术（减收）</t>
    </r>
  </si>
  <si>
    <r>
      <rPr>
        <sz val="11"/>
        <rFont val="方正仿宋_GBK"/>
        <charset val="134"/>
      </rPr>
      <t>泪道病变切除费</t>
    </r>
    <r>
      <rPr>
        <sz val="11"/>
        <rFont val="Times New Roman"/>
        <charset val="134"/>
      </rPr>
      <t>-</t>
    </r>
    <r>
      <rPr>
        <sz val="11"/>
        <rFont val="方正仿宋_GBK"/>
        <charset val="134"/>
      </rPr>
      <t>儿童（加收）</t>
    </r>
  </si>
  <si>
    <r>
      <rPr>
        <sz val="11"/>
        <rFont val="方正仿宋_GBK"/>
        <charset val="134"/>
      </rPr>
      <t>泪道病变切除费</t>
    </r>
    <r>
      <rPr>
        <sz val="11"/>
        <rFont val="Times New Roman"/>
        <charset val="134"/>
      </rPr>
      <t>-</t>
    </r>
    <r>
      <rPr>
        <sz val="11"/>
        <rFont val="方正仿宋_GBK"/>
        <charset val="134"/>
      </rPr>
      <t>泪囊摘除费（扩展）</t>
    </r>
  </si>
  <si>
    <r>
      <rPr>
        <sz val="11"/>
        <rFont val="方正仿宋_GBK"/>
        <charset val="134"/>
      </rPr>
      <t>泪腺脱垂复位费</t>
    </r>
    <r>
      <rPr>
        <sz val="11"/>
        <rFont val="Times New Roman"/>
        <charset val="134"/>
      </rPr>
      <t>-</t>
    </r>
    <r>
      <rPr>
        <sz val="11"/>
        <rFont val="方正仿宋_GBK"/>
        <charset val="134"/>
      </rPr>
      <t>儿童（加收）</t>
    </r>
  </si>
  <si>
    <r>
      <rPr>
        <sz val="11"/>
        <rFont val="方正仿宋_GBK"/>
        <charset val="134"/>
      </rPr>
      <t>眼球裂伤缝合费</t>
    </r>
    <r>
      <rPr>
        <sz val="11"/>
        <rFont val="Times New Roman"/>
        <charset val="134"/>
      </rPr>
      <t>-</t>
    </r>
    <r>
      <rPr>
        <sz val="11"/>
        <rFont val="方正仿宋_GBK"/>
        <charset val="134"/>
      </rPr>
      <t>儿童（加收）</t>
    </r>
  </si>
  <si>
    <r>
      <rPr>
        <sz val="11"/>
        <rFont val="方正仿宋_GBK"/>
        <charset val="134"/>
      </rPr>
      <t>眼球裂伤缝合费</t>
    </r>
    <r>
      <rPr>
        <sz val="11"/>
        <rFont val="Times New Roman"/>
        <charset val="134"/>
      </rPr>
      <t>-</t>
    </r>
    <r>
      <rPr>
        <sz val="11"/>
        <rFont val="方正仿宋_GBK"/>
        <charset val="134"/>
      </rPr>
      <t>裂伤累及视网膜（加收）</t>
    </r>
  </si>
  <si>
    <r>
      <rPr>
        <sz val="11"/>
        <rFont val="方正仿宋_GBK"/>
        <charset val="134"/>
      </rPr>
      <t>眼外肌调整矫治费</t>
    </r>
    <r>
      <rPr>
        <sz val="11"/>
        <rFont val="Times New Roman"/>
        <charset val="134"/>
      </rPr>
      <t>-</t>
    </r>
    <r>
      <rPr>
        <sz val="11"/>
        <rFont val="方正仿宋_GBK"/>
        <charset val="134"/>
      </rPr>
      <t>儿童（加收）</t>
    </r>
  </si>
  <si>
    <r>
      <rPr>
        <sz val="11"/>
        <rFont val="方正仿宋_GBK"/>
        <charset val="134"/>
      </rPr>
      <t>义眼台修复费</t>
    </r>
    <r>
      <rPr>
        <sz val="11"/>
        <rFont val="Times New Roman"/>
        <charset val="134"/>
      </rPr>
      <t>-</t>
    </r>
    <r>
      <rPr>
        <sz val="11"/>
        <rFont val="方正仿宋_GBK"/>
        <charset val="134"/>
      </rPr>
      <t>儿童（加收）</t>
    </r>
  </si>
  <si>
    <r>
      <rPr>
        <sz val="11"/>
        <rFont val="方正仿宋_GBK"/>
        <charset val="134"/>
      </rPr>
      <t>眶内感染清创</t>
    </r>
    <r>
      <rPr>
        <sz val="11"/>
        <rFont val="Times New Roman"/>
        <charset val="134"/>
      </rPr>
      <t>/</t>
    </r>
    <r>
      <rPr>
        <sz val="11"/>
        <rFont val="方正仿宋_GBK"/>
        <charset val="134"/>
      </rPr>
      <t>引流费</t>
    </r>
  </si>
  <si>
    <r>
      <rPr>
        <sz val="11"/>
        <rFont val="方正仿宋_GBK"/>
        <charset val="134"/>
      </rPr>
      <t>眶内感染清创</t>
    </r>
    <r>
      <rPr>
        <sz val="11"/>
        <rFont val="Times New Roman"/>
        <charset val="134"/>
      </rPr>
      <t>/</t>
    </r>
    <r>
      <rPr>
        <sz val="11"/>
        <rFont val="方正仿宋_GBK"/>
        <charset val="134"/>
      </rPr>
      <t>引流费</t>
    </r>
    <r>
      <rPr>
        <sz val="11"/>
        <rFont val="Times New Roman"/>
        <charset val="134"/>
      </rPr>
      <t>-</t>
    </r>
    <r>
      <rPr>
        <sz val="11"/>
        <rFont val="方正仿宋_GBK"/>
        <charset val="134"/>
      </rPr>
      <t>儿童（加收）</t>
    </r>
  </si>
  <si>
    <r>
      <rPr>
        <sz val="11"/>
        <rFont val="方正仿宋_GBK"/>
        <charset val="134"/>
      </rPr>
      <t>球结膜切开冲洗费</t>
    </r>
    <r>
      <rPr>
        <sz val="11"/>
        <rFont val="Times New Roman"/>
        <charset val="134"/>
      </rPr>
      <t>-</t>
    </r>
    <r>
      <rPr>
        <sz val="11"/>
        <rFont val="方正仿宋_GBK"/>
        <charset val="134"/>
      </rPr>
      <t>儿童（加收）</t>
    </r>
  </si>
  <si>
    <r>
      <rPr>
        <sz val="11"/>
        <rFont val="方正仿宋_GBK"/>
        <charset val="134"/>
      </rPr>
      <t>所定价格涵盖手术计划、术区准备、消毒、切开、截骨</t>
    </r>
    <r>
      <rPr>
        <sz val="11"/>
        <rFont val="Times New Roman"/>
        <charset val="134"/>
      </rPr>
      <t>/</t>
    </r>
    <r>
      <rPr>
        <sz val="11"/>
        <rFont val="方正仿宋_GBK"/>
        <charset val="134"/>
      </rPr>
      <t>植骨、固定、缝合等步骤所需的人力资源和基本物质资源消耗。</t>
    </r>
  </si>
  <si>
    <t>泰州市口腔类医疗服务价格项目表</t>
  </si>
  <si>
    <t>说明：
1.本价格项目表以口腔治疗为重点，按照口腔治疗方式设立价格项目。
2.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3.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4.口腔种植类立项指南中“口腔内植骨费”项目，扩大其服务产出适用范围，不仅局限种植牙所用，口腔学科中“牙槽骨增量手术费”和“牙周植骨费”可按照此项目执行计费。
5.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6.在本医疗机构开展错合矫治治疗时，方案设计属诊查治疗应尽事项，不得同时收取设计费。</t>
  </si>
  <si>
    <t>2406</t>
  </si>
  <si>
    <r>
      <rPr>
        <sz val="11"/>
        <rFont val="Times New Roman"/>
        <charset val="134"/>
      </rPr>
      <t>6.</t>
    </r>
    <r>
      <rPr>
        <sz val="11"/>
        <rFont val="方正仿宋_GBK"/>
        <charset val="134"/>
      </rPr>
      <t>口腔颌面</t>
    </r>
  </si>
  <si>
    <t>牙髓活力测验费</t>
  </si>
  <si>
    <t>通过设备检查评估牙髓活力状态。</t>
  </si>
  <si>
    <t>所定价格涵盖准备、隔离、测验、评估、处理用物等步骤所需的人力资源和基本物质资源消耗。</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</si>
  <si>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</si>
  <si>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</si>
  <si>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</si>
  <si>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全口牙周系统检查费</t>
  </si>
  <si>
    <t>通过设备对牙周进行系统检查，并完成系统表记录。</t>
  </si>
  <si>
    <t>所定价格涵盖准备、牙周风险评估、记录、处理用物等步骤所需的人力资源和基本物质资源消耗。</t>
  </si>
  <si>
    <t>牙周探诊费</t>
  </si>
  <si>
    <t>通过牙周专用刻度探针进行牙周袋深度的测量和判定并记录。</t>
  </si>
  <si>
    <t>所定价格涵盖准备、牙周探诊、测量、记录、处理用物等步骤所需的人力资源和基本物质资源消耗。</t>
  </si>
  <si>
    <r>
      <rPr>
        <sz val="11"/>
        <rFont val="方正仿宋_GBK"/>
        <charset val="134"/>
      </rPr>
      <t>不与</t>
    </r>
    <r>
      <rPr>
        <sz val="11"/>
        <rFont val="Times New Roman"/>
        <charset val="134"/>
      </rPr>
      <t>“</t>
    </r>
    <r>
      <rPr>
        <sz val="11"/>
        <rFont val="方正仿宋_GBK"/>
        <charset val="134"/>
      </rPr>
      <t>全口牙周系统检查费</t>
    </r>
    <r>
      <rPr>
        <sz val="11"/>
        <rFont val="Times New Roman"/>
        <charset val="134"/>
      </rPr>
      <t>”</t>
    </r>
    <r>
      <rPr>
        <sz val="11"/>
        <rFont val="方正仿宋_GBK"/>
        <charset val="134"/>
      </rPr>
      <t>同时收取。</t>
    </r>
  </si>
  <si>
    <t>牙周指数检查费</t>
  </si>
  <si>
    <t>检查并记录菌斑指数、出血指数、松动度、根分叉病变。</t>
  </si>
  <si>
    <t>所定价格涵盖准备、检查、判读、记录、处理用物等步骤所需的人力资源和基本物质资源消耗。</t>
  </si>
  <si>
    <t>咬合力检测费</t>
  </si>
  <si>
    <t>通过各种方式对上下牙齿咀嚼产生的力量进行检测和评价。</t>
  </si>
  <si>
    <t>所定价格涵盖准备、检查、分析、评价、处理用物等步骤所需的人力资源和基本物质资源消耗。</t>
  </si>
  <si>
    <t>下颌运动功能检查费</t>
  </si>
  <si>
    <t>通过各种方式对下颌运动进行检查和评价。</t>
  </si>
  <si>
    <t>咀嚼效率检查费</t>
  </si>
  <si>
    <t>通过各种方式对咀嚼效率进行检查和评价。</t>
  </si>
  <si>
    <t>所定价格涵盖准备、材料准备、残渣收集、处理、分析、评价、处理用物等步骤所需的人力资源和基本物质资源消耗。</t>
  </si>
  <si>
    <t>唾液腺功能测定费</t>
  </si>
  <si>
    <t>评估唾液腺分泌能力和功能状态。</t>
  </si>
  <si>
    <t>所定价格涵盖准备、测定静态和刺激性全唾液流量、出具结果、处理用物等步骤所需的人力资源和基本物质资源消耗。</t>
  </si>
  <si>
    <r>
      <rPr>
        <sz val="11"/>
        <rFont val="Times New Roman"/>
        <charset val="134"/>
      </rPr>
      <t>5</t>
    </r>
    <r>
      <rPr>
        <sz val="11"/>
        <rFont val="方正仿宋_GBK"/>
        <charset val="134"/>
      </rPr>
      <t>．口腔颌面</t>
    </r>
  </si>
  <si>
    <r>
      <rPr>
        <sz val="11"/>
        <rFont val="方正仿宋_GBK"/>
        <charset val="134"/>
      </rPr>
      <t>牙体开髓引流费</t>
    </r>
    <r>
      <rPr>
        <sz val="11"/>
        <rFont val="Times New Roman"/>
        <charset val="134"/>
      </rPr>
      <t>-</t>
    </r>
    <r>
      <rPr>
        <sz val="11"/>
        <rFont val="方正仿宋_GBK"/>
        <charset val="134"/>
      </rPr>
      <t>儿童（加收）</t>
    </r>
  </si>
  <si>
    <r>
      <rPr>
        <sz val="11"/>
        <rFont val="方正仿宋_GBK"/>
        <charset val="134"/>
      </rPr>
      <t>牙髓失活费</t>
    </r>
    <r>
      <rPr>
        <sz val="11"/>
        <rFont val="Times New Roman"/>
        <charset val="134"/>
      </rPr>
      <t>-</t>
    </r>
    <r>
      <rPr>
        <sz val="11"/>
        <rFont val="方正仿宋_GBK"/>
        <charset val="134"/>
      </rPr>
      <t>儿童（加收）</t>
    </r>
  </si>
  <si>
    <r>
      <rPr>
        <sz val="11"/>
        <rFont val="方正仿宋_GBK"/>
        <charset val="134"/>
      </rPr>
      <t>本项目所称</t>
    </r>
    <r>
      <rPr>
        <sz val="11"/>
        <rFont val="Times New Roman"/>
        <charset val="134"/>
      </rPr>
      <t>“</t>
    </r>
    <r>
      <rPr>
        <sz val="11"/>
        <rFont val="方正仿宋_GBK"/>
        <charset val="134"/>
      </rPr>
      <t>根管异常</t>
    </r>
    <r>
      <rPr>
        <sz val="11"/>
        <rFont val="Times New Roman"/>
        <charset val="134"/>
      </rPr>
      <t>”</t>
    </r>
    <r>
      <rPr>
        <sz val="11"/>
        <rFont val="方正仿宋_GBK"/>
        <charset val="134"/>
      </rPr>
      <t>指：中重度弯曲根管、</t>
    </r>
    <r>
      <rPr>
        <sz val="11"/>
        <rFont val="Times New Roman"/>
        <charset val="134"/>
      </rPr>
      <t>C</t>
    </r>
    <r>
      <rPr>
        <sz val="11"/>
        <rFont val="方正仿宋_GBK"/>
        <charset val="134"/>
      </rPr>
      <t>型根管、根管间交通枝等特殊根管。</t>
    </r>
  </si>
  <si>
    <r>
      <rPr>
        <sz val="11"/>
        <rFont val="方正仿宋_GBK"/>
        <charset val="134"/>
      </rPr>
      <t>根管预备费</t>
    </r>
    <r>
      <rPr>
        <sz val="11"/>
        <rFont val="Times New Roman"/>
        <charset val="134"/>
      </rPr>
      <t>-</t>
    </r>
    <r>
      <rPr>
        <sz val="11"/>
        <rFont val="方正仿宋_GBK"/>
        <charset val="134"/>
      </rPr>
      <t>儿童（加收）</t>
    </r>
  </si>
  <si>
    <r>
      <rPr>
        <sz val="11"/>
        <rFont val="方正仿宋_GBK"/>
        <charset val="134"/>
      </rPr>
      <t>根管预备费</t>
    </r>
    <r>
      <rPr>
        <sz val="11"/>
        <rFont val="Times New Roman"/>
        <charset val="134"/>
      </rPr>
      <t>-</t>
    </r>
    <r>
      <rPr>
        <sz val="11"/>
        <rFont val="方正仿宋_GBK"/>
        <charset val="134"/>
      </rPr>
      <t>根管异常（加收）</t>
    </r>
  </si>
  <si>
    <r>
      <rPr>
        <sz val="11"/>
        <rFont val="方正仿宋_GBK"/>
        <charset val="134"/>
      </rPr>
      <t>根管冲洗费</t>
    </r>
    <r>
      <rPr>
        <sz val="11"/>
        <rFont val="Times New Roman"/>
        <charset val="134"/>
      </rPr>
      <t>-</t>
    </r>
    <r>
      <rPr>
        <sz val="11"/>
        <rFont val="方正仿宋_GBK"/>
        <charset val="134"/>
      </rPr>
      <t>根管封药费（扩展）</t>
    </r>
  </si>
  <si>
    <r>
      <rPr>
        <sz val="11"/>
        <rFont val="方正仿宋_GBK"/>
        <charset val="134"/>
      </rPr>
      <t>根管充填费</t>
    </r>
    <r>
      <rPr>
        <sz val="11"/>
        <rFont val="Times New Roman"/>
        <charset val="134"/>
      </rPr>
      <t>-</t>
    </r>
    <r>
      <rPr>
        <sz val="11"/>
        <rFont val="方正仿宋_GBK"/>
        <charset val="134"/>
      </rPr>
      <t>儿童（加收）</t>
    </r>
  </si>
  <si>
    <r>
      <rPr>
        <sz val="11"/>
        <rFont val="方正仿宋_GBK"/>
        <charset val="134"/>
      </rPr>
      <t>根管充填费</t>
    </r>
    <r>
      <rPr>
        <sz val="11"/>
        <rFont val="Times New Roman"/>
        <charset val="134"/>
      </rPr>
      <t>-</t>
    </r>
    <r>
      <rPr>
        <sz val="11"/>
        <rFont val="方正仿宋_GBK"/>
        <charset val="134"/>
      </rPr>
      <t>根管异常（加收）</t>
    </r>
  </si>
  <si>
    <r>
      <rPr>
        <sz val="11"/>
        <rFont val="方正仿宋_GBK"/>
        <charset val="134"/>
      </rPr>
      <t>根管充填费</t>
    </r>
    <r>
      <rPr>
        <sz val="11"/>
        <rFont val="Times New Roman"/>
        <charset val="134"/>
      </rPr>
      <t>-</t>
    </r>
    <r>
      <rPr>
        <sz val="11"/>
        <rFont val="方正仿宋_GBK"/>
        <charset val="134"/>
      </rPr>
      <t>乳牙根管充填费（扩展）</t>
    </r>
  </si>
  <si>
    <r>
      <rPr>
        <sz val="11"/>
        <rFont val="方正仿宋_GBK"/>
        <charset val="134"/>
      </rPr>
      <t>根管内异物取出费</t>
    </r>
    <r>
      <rPr>
        <sz val="11"/>
        <rFont val="Times New Roman"/>
        <charset val="134"/>
      </rPr>
      <t>-</t>
    </r>
    <r>
      <rPr>
        <sz val="11"/>
        <rFont val="方正仿宋_GBK"/>
        <charset val="134"/>
      </rPr>
      <t>根尖段异物取出（加收）</t>
    </r>
  </si>
  <si>
    <r>
      <rPr>
        <sz val="11"/>
        <rFont val="方正仿宋_GBK"/>
        <charset val="134"/>
      </rPr>
      <t>活髓保存治疗费</t>
    </r>
    <r>
      <rPr>
        <sz val="11"/>
        <rFont val="Times New Roman"/>
        <charset val="134"/>
      </rPr>
      <t>-</t>
    </r>
    <r>
      <rPr>
        <sz val="11"/>
        <rFont val="方正仿宋_GBK"/>
        <charset val="134"/>
      </rPr>
      <t>间接盖髓（减收）</t>
    </r>
  </si>
  <si>
    <r>
      <rPr>
        <sz val="11"/>
        <rFont val="方正仿宋_GBK"/>
        <charset val="134"/>
      </rPr>
      <t>牙髓再生治疗费</t>
    </r>
    <r>
      <rPr>
        <sz val="11"/>
        <rFont val="Times New Roman"/>
        <charset val="134"/>
      </rPr>
      <t>-</t>
    </r>
    <r>
      <rPr>
        <sz val="11"/>
        <rFont val="方正仿宋_GBK"/>
        <charset val="134"/>
      </rPr>
      <t>自体血支架制备（加收）</t>
    </r>
  </si>
  <si>
    <r>
      <rPr>
        <sz val="11"/>
        <rFont val="方正仿宋_GBK"/>
        <charset val="134"/>
      </rPr>
      <t>本项目所称</t>
    </r>
    <r>
      <rPr>
        <sz val="11"/>
        <rFont val="Times New Roman"/>
        <charset val="134"/>
      </rPr>
      <t>“</t>
    </r>
    <r>
      <rPr>
        <sz val="11"/>
        <rFont val="方正仿宋_GBK"/>
        <charset val="134"/>
      </rPr>
      <t>牙体大面积缺损</t>
    </r>
    <r>
      <rPr>
        <sz val="11"/>
        <rFont val="Times New Roman"/>
        <charset val="134"/>
      </rPr>
      <t>”</t>
    </r>
    <r>
      <rPr>
        <sz val="11"/>
        <rFont val="方正仿宋_GBK"/>
        <charset val="134"/>
      </rPr>
      <t>指：累及</t>
    </r>
    <r>
      <rPr>
        <sz val="11"/>
        <rFont val="Times New Roman"/>
        <charset val="134"/>
      </rPr>
      <t>2</t>
    </r>
    <r>
      <rPr>
        <sz val="11"/>
        <rFont val="方正仿宋_GBK"/>
        <charset val="134"/>
      </rPr>
      <t>个及以上牙面的情况。</t>
    </r>
  </si>
  <si>
    <r>
      <rPr>
        <sz val="11"/>
        <rFont val="方正仿宋_GBK"/>
        <charset val="134"/>
      </rPr>
      <t>牙体缺损直接粘接修复费</t>
    </r>
    <r>
      <rPr>
        <sz val="11"/>
        <rFont val="Times New Roman"/>
        <charset val="134"/>
      </rPr>
      <t>-</t>
    </r>
    <r>
      <rPr>
        <sz val="11"/>
        <rFont val="方正仿宋_GBK"/>
        <charset val="134"/>
      </rPr>
      <t>儿童（加收）</t>
    </r>
  </si>
  <si>
    <r>
      <rPr>
        <sz val="11"/>
        <rFont val="方正仿宋_GBK"/>
        <charset val="134"/>
      </rPr>
      <t>牙体缺损直接粘接修复费</t>
    </r>
    <r>
      <rPr>
        <sz val="11"/>
        <rFont val="Times New Roman"/>
        <charset val="134"/>
      </rPr>
      <t>-</t>
    </r>
    <r>
      <rPr>
        <sz val="11"/>
        <rFont val="方正仿宋_GBK"/>
        <charset val="134"/>
      </rPr>
      <t>牙体大面积缺损（加收）</t>
    </r>
  </si>
  <si>
    <r>
      <rPr>
        <sz val="11"/>
        <rFont val="方正仿宋_GBK"/>
        <charset val="134"/>
      </rPr>
      <t>牙体缺损直接粘接修复费</t>
    </r>
    <r>
      <rPr>
        <sz val="11"/>
        <rFont val="Times New Roman"/>
        <charset val="134"/>
      </rPr>
      <t>-</t>
    </r>
    <r>
      <rPr>
        <sz val="11"/>
        <rFont val="方正仿宋_GBK"/>
        <charset val="134"/>
      </rPr>
      <t>暂封（减收）</t>
    </r>
  </si>
  <si>
    <r>
      <rPr>
        <sz val="11"/>
        <rFont val="方正仿宋_GBK"/>
        <charset val="134"/>
      </rPr>
      <t>牙体缺损直接粘接修复费</t>
    </r>
    <r>
      <rPr>
        <sz val="11"/>
        <rFont val="Times New Roman"/>
        <charset val="134"/>
      </rPr>
      <t>-</t>
    </r>
    <r>
      <rPr>
        <sz val="11"/>
        <rFont val="方正仿宋_GBK"/>
        <charset val="134"/>
      </rPr>
      <t>银汞合金充填（减收）</t>
    </r>
  </si>
  <si>
    <r>
      <rPr>
        <sz val="11"/>
        <rFont val="方正仿宋_GBK"/>
        <charset val="134"/>
      </rPr>
      <t>所定价格涵盖准备、美学设计、比色、窝洞制备、分层堆塑恢复牙齿颜色外形、调</t>
    </r>
    <r>
      <rPr>
        <sz val="11"/>
        <rFont val="Times New Roman"/>
        <charset val="134"/>
      </rPr>
      <t>𬌗</t>
    </r>
    <r>
      <rPr>
        <sz val="11"/>
        <rFont val="方正仿宋_GBK"/>
        <charset val="134"/>
      </rPr>
      <t>、磨光、抛光、处理用物等步骤所需的人力资源和基本物质资源消耗。</t>
    </r>
  </si>
  <si>
    <r>
      <rPr>
        <sz val="11"/>
        <rFont val="方正仿宋_GBK"/>
        <charset val="134"/>
      </rPr>
      <t>前牙形态修复费</t>
    </r>
    <r>
      <rPr>
        <sz val="11"/>
        <rFont val="Times New Roman"/>
        <charset val="134"/>
      </rPr>
      <t>-</t>
    </r>
    <r>
      <rPr>
        <sz val="11"/>
        <rFont val="方正仿宋_GBK"/>
        <charset val="134"/>
      </rPr>
      <t>舌腭面形态辅助修复（加收）</t>
    </r>
  </si>
  <si>
    <t>不得与调𬌗治疗费同时收取</t>
  </si>
  <si>
    <r>
      <rPr>
        <sz val="11"/>
        <rFont val="Times New Roman"/>
        <charset val="134"/>
      </rPr>
      <t>1.</t>
    </r>
    <r>
      <rPr>
        <sz val="11"/>
        <rFont val="方正仿宋_GBK"/>
        <charset val="134"/>
      </rPr>
      <t>美容整形常用项目。</t>
    </r>
    <r>
      <rPr>
        <sz val="11"/>
        <rFont val="Times New Roman"/>
        <charset val="134"/>
      </rPr>
      <t>2.</t>
    </r>
    <r>
      <rPr>
        <sz val="11"/>
        <rFont val="方正仿宋_GBK"/>
        <charset val="134"/>
      </rPr>
      <t>单次漂白费用不能超过</t>
    </r>
    <r>
      <rPr>
        <sz val="11"/>
        <rFont val="Times New Roman"/>
        <charset val="134"/>
      </rPr>
      <t>“</t>
    </r>
    <r>
      <rPr>
        <sz val="11"/>
        <rFont val="方正仿宋_GBK"/>
        <charset val="134"/>
      </rPr>
      <t>全口牙齿漂白费</t>
    </r>
    <r>
      <rPr>
        <sz val="11"/>
        <rFont val="Times New Roman"/>
        <charset val="134"/>
      </rPr>
      <t>”</t>
    </r>
    <r>
      <rPr>
        <sz val="11"/>
        <rFont val="方正仿宋_GBK"/>
        <charset val="134"/>
      </rPr>
      <t>费用。</t>
    </r>
  </si>
  <si>
    <r>
      <rPr>
        <sz val="11"/>
        <rFont val="方正仿宋_GBK"/>
        <charset val="134"/>
      </rPr>
      <t>牙齿内漂白费</t>
    </r>
    <r>
      <rPr>
        <sz val="11"/>
        <rFont val="Times New Roman"/>
        <charset val="134"/>
      </rPr>
      <t>-</t>
    </r>
    <r>
      <rPr>
        <sz val="11"/>
        <rFont val="方正仿宋_GBK"/>
        <charset val="134"/>
      </rPr>
      <t>牙脱色费（扩展）</t>
    </r>
  </si>
  <si>
    <r>
      <rPr>
        <sz val="11"/>
        <rFont val="方正仿宋_GBK"/>
        <charset val="134"/>
      </rPr>
      <t>全口牙齿漂白费</t>
    </r>
    <r>
      <rPr>
        <sz val="11"/>
        <rFont val="Times New Roman"/>
        <charset val="134"/>
      </rPr>
      <t>-</t>
    </r>
    <r>
      <rPr>
        <sz val="11"/>
        <rFont val="方正仿宋_GBK"/>
        <charset val="134"/>
      </rPr>
      <t>牙列套漂白费（扩展）</t>
    </r>
  </si>
  <si>
    <r>
      <rPr>
        <sz val="11"/>
        <rFont val="方正仿宋_GBK"/>
        <charset val="134"/>
      </rPr>
      <t>颌间结扎费</t>
    </r>
    <r>
      <rPr>
        <sz val="11"/>
        <rFont val="Times New Roman"/>
        <charset val="134"/>
      </rPr>
      <t>-</t>
    </r>
    <r>
      <rPr>
        <sz val="11"/>
        <rFont val="方正仿宋_GBK"/>
        <charset val="134"/>
      </rPr>
      <t>儿童（加收）</t>
    </r>
  </si>
  <si>
    <r>
      <rPr>
        <sz val="11"/>
        <rFont val="方正仿宋_GBK"/>
        <charset val="134"/>
      </rPr>
      <t>颌间结扎拆除费</t>
    </r>
    <r>
      <rPr>
        <sz val="11"/>
        <rFont val="Times New Roman"/>
        <charset val="134"/>
      </rPr>
      <t>-</t>
    </r>
    <r>
      <rPr>
        <sz val="11"/>
        <rFont val="方正仿宋_GBK"/>
        <charset val="134"/>
      </rPr>
      <t>儿童（加收）</t>
    </r>
  </si>
  <si>
    <r>
      <rPr>
        <sz val="11"/>
        <rFont val="方正仿宋_GBK"/>
        <charset val="134"/>
      </rPr>
      <t>咬合板治疗费</t>
    </r>
    <r>
      <rPr>
        <sz val="11"/>
        <rFont val="Times New Roman"/>
        <charset val="134"/>
      </rPr>
      <t>-</t>
    </r>
    <r>
      <rPr>
        <sz val="11"/>
        <rFont val="方正仿宋_GBK"/>
        <charset val="134"/>
      </rPr>
      <t>减材</t>
    </r>
    <r>
      <rPr>
        <sz val="11"/>
        <rFont val="Times New Roman"/>
        <charset val="134"/>
      </rPr>
      <t>/</t>
    </r>
    <r>
      <rPr>
        <sz val="11"/>
        <rFont val="方正仿宋_GBK"/>
        <charset val="134"/>
      </rPr>
      <t>增材咬合板（加收）</t>
    </r>
  </si>
  <si>
    <r>
      <rPr>
        <sz val="11"/>
        <rFont val="方正仿宋_GBK"/>
        <charset val="134"/>
      </rPr>
      <t>咬合板治疗费</t>
    </r>
    <r>
      <rPr>
        <sz val="11"/>
        <rFont val="Times New Roman"/>
        <charset val="134"/>
      </rPr>
      <t>-</t>
    </r>
    <r>
      <rPr>
        <sz val="11"/>
        <rFont val="方正仿宋_GBK"/>
        <charset val="134"/>
      </rPr>
      <t>弹性咬合板（减收）</t>
    </r>
  </si>
  <si>
    <r>
      <rPr>
        <sz val="11"/>
        <rFont val="方正仿宋_GBK"/>
        <charset val="134"/>
      </rPr>
      <t>牙周塞治费</t>
    </r>
    <r>
      <rPr>
        <sz val="11"/>
        <rFont val="Times New Roman"/>
        <charset val="134"/>
      </rPr>
      <t>-</t>
    </r>
    <r>
      <rPr>
        <sz val="11"/>
        <rFont val="方正仿宋_GBK"/>
        <charset val="134"/>
      </rPr>
      <t>口腔局部止血费（扩展）</t>
    </r>
  </si>
  <si>
    <r>
      <rPr>
        <sz val="11"/>
        <rFont val="方正仿宋_GBK"/>
        <charset val="134"/>
      </rPr>
      <t>同一治疗部位不与</t>
    </r>
    <r>
      <rPr>
        <sz val="11"/>
        <rFont val="Times New Roman"/>
        <charset val="134"/>
      </rPr>
      <t>“</t>
    </r>
    <r>
      <rPr>
        <sz val="11"/>
        <rFont val="方正仿宋_GBK"/>
        <charset val="134"/>
      </rPr>
      <t>牙周冲洗上药费</t>
    </r>
    <r>
      <rPr>
        <sz val="11"/>
        <rFont val="Times New Roman"/>
        <charset val="134"/>
      </rPr>
      <t>”</t>
    </r>
    <r>
      <rPr>
        <sz val="11"/>
        <rFont val="方正仿宋_GBK"/>
        <charset val="134"/>
      </rPr>
      <t>同时收取。</t>
    </r>
  </si>
  <si>
    <r>
      <rPr>
        <sz val="11"/>
        <rFont val="方正仿宋_GBK"/>
        <charset val="134"/>
      </rPr>
      <t>龈上洁治费</t>
    </r>
    <r>
      <rPr>
        <sz val="11"/>
        <rFont val="Times New Roman"/>
        <charset val="134"/>
      </rPr>
      <t>-</t>
    </r>
    <r>
      <rPr>
        <sz val="11"/>
        <rFont val="方正仿宋_GBK"/>
        <charset val="134"/>
      </rPr>
      <t>种植牙洁治（加收）</t>
    </r>
  </si>
  <si>
    <r>
      <rPr>
        <sz val="11"/>
        <rFont val="方正仿宋_GBK"/>
        <charset val="134"/>
      </rPr>
      <t>所定价格涵盖准备、对牙面</t>
    </r>
    <r>
      <rPr>
        <sz val="11"/>
        <rFont val="Times New Roman"/>
        <charset val="134"/>
      </rPr>
      <t>/</t>
    </r>
    <r>
      <rPr>
        <sz val="11"/>
        <rFont val="方正仿宋_GBK"/>
        <charset val="134"/>
      </rPr>
      <t>根面喷砂、处理用物等步骤所需的人力资源和基本物质资源消耗。</t>
    </r>
  </si>
  <si>
    <r>
      <rPr>
        <sz val="11"/>
        <rFont val="方正仿宋_GBK"/>
        <charset val="134"/>
      </rPr>
      <t>龈下刮治费</t>
    </r>
    <r>
      <rPr>
        <sz val="11"/>
        <rFont val="Times New Roman"/>
        <charset val="134"/>
      </rPr>
      <t>-</t>
    </r>
    <r>
      <rPr>
        <sz val="11"/>
        <rFont val="方正仿宋_GBK"/>
        <charset val="134"/>
      </rPr>
      <t>种植体龈下刮治（加收）</t>
    </r>
  </si>
  <si>
    <r>
      <rPr>
        <sz val="11"/>
        <rFont val="方正仿宋_GBK"/>
        <charset val="134"/>
      </rPr>
      <t>松牙固定费</t>
    </r>
    <r>
      <rPr>
        <sz val="11"/>
        <rFont val="Times New Roman"/>
        <charset val="134"/>
      </rPr>
      <t>-</t>
    </r>
    <r>
      <rPr>
        <sz val="11"/>
        <rFont val="方正仿宋_GBK"/>
        <charset val="134"/>
      </rPr>
      <t>外伤牙固定费（扩展）</t>
    </r>
  </si>
  <si>
    <r>
      <rPr>
        <sz val="11"/>
        <rFont val="方正仿宋_GBK"/>
        <charset val="134"/>
      </rPr>
      <t>调</t>
    </r>
    <r>
      <rPr>
        <sz val="11"/>
        <rFont val="Times New Roman"/>
        <charset val="134"/>
      </rPr>
      <t>𬌗</t>
    </r>
    <r>
      <rPr>
        <sz val="11"/>
        <rFont val="方正仿宋_GBK"/>
        <charset val="134"/>
      </rPr>
      <t>治疗费</t>
    </r>
  </si>
  <si>
    <r>
      <rPr>
        <sz val="11"/>
        <rFont val="方正仿宋_GBK"/>
        <charset val="134"/>
      </rPr>
      <t>在牙体缺损充填或修复治疗中进行的调</t>
    </r>
    <r>
      <rPr>
        <sz val="11"/>
        <rFont val="Times New Roman"/>
        <charset val="134"/>
      </rPr>
      <t>𬌗</t>
    </r>
    <r>
      <rPr>
        <sz val="11"/>
        <rFont val="方正仿宋_GBK"/>
        <charset val="134"/>
      </rPr>
      <t>已经含入价格构成，不单独收取。</t>
    </r>
  </si>
  <si>
    <r>
      <rPr>
        <sz val="11"/>
        <rFont val="方正仿宋_GBK"/>
        <charset val="134"/>
      </rPr>
      <t>腺体</t>
    </r>
    <r>
      <rPr>
        <sz val="11"/>
        <rFont val="Times New Roman"/>
        <charset val="134"/>
      </rPr>
      <t>•</t>
    </r>
    <r>
      <rPr>
        <sz val="11"/>
        <rFont val="方正仿宋_GBK"/>
        <charset val="134"/>
      </rPr>
      <t>单侧</t>
    </r>
  </si>
  <si>
    <r>
      <rPr>
        <sz val="11"/>
        <rFont val="Times New Roman"/>
        <charset val="134"/>
      </rPr>
      <t>1.</t>
    </r>
    <r>
      <rPr>
        <sz val="11"/>
        <rFont val="方正仿宋_GBK"/>
        <charset val="134"/>
      </rPr>
      <t>唾液腺的非药物性灌注，按此项目收费。</t>
    </r>
    <r>
      <rPr>
        <sz val="11"/>
        <rFont val="Times New Roman"/>
        <charset val="134"/>
      </rPr>
      <t>2.</t>
    </r>
    <r>
      <rPr>
        <sz val="11"/>
        <rFont val="方正仿宋_GBK"/>
        <charset val="134"/>
      </rPr>
      <t>本项目所称</t>
    </r>
    <r>
      <rPr>
        <sz val="11"/>
        <rFont val="Times New Roman"/>
        <charset val="134"/>
      </rPr>
      <t>“</t>
    </r>
    <r>
      <rPr>
        <sz val="11"/>
        <rFont val="方正仿宋_GBK"/>
        <charset val="134"/>
      </rPr>
      <t>腺体</t>
    </r>
    <r>
      <rPr>
        <sz val="11"/>
        <rFont val="Times New Roman"/>
        <charset val="134"/>
      </rPr>
      <t>•</t>
    </r>
    <r>
      <rPr>
        <sz val="11"/>
        <rFont val="方正仿宋_GBK"/>
        <charset val="134"/>
      </rPr>
      <t>单侧</t>
    </r>
    <r>
      <rPr>
        <sz val="11"/>
        <rFont val="Times New Roman"/>
        <charset val="134"/>
      </rPr>
      <t>”</t>
    </r>
    <r>
      <rPr>
        <sz val="11"/>
        <rFont val="方正仿宋_GBK"/>
        <charset val="134"/>
      </rPr>
      <t>指：口腔内每侧每腺体。单侧多个腺体或双侧单个腺体可叠加收费。</t>
    </r>
  </si>
  <si>
    <r>
      <rPr>
        <sz val="11"/>
        <rFont val="方正仿宋_GBK"/>
        <charset val="134"/>
      </rPr>
      <t>所定价格涵盖准备、注射</t>
    </r>
    <r>
      <rPr>
        <sz val="11"/>
        <rFont val="Times New Roman"/>
        <charset val="134"/>
      </rPr>
      <t>/</t>
    </r>
    <r>
      <rPr>
        <sz val="11"/>
        <rFont val="方正仿宋_GBK"/>
        <charset val="134"/>
      </rPr>
      <t>雾化</t>
    </r>
    <r>
      <rPr>
        <sz val="11"/>
        <rFont val="Times New Roman"/>
        <charset val="134"/>
      </rPr>
      <t>/</t>
    </r>
    <r>
      <rPr>
        <sz val="11"/>
        <rFont val="方正仿宋_GBK"/>
        <charset val="134"/>
      </rPr>
      <t>湿敷</t>
    </r>
    <r>
      <rPr>
        <sz val="11"/>
        <rFont val="Times New Roman"/>
        <charset val="134"/>
      </rPr>
      <t>/</t>
    </r>
    <r>
      <rPr>
        <sz val="11"/>
        <rFont val="方正仿宋_GBK"/>
        <charset val="134"/>
      </rPr>
      <t>局部封闭</t>
    </r>
    <r>
      <rPr>
        <sz val="11"/>
        <rFont val="Times New Roman"/>
        <charset val="134"/>
      </rPr>
      <t>/</t>
    </r>
    <r>
      <rPr>
        <sz val="11"/>
        <rFont val="方正仿宋_GBK"/>
        <charset val="134"/>
      </rPr>
      <t>穴位注射、处理用物等步骤所需的人力资源和基本物质资源消耗。</t>
    </r>
  </si>
  <si>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</si>
  <si>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指：骨性</t>
    </r>
    <r>
      <rPr>
        <sz val="11"/>
        <rFont val="Times New Roman"/>
        <charset val="134"/>
      </rPr>
      <t>Ⅲ</t>
    </r>
    <r>
      <rPr>
        <sz val="11"/>
        <rFont val="方正仿宋_GBK"/>
        <charset val="134"/>
      </rPr>
      <t>类、上颌或上牙弓狭窄、伴颅颌面先天畸形、后牙反合或锁合的情况。</t>
    </r>
    <r>
      <rPr>
        <sz val="11"/>
        <rFont val="Times New Roman"/>
        <charset val="134"/>
      </rPr>
      <t>2.</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</si>
  <si>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rFont val="方正仿宋_GBK"/>
        <charset val="134"/>
      </rPr>
      <t>替牙期</t>
    </r>
    <r>
      <rPr>
        <sz val="11"/>
        <rFont val="Times New Roman"/>
        <charset val="134"/>
      </rPr>
      <t>Ⅰ</t>
    </r>
    <r>
      <rPr>
        <sz val="11"/>
        <rFont val="方正仿宋_GBK"/>
        <charset val="134"/>
      </rPr>
      <t>类错合矫治费（常规）</t>
    </r>
  </si>
  <si>
    <r>
      <rPr>
        <sz val="11"/>
        <rFont val="方正仿宋_GBK"/>
        <charset val="134"/>
      </rPr>
      <t>通过矫治器安装调整进行替牙期</t>
    </r>
    <r>
      <rPr>
        <sz val="11"/>
        <rFont val="Times New Roman"/>
        <charset val="134"/>
      </rPr>
      <t>Ⅰ</t>
    </r>
    <r>
      <rPr>
        <sz val="11"/>
        <rFont val="方正仿宋_GBK"/>
        <charset val="134"/>
      </rPr>
      <t>类错合畸形的早期矫治。</t>
    </r>
  </si>
  <si>
    <r>
      <rPr>
        <sz val="11"/>
        <rFont val="方正仿宋_GBK"/>
        <charset val="134"/>
      </rPr>
      <t>替牙期</t>
    </r>
    <r>
      <rPr>
        <sz val="11"/>
        <rFont val="Times New Roman"/>
        <charset val="134"/>
      </rPr>
      <t>Ⅰ</t>
    </r>
    <r>
      <rPr>
        <sz val="11"/>
        <rFont val="方正仿宋_GBK"/>
        <charset val="134"/>
      </rPr>
      <t>类错合矫治费（复杂）</t>
    </r>
  </si>
  <si>
    <r>
      <rPr>
        <sz val="11"/>
        <rFont val="方正仿宋_GBK"/>
        <charset val="134"/>
      </rPr>
      <t>通过矫治器安装调整进行疑难复杂情况的替牙期</t>
    </r>
    <r>
      <rPr>
        <sz val="11"/>
        <rFont val="Times New Roman"/>
        <charset val="134"/>
      </rPr>
      <t>Ⅰ</t>
    </r>
    <r>
      <rPr>
        <sz val="11"/>
        <rFont val="方正仿宋_GBK"/>
        <charset val="134"/>
      </rPr>
      <t>类错合畸形的早期矫治。</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</si>
  <si>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指：开合、后牙反合、</t>
    </r>
    <r>
      <rPr>
        <sz val="11"/>
        <rFont val="Times New Roman"/>
        <charset val="134"/>
      </rPr>
      <t>III</t>
    </r>
    <r>
      <rPr>
        <sz val="11"/>
        <rFont val="方正仿宋_GBK"/>
        <charset val="134"/>
      </rPr>
      <t>度深覆合、后牙锁合、上颌前突（</t>
    </r>
    <r>
      <rPr>
        <sz val="11"/>
        <rFont val="Times New Roman"/>
        <charset val="134"/>
      </rPr>
      <t>ANB≥7</t>
    </r>
    <r>
      <rPr>
        <sz val="11"/>
        <rFont val="方正仿宋_GBK"/>
        <charset val="134"/>
      </rPr>
      <t>度）或下颌前突（</t>
    </r>
    <r>
      <rPr>
        <sz val="11"/>
        <rFont val="Times New Roman"/>
        <charset val="134"/>
      </rPr>
      <t>ANB≤0</t>
    </r>
    <r>
      <rPr>
        <sz val="11"/>
        <rFont val="方正仿宋_GBK"/>
        <charset val="134"/>
      </rPr>
      <t>度）、伴颅颌面畸形、伴颞下颌关节病、阻生牙的情况。</t>
    </r>
    <r>
      <rPr>
        <sz val="11"/>
        <rFont val="Times New Roman"/>
        <charset val="134"/>
      </rPr>
      <t>2.</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</si>
  <si>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rFont val="方正仿宋_GBK"/>
        <charset val="134"/>
      </rPr>
      <t>替牙期</t>
    </r>
    <r>
      <rPr>
        <sz val="11"/>
        <rFont val="Times New Roman"/>
        <charset val="134"/>
      </rPr>
      <t>Ⅱ</t>
    </r>
    <r>
      <rPr>
        <sz val="11"/>
        <rFont val="方正仿宋_GBK"/>
        <charset val="134"/>
      </rPr>
      <t>类错合矫治费（常规）</t>
    </r>
  </si>
  <si>
    <r>
      <rPr>
        <sz val="11"/>
        <rFont val="方正仿宋_GBK"/>
        <charset val="134"/>
      </rPr>
      <t>通过矫治器安装调整进行替牙期</t>
    </r>
    <r>
      <rPr>
        <sz val="11"/>
        <rFont val="Times New Roman"/>
        <charset val="134"/>
      </rPr>
      <t>Ⅱ</t>
    </r>
    <r>
      <rPr>
        <sz val="11"/>
        <rFont val="方正仿宋_GBK"/>
        <charset val="134"/>
      </rPr>
      <t>类错合畸形的早期矫治。</t>
    </r>
  </si>
  <si>
    <r>
      <rPr>
        <sz val="11"/>
        <rFont val="方正仿宋_GBK"/>
        <charset val="134"/>
      </rPr>
      <t>替牙期</t>
    </r>
    <r>
      <rPr>
        <sz val="11"/>
        <rFont val="Times New Roman"/>
        <charset val="134"/>
      </rPr>
      <t>Ⅱ</t>
    </r>
    <r>
      <rPr>
        <sz val="11"/>
        <rFont val="方正仿宋_GBK"/>
        <charset val="134"/>
      </rPr>
      <t>类错合矫治费（复杂）</t>
    </r>
  </si>
  <si>
    <r>
      <rPr>
        <sz val="11"/>
        <rFont val="方正仿宋_GBK"/>
        <charset val="134"/>
      </rPr>
      <t>通过矫治器安装调整进行疑难复杂情况的替牙期</t>
    </r>
    <r>
      <rPr>
        <sz val="11"/>
        <rFont val="Times New Roman"/>
        <charset val="134"/>
      </rPr>
      <t>Ⅱ</t>
    </r>
    <r>
      <rPr>
        <sz val="11"/>
        <rFont val="方正仿宋_GBK"/>
        <charset val="134"/>
      </rPr>
      <t>类错合畸形的早期矫治。</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</si>
  <si>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指：开合、后牙反合、</t>
    </r>
    <r>
      <rPr>
        <sz val="11"/>
        <rFont val="Times New Roman"/>
        <charset val="134"/>
      </rPr>
      <t>III</t>
    </r>
    <r>
      <rPr>
        <sz val="11"/>
        <rFont val="方正仿宋_GBK"/>
        <charset val="134"/>
      </rPr>
      <t>度深覆合、后牙锁合、严重上颌前突（</t>
    </r>
    <r>
      <rPr>
        <sz val="11"/>
        <rFont val="Times New Roman"/>
        <charset val="134"/>
      </rPr>
      <t>ANB≥7</t>
    </r>
    <r>
      <rPr>
        <sz val="11"/>
        <rFont val="方正仿宋_GBK"/>
        <charset val="134"/>
      </rPr>
      <t>度）、伴颅颌面畸形、伴颞下颌关节病、阻生牙的情况。</t>
    </r>
    <r>
      <rPr>
        <sz val="11"/>
        <rFont val="Times New Roman"/>
        <charset val="134"/>
      </rPr>
      <t>2.</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</si>
  <si>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rFont val="方正仿宋_GBK"/>
        <charset val="134"/>
      </rPr>
      <t>替牙期</t>
    </r>
    <r>
      <rPr>
        <sz val="11"/>
        <rFont val="Times New Roman"/>
        <charset val="134"/>
      </rPr>
      <t>Ⅲ</t>
    </r>
    <r>
      <rPr>
        <sz val="11"/>
        <rFont val="方正仿宋_GBK"/>
        <charset val="134"/>
      </rPr>
      <t>类错合矫治费（常规）</t>
    </r>
  </si>
  <si>
    <r>
      <rPr>
        <sz val="11"/>
        <rFont val="方正仿宋_GBK"/>
        <charset val="134"/>
      </rPr>
      <t>通过矫治器安装调整进行替牙期</t>
    </r>
    <r>
      <rPr>
        <sz val="11"/>
        <rFont val="Times New Roman"/>
        <charset val="134"/>
      </rPr>
      <t>Ⅲ</t>
    </r>
    <r>
      <rPr>
        <sz val="11"/>
        <rFont val="方正仿宋_GBK"/>
        <charset val="134"/>
      </rPr>
      <t>类错合畸形的早期矫治。</t>
    </r>
  </si>
  <si>
    <r>
      <rPr>
        <sz val="11"/>
        <rFont val="方正仿宋_GBK"/>
        <charset val="134"/>
      </rPr>
      <t>替牙期</t>
    </r>
    <r>
      <rPr>
        <sz val="11"/>
        <rFont val="Times New Roman"/>
        <charset val="134"/>
      </rPr>
      <t>Ⅲ</t>
    </r>
    <r>
      <rPr>
        <sz val="11"/>
        <rFont val="方正仿宋_GBK"/>
        <charset val="134"/>
      </rPr>
      <t>类错合矫治费（复杂）</t>
    </r>
  </si>
  <si>
    <r>
      <rPr>
        <sz val="11"/>
        <rFont val="方正仿宋_GBK"/>
        <charset val="134"/>
      </rPr>
      <t>通过矫治器安装调整进行疑难复杂情况的替牙期</t>
    </r>
    <r>
      <rPr>
        <sz val="11"/>
        <rFont val="Times New Roman"/>
        <charset val="134"/>
      </rPr>
      <t>Ⅲ</t>
    </r>
    <r>
      <rPr>
        <sz val="11"/>
        <rFont val="方正仿宋_GBK"/>
        <charset val="134"/>
      </rPr>
      <t>类错合畸形的早期矫治。</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</si>
  <si>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指：开合、</t>
    </r>
    <r>
      <rPr>
        <sz val="11"/>
        <rFont val="Times New Roman"/>
        <charset val="134"/>
      </rPr>
      <t>III</t>
    </r>
    <r>
      <rPr>
        <sz val="11"/>
        <rFont val="方正仿宋_GBK"/>
        <charset val="134"/>
      </rPr>
      <t>度深覆合、后牙反合、后牙锁合、下颌前突（</t>
    </r>
    <r>
      <rPr>
        <sz val="11"/>
        <rFont val="Times New Roman"/>
        <charset val="134"/>
      </rPr>
      <t>ANB≤0</t>
    </r>
    <r>
      <rPr>
        <sz val="11"/>
        <rFont val="方正仿宋_GBK"/>
        <charset val="134"/>
      </rPr>
      <t>度）、伴颅颌面畸形、伴颞下颌关节病、阻生牙的情况。</t>
    </r>
    <r>
      <rPr>
        <sz val="11"/>
        <rFont val="Times New Roman"/>
        <charset val="134"/>
      </rPr>
      <t>2.</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</si>
  <si>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rFont val="方正仿宋_GBK"/>
        <charset val="134"/>
      </rPr>
      <t>恒牙期</t>
    </r>
    <r>
      <rPr>
        <sz val="11"/>
        <rFont val="Times New Roman"/>
        <charset val="134"/>
      </rPr>
      <t>Ⅰ</t>
    </r>
    <r>
      <rPr>
        <sz val="11"/>
        <rFont val="方正仿宋_GBK"/>
        <charset val="134"/>
      </rPr>
      <t>类错合矫治费（常规）</t>
    </r>
  </si>
  <si>
    <r>
      <rPr>
        <sz val="11"/>
        <rFont val="方正仿宋_GBK"/>
        <charset val="134"/>
      </rPr>
      <t>通过矫治器安装调整进行恒牙期</t>
    </r>
    <r>
      <rPr>
        <sz val="11"/>
        <rFont val="Times New Roman"/>
        <charset val="134"/>
      </rPr>
      <t>Ⅰ</t>
    </r>
    <r>
      <rPr>
        <sz val="11"/>
        <rFont val="方正仿宋_GBK"/>
        <charset val="134"/>
      </rPr>
      <t>类错合畸形的矫治。</t>
    </r>
  </si>
  <si>
    <r>
      <rPr>
        <sz val="11"/>
        <rFont val="Times New Roman"/>
        <charset val="134"/>
      </rPr>
      <t>1.</t>
    </r>
    <r>
      <rPr>
        <sz val="11"/>
        <rFont val="方正仿宋_GBK"/>
        <charset val="134"/>
      </rPr>
      <t>在同一家医疗机构正畸治疗结束，复发病例再次矫治，每例按疗程费用的</t>
    </r>
    <r>
      <rPr>
        <sz val="11"/>
        <rFont val="Times New Roman"/>
        <charset val="134"/>
      </rPr>
      <t>50%</t>
    </r>
    <r>
      <rPr>
        <sz val="11"/>
        <rFont val="方正仿宋_GBK"/>
        <charset val="134"/>
      </rPr>
      <t>计价收费。</t>
    </r>
    <r>
      <rPr>
        <sz val="11"/>
        <rFont val="Times New Roman"/>
        <charset val="134"/>
      </rPr>
      <t>2.</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</si>
  <si>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rFont val="方正仿宋_GBK"/>
        <charset val="134"/>
      </rPr>
      <t>恒牙期</t>
    </r>
    <r>
      <rPr>
        <sz val="11"/>
        <rFont val="Times New Roman"/>
        <charset val="134"/>
      </rPr>
      <t>Ⅰ</t>
    </r>
    <r>
      <rPr>
        <sz val="11"/>
        <rFont val="方正仿宋_GBK"/>
        <charset val="134"/>
      </rPr>
      <t>类错合矫治费（复杂）</t>
    </r>
  </si>
  <si>
    <r>
      <rPr>
        <sz val="11"/>
        <rFont val="方正仿宋_GBK"/>
        <charset val="134"/>
      </rPr>
      <t>通过矫治器安装调整进行疑难复杂情况的恒牙期</t>
    </r>
    <r>
      <rPr>
        <sz val="11"/>
        <rFont val="Times New Roman"/>
        <charset val="134"/>
      </rPr>
      <t>Ⅰ</t>
    </r>
    <r>
      <rPr>
        <sz val="11"/>
        <rFont val="方正仿宋_GBK"/>
        <charset val="134"/>
      </rPr>
      <t>类错合畸形的矫治。</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</si>
  <si>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t>
    </r>
    <r>
      <rPr>
        <sz val="11"/>
        <rFont val="Times New Roman"/>
        <charset val="134"/>
      </rPr>
      <t>18</t>
    </r>
    <r>
      <rPr>
        <sz val="11"/>
        <rFont val="方正仿宋_GBK"/>
        <charset val="134"/>
      </rPr>
      <t>岁以上（不含</t>
    </r>
    <r>
      <rPr>
        <sz val="11"/>
        <rFont val="Times New Roman"/>
        <charset val="134"/>
      </rPr>
      <t>18</t>
    </r>
    <r>
      <rPr>
        <sz val="11"/>
        <rFont val="方正仿宋_GBK"/>
        <charset val="134"/>
      </rPr>
      <t>岁）、开合、</t>
    </r>
    <r>
      <rPr>
        <sz val="11"/>
        <rFont val="Times New Roman"/>
        <charset val="134"/>
      </rPr>
      <t>III</t>
    </r>
    <r>
      <rPr>
        <sz val="11"/>
        <rFont val="方正仿宋_GBK"/>
        <charset val="134"/>
      </rPr>
      <t>度深覆合、拔磨牙后关闭间隙、磨牙或牙弓远中移动、阻生牙、伴颅颌面畸形、伴颞下颌关节病、正畸</t>
    </r>
    <r>
      <rPr>
        <sz val="11"/>
        <rFont val="Times New Roman"/>
        <charset val="134"/>
      </rPr>
      <t>-</t>
    </r>
    <r>
      <rPr>
        <sz val="11"/>
        <rFont val="方正仿宋_GBK"/>
        <charset val="134"/>
      </rPr>
      <t>正颌手术联合治疗、舌侧矫治的情况。</t>
    </r>
    <r>
      <rPr>
        <sz val="11"/>
        <rFont val="Times New Roman"/>
        <charset val="134"/>
      </rPr>
      <t>2.</t>
    </r>
    <r>
      <rPr>
        <sz val="11"/>
        <rFont val="方正仿宋_GBK"/>
        <charset val="134"/>
      </rPr>
      <t>在同一家医疗机构正畸治疗结束，复发病例再次矫治，每例按疗程费用的</t>
    </r>
    <r>
      <rPr>
        <sz val="11"/>
        <rFont val="Times New Roman"/>
        <charset val="134"/>
      </rPr>
      <t>50%</t>
    </r>
    <r>
      <rPr>
        <sz val="11"/>
        <rFont val="方正仿宋_GBK"/>
        <charset val="134"/>
      </rPr>
      <t>计价收费。</t>
    </r>
    <r>
      <rPr>
        <sz val="11"/>
        <rFont val="Times New Roman"/>
        <charset val="134"/>
      </rPr>
      <t>3.</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</si>
  <si>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rFont val="方正仿宋_GBK"/>
        <charset val="134"/>
      </rPr>
      <t>恒牙期</t>
    </r>
    <r>
      <rPr>
        <sz val="11"/>
        <rFont val="Times New Roman"/>
        <charset val="134"/>
      </rPr>
      <t>Ⅱ</t>
    </r>
    <r>
      <rPr>
        <sz val="11"/>
        <rFont val="方正仿宋_GBK"/>
        <charset val="134"/>
      </rPr>
      <t>类错合矫治费（常规）</t>
    </r>
  </si>
  <si>
    <r>
      <rPr>
        <sz val="11"/>
        <rFont val="方正仿宋_GBK"/>
        <charset val="134"/>
      </rPr>
      <t>通过矫治器安装调整进行恒牙期</t>
    </r>
    <r>
      <rPr>
        <sz val="11"/>
        <rFont val="Times New Roman"/>
        <charset val="134"/>
      </rPr>
      <t>Ⅱ</t>
    </r>
    <r>
      <rPr>
        <sz val="11"/>
        <rFont val="方正仿宋_GBK"/>
        <charset val="134"/>
      </rPr>
      <t>类错合畸形的矫治。</t>
    </r>
  </si>
  <si>
    <r>
      <rPr>
        <sz val="11"/>
        <rFont val="方正仿宋_GBK"/>
        <charset val="134"/>
      </rPr>
      <t>恒牙期</t>
    </r>
    <r>
      <rPr>
        <sz val="11"/>
        <rFont val="Times New Roman"/>
        <charset val="134"/>
      </rPr>
      <t>Ⅱ</t>
    </r>
    <r>
      <rPr>
        <sz val="11"/>
        <rFont val="方正仿宋_GBK"/>
        <charset val="134"/>
      </rPr>
      <t>类错合矫治费（复杂）</t>
    </r>
  </si>
  <si>
    <r>
      <rPr>
        <sz val="11"/>
        <rFont val="方正仿宋_GBK"/>
        <charset val="134"/>
      </rPr>
      <t>通过矫治器安装调整进行疑难复杂情况的恒牙期</t>
    </r>
    <r>
      <rPr>
        <sz val="11"/>
        <rFont val="Times New Roman"/>
        <charset val="134"/>
      </rPr>
      <t>Ⅱ</t>
    </r>
    <r>
      <rPr>
        <sz val="11"/>
        <rFont val="方正仿宋_GBK"/>
        <charset val="134"/>
      </rPr>
      <t>类错合畸形的矫治。</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</si>
  <si>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t>
    </r>
    <r>
      <rPr>
        <sz val="11"/>
        <rFont val="Times New Roman"/>
        <charset val="134"/>
      </rPr>
      <t>18</t>
    </r>
    <r>
      <rPr>
        <sz val="11"/>
        <rFont val="方正仿宋_GBK"/>
        <charset val="134"/>
      </rPr>
      <t>岁以上（不含</t>
    </r>
    <r>
      <rPr>
        <sz val="11"/>
        <rFont val="Times New Roman"/>
        <charset val="134"/>
      </rPr>
      <t>18</t>
    </r>
    <r>
      <rPr>
        <sz val="11"/>
        <rFont val="方正仿宋_GBK"/>
        <charset val="134"/>
      </rPr>
      <t>岁）、开合、</t>
    </r>
    <r>
      <rPr>
        <sz val="11"/>
        <rFont val="Times New Roman"/>
        <charset val="134"/>
      </rPr>
      <t>III</t>
    </r>
    <r>
      <rPr>
        <sz val="11"/>
        <rFont val="方正仿宋_GBK"/>
        <charset val="134"/>
      </rPr>
      <t>度深覆合、拔磨牙后关闭间隙、阻生牙、上颌前突（</t>
    </r>
    <r>
      <rPr>
        <sz val="11"/>
        <rFont val="Times New Roman"/>
        <charset val="134"/>
      </rPr>
      <t>ANB≥5</t>
    </r>
    <r>
      <rPr>
        <sz val="11"/>
        <rFont val="方正仿宋_GBK"/>
        <charset val="134"/>
      </rPr>
      <t>度）的拔牙正畸治疗、磨牙或牙弓远中移动、伴颅颌面畸形、伴颞下颌关节病、正畸</t>
    </r>
    <r>
      <rPr>
        <sz val="11"/>
        <rFont val="Times New Roman"/>
        <charset val="134"/>
      </rPr>
      <t>-</t>
    </r>
    <r>
      <rPr>
        <sz val="11"/>
        <rFont val="方正仿宋_GBK"/>
        <charset val="134"/>
      </rPr>
      <t>正颌手术联合治疗、舌侧矫治的情况。</t>
    </r>
    <r>
      <rPr>
        <sz val="11"/>
        <rFont val="Times New Roman"/>
        <charset val="134"/>
      </rPr>
      <t>2.</t>
    </r>
    <r>
      <rPr>
        <sz val="11"/>
        <rFont val="方正仿宋_GBK"/>
        <charset val="134"/>
      </rPr>
      <t>在同一家医疗机构正畸治疗结束，复发病例再次矫治，每例按疗程费用的</t>
    </r>
    <r>
      <rPr>
        <sz val="11"/>
        <rFont val="Times New Roman"/>
        <charset val="134"/>
      </rPr>
      <t>50%</t>
    </r>
    <r>
      <rPr>
        <sz val="11"/>
        <rFont val="方正仿宋_GBK"/>
        <charset val="134"/>
      </rPr>
      <t>计价收费。</t>
    </r>
    <r>
      <rPr>
        <sz val="11"/>
        <rFont val="Times New Roman"/>
        <charset val="134"/>
      </rPr>
      <t>3.</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</si>
  <si>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rFont val="方正仿宋_GBK"/>
        <charset val="134"/>
      </rPr>
      <t>恒牙期</t>
    </r>
    <r>
      <rPr>
        <sz val="11"/>
        <rFont val="Times New Roman"/>
        <charset val="134"/>
      </rPr>
      <t>Ⅲ</t>
    </r>
    <r>
      <rPr>
        <sz val="11"/>
        <rFont val="方正仿宋_GBK"/>
        <charset val="134"/>
      </rPr>
      <t>类错合矫治费（常规）</t>
    </r>
  </si>
  <si>
    <r>
      <rPr>
        <sz val="11"/>
        <rFont val="方正仿宋_GBK"/>
        <charset val="134"/>
      </rPr>
      <t>通过矫治器安装调整进行恒牙期</t>
    </r>
    <r>
      <rPr>
        <sz val="11"/>
        <rFont val="Times New Roman"/>
        <charset val="134"/>
      </rPr>
      <t>Ⅲ</t>
    </r>
    <r>
      <rPr>
        <sz val="11"/>
        <rFont val="方正仿宋_GBK"/>
        <charset val="134"/>
      </rPr>
      <t>类错合畸形的矫治。</t>
    </r>
  </si>
  <si>
    <r>
      <rPr>
        <sz val="11"/>
        <rFont val="方正仿宋_GBK"/>
        <charset val="134"/>
      </rPr>
      <t>恒牙期</t>
    </r>
    <r>
      <rPr>
        <sz val="11"/>
        <rFont val="Times New Roman"/>
        <charset val="134"/>
      </rPr>
      <t>Ⅲ</t>
    </r>
    <r>
      <rPr>
        <sz val="11"/>
        <rFont val="方正仿宋_GBK"/>
        <charset val="134"/>
      </rPr>
      <t>类错合矫治费（复杂）</t>
    </r>
  </si>
  <si>
    <r>
      <rPr>
        <sz val="11"/>
        <rFont val="方正仿宋_GBK"/>
        <charset val="134"/>
      </rPr>
      <t>通过矫治器安装调整进行疑难复杂情况的恒牙期</t>
    </r>
    <r>
      <rPr>
        <sz val="11"/>
        <rFont val="Times New Roman"/>
        <charset val="134"/>
      </rPr>
      <t>Ⅲ</t>
    </r>
    <r>
      <rPr>
        <sz val="11"/>
        <rFont val="方正仿宋_GBK"/>
        <charset val="134"/>
      </rPr>
      <t>类错合畸形的矫治。</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</si>
  <si>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t>
    </r>
    <r>
      <rPr>
        <sz val="11"/>
        <rFont val="Times New Roman"/>
        <charset val="134"/>
      </rPr>
      <t>18</t>
    </r>
    <r>
      <rPr>
        <sz val="11"/>
        <rFont val="方正仿宋_GBK"/>
        <charset val="134"/>
      </rPr>
      <t>岁以上（不含</t>
    </r>
    <r>
      <rPr>
        <sz val="11"/>
        <rFont val="Times New Roman"/>
        <charset val="134"/>
      </rPr>
      <t>18</t>
    </r>
    <r>
      <rPr>
        <sz val="11"/>
        <rFont val="方正仿宋_GBK"/>
        <charset val="134"/>
      </rPr>
      <t>岁）、开合、</t>
    </r>
    <r>
      <rPr>
        <sz val="11"/>
        <rFont val="Times New Roman"/>
        <charset val="134"/>
      </rPr>
      <t>III</t>
    </r>
    <r>
      <rPr>
        <sz val="11"/>
        <rFont val="方正仿宋_GBK"/>
        <charset val="134"/>
      </rPr>
      <t>度深覆合、</t>
    </r>
    <r>
      <rPr>
        <sz val="11"/>
        <rFont val="Times New Roman"/>
        <charset val="134"/>
      </rPr>
      <t>3</t>
    </r>
    <r>
      <rPr>
        <sz val="11"/>
        <rFont val="方正仿宋_GBK"/>
        <charset val="134"/>
      </rPr>
      <t>颗以上后牙反合、拔磨牙后关闭间隙、阻生牙、下颌前突（</t>
    </r>
    <r>
      <rPr>
        <sz val="11"/>
        <rFont val="Times New Roman"/>
        <charset val="134"/>
      </rPr>
      <t>ANB≤0</t>
    </r>
    <r>
      <rPr>
        <sz val="11"/>
        <rFont val="方正仿宋_GBK"/>
        <charset val="134"/>
      </rPr>
      <t>度）的拔牙正畸治疗、磨牙或牙弓远中移动、伴颅颌面畸形、伴颞下颌关节病、正畸</t>
    </r>
    <r>
      <rPr>
        <sz val="11"/>
        <rFont val="Times New Roman"/>
        <charset val="134"/>
      </rPr>
      <t>-</t>
    </r>
    <r>
      <rPr>
        <sz val="11"/>
        <rFont val="方正仿宋_GBK"/>
        <charset val="134"/>
      </rPr>
      <t>正颌手术联合治疗、舌侧矫治的情况。</t>
    </r>
    <r>
      <rPr>
        <sz val="11"/>
        <rFont val="Times New Roman"/>
        <charset val="134"/>
      </rPr>
      <t>2.</t>
    </r>
    <r>
      <rPr>
        <sz val="11"/>
        <rFont val="方正仿宋_GBK"/>
        <charset val="134"/>
      </rPr>
      <t>在同一家医疗机构正畸治疗结束，复发病例再次矫治，每例按疗程费用的</t>
    </r>
    <r>
      <rPr>
        <sz val="11"/>
        <rFont val="Times New Roman"/>
        <charset val="134"/>
      </rPr>
      <t>50%</t>
    </r>
    <r>
      <rPr>
        <sz val="11"/>
        <rFont val="方正仿宋_GBK"/>
        <charset val="134"/>
      </rPr>
      <t>计价收费。</t>
    </r>
    <r>
      <rPr>
        <sz val="11"/>
        <rFont val="Times New Roman"/>
        <charset val="134"/>
      </rPr>
      <t>3.</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</si>
  <si>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rFont val="方正仿宋_GBK"/>
        <charset val="134"/>
      </rPr>
      <t>恒牙期</t>
    </r>
    <r>
      <rPr>
        <sz val="11"/>
        <rFont val="Times New Roman"/>
        <charset val="134"/>
      </rPr>
      <t>Ⅰ</t>
    </r>
    <r>
      <rPr>
        <sz val="11"/>
        <rFont val="方正仿宋_GBK"/>
        <charset val="134"/>
      </rPr>
      <t>类错合矫形功能治疗费</t>
    </r>
  </si>
  <si>
    <r>
      <rPr>
        <sz val="11"/>
        <rFont val="方正仿宋_GBK"/>
        <charset val="134"/>
      </rPr>
      <t>通过针对性矫治器的安装进行恒牙期</t>
    </r>
    <r>
      <rPr>
        <sz val="11"/>
        <rFont val="Times New Roman"/>
        <charset val="134"/>
      </rPr>
      <t>I</t>
    </r>
    <r>
      <rPr>
        <sz val="11"/>
        <rFont val="方正仿宋_GBK"/>
        <charset val="134"/>
      </rPr>
      <t>类错合畸形的矫形和功能治疗。</t>
    </r>
  </si>
  <si>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指：从错合矫形治疗开始到结束。</t>
    </r>
  </si>
  <si>
    <r>
      <rPr>
        <sz val="11"/>
        <rFont val="方正仿宋_GBK"/>
        <charset val="134"/>
      </rPr>
      <t>恒牙期</t>
    </r>
    <r>
      <rPr>
        <sz val="11"/>
        <rFont val="Times New Roman"/>
        <charset val="134"/>
      </rPr>
      <t>Ⅱ</t>
    </r>
    <r>
      <rPr>
        <sz val="11"/>
        <rFont val="方正仿宋_GBK"/>
        <charset val="134"/>
      </rPr>
      <t>类错合矫形功能治疗费</t>
    </r>
  </si>
  <si>
    <r>
      <rPr>
        <sz val="11"/>
        <rFont val="方正仿宋_GBK"/>
        <charset val="134"/>
      </rPr>
      <t>通过针对性矫治器的安装进行恒牙期</t>
    </r>
    <r>
      <rPr>
        <sz val="11"/>
        <rFont val="Times New Roman"/>
        <charset val="134"/>
      </rPr>
      <t>Ⅱ</t>
    </r>
    <r>
      <rPr>
        <sz val="11"/>
        <rFont val="方正仿宋_GBK"/>
        <charset val="134"/>
      </rPr>
      <t>类错合畸形的矫形和功能治疗。</t>
    </r>
  </si>
  <si>
    <r>
      <rPr>
        <sz val="11"/>
        <rFont val="方正仿宋_GBK"/>
        <charset val="134"/>
      </rPr>
      <t>恒牙期</t>
    </r>
    <r>
      <rPr>
        <sz val="11"/>
        <rFont val="Times New Roman"/>
        <charset val="134"/>
      </rPr>
      <t>Ⅲ</t>
    </r>
    <r>
      <rPr>
        <sz val="11"/>
        <rFont val="方正仿宋_GBK"/>
        <charset val="134"/>
      </rPr>
      <t>类错合矫形功能治疗费</t>
    </r>
  </si>
  <si>
    <r>
      <rPr>
        <sz val="11"/>
        <rFont val="方正仿宋_GBK"/>
        <charset val="134"/>
      </rPr>
      <t>通过针对性矫治器的安装进行恒牙期</t>
    </r>
    <r>
      <rPr>
        <sz val="11"/>
        <rFont val="Times New Roman"/>
        <charset val="134"/>
      </rPr>
      <t>III</t>
    </r>
    <r>
      <rPr>
        <sz val="11"/>
        <rFont val="方正仿宋_GBK"/>
        <charset val="134"/>
      </rPr>
      <t>类错合畸形的矫形和功能治疗。</t>
    </r>
  </si>
  <si>
    <r>
      <rPr>
        <sz val="11"/>
        <rFont val="方正仿宋_GBK"/>
        <charset val="134"/>
      </rPr>
      <t>象限</t>
    </r>
    <r>
      <rPr>
        <sz val="11"/>
        <rFont val="Times New Roman"/>
        <charset val="134"/>
      </rPr>
      <t>•</t>
    </r>
    <r>
      <rPr>
        <sz val="11"/>
        <rFont val="方正仿宋_GBK"/>
        <charset val="134"/>
      </rPr>
      <t>疗程</t>
    </r>
  </si>
  <si>
    <r>
      <rPr>
        <sz val="11"/>
        <rFont val="Times New Roman"/>
        <charset val="134"/>
      </rPr>
      <t>1.</t>
    </r>
    <r>
      <rPr>
        <sz val="11"/>
        <rFont val="方正仿宋_GBK"/>
        <charset val="134"/>
      </rPr>
      <t>全口共</t>
    </r>
    <r>
      <rPr>
        <sz val="11"/>
        <rFont val="Times New Roman"/>
        <charset val="134"/>
      </rPr>
      <t>4</t>
    </r>
    <r>
      <rPr>
        <sz val="11"/>
        <rFont val="方正仿宋_GBK"/>
        <charset val="134"/>
      </rPr>
      <t>个象限。</t>
    </r>
    <r>
      <rPr>
        <sz val="11"/>
        <rFont val="Times New Roman"/>
        <charset val="134"/>
      </rPr>
      <t>2.</t>
    </r>
    <r>
      <rPr>
        <sz val="11"/>
        <rFont val="方正仿宋_GBK"/>
        <charset val="134"/>
      </rPr>
      <t>累计价收费格超过全口价格，按照全口价格计价收费。</t>
    </r>
  </si>
  <si>
    <r>
      <rPr>
        <sz val="11"/>
        <rFont val="Times New Roman"/>
        <charset val="134"/>
      </rPr>
      <t>1.</t>
    </r>
    <r>
      <rPr>
        <sz val="11"/>
        <rFont val="方正仿宋_GBK"/>
        <charset val="134"/>
      </rPr>
      <t>完成</t>
    </r>
    <r>
      <rPr>
        <sz val="11"/>
        <rFont val="Times New Roman"/>
        <charset val="134"/>
      </rPr>
      <t>1</t>
    </r>
    <r>
      <rPr>
        <sz val="11"/>
        <rFont val="方正仿宋_GBK"/>
        <charset val="134"/>
      </rPr>
      <t>个疗程计价收费</t>
    </r>
    <r>
      <rPr>
        <sz val="11"/>
        <rFont val="Times New Roman"/>
        <charset val="134"/>
      </rPr>
      <t>1</t>
    </r>
    <r>
      <rPr>
        <sz val="11"/>
        <rFont val="方正仿宋_GBK"/>
        <charset val="134"/>
      </rPr>
      <t>次；在本医疗机构中开展的矫治不得同时收取设计价收费。</t>
    </r>
    <r>
      <rPr>
        <sz val="11"/>
        <rFont val="Times New Roman"/>
        <charset val="134"/>
      </rPr>
      <t>2.</t>
    </r>
    <r>
      <rPr>
        <sz val="11"/>
        <rFont val="方正仿宋_GBK"/>
        <charset val="134"/>
      </rPr>
      <t>不含放射检查费用。</t>
    </r>
  </si>
  <si>
    <t>310517</t>
  </si>
  <si>
    <r>
      <rPr>
        <sz val="11"/>
        <rFont val="方正仿宋_GBK"/>
        <charset val="134"/>
      </rPr>
      <t>本项目所称</t>
    </r>
    <r>
      <rPr>
        <sz val="11"/>
        <rFont val="Times New Roman"/>
        <charset val="134"/>
      </rPr>
      <t>“</t>
    </r>
    <r>
      <rPr>
        <sz val="11"/>
        <rFont val="方正仿宋_GBK"/>
        <charset val="134"/>
      </rPr>
      <t>复杂修复体固定修复</t>
    </r>
    <r>
      <rPr>
        <sz val="11"/>
        <rFont val="Times New Roman"/>
        <charset val="134"/>
      </rPr>
      <t>”</t>
    </r>
    <r>
      <rPr>
        <sz val="11"/>
        <rFont val="方正仿宋_GBK"/>
        <charset val="134"/>
      </rPr>
      <t>指：</t>
    </r>
    <r>
      <rPr>
        <sz val="11"/>
        <rFont val="Times New Roman"/>
        <charset val="134"/>
      </rPr>
      <t>II</t>
    </r>
    <r>
      <rPr>
        <sz val="11"/>
        <rFont val="方正仿宋_GBK"/>
        <charset val="134"/>
      </rPr>
      <t>度及以上深覆牙合、中重度异色牙、固定修复牙位</t>
    </r>
    <r>
      <rPr>
        <sz val="11"/>
        <rFont val="Times New Roman"/>
        <charset val="134"/>
      </rPr>
      <t>4</t>
    </r>
    <r>
      <rPr>
        <sz val="11"/>
        <rFont val="方正仿宋_GBK"/>
        <charset val="134"/>
      </rPr>
      <t>颗及以上、牙槽骨重度吸收（大于根长</t>
    </r>
    <r>
      <rPr>
        <sz val="11"/>
        <rFont val="Times New Roman"/>
        <charset val="134"/>
      </rPr>
      <t>1/3</t>
    </r>
    <r>
      <rPr>
        <sz val="11"/>
        <rFont val="方正仿宋_GBK"/>
        <charset val="134"/>
      </rPr>
      <t>）、伴颞下颌关节病、冠短（至少一面低于</t>
    </r>
    <r>
      <rPr>
        <sz val="11"/>
        <rFont val="Times New Roman"/>
        <charset val="134"/>
      </rPr>
      <t>5mm</t>
    </r>
    <r>
      <rPr>
        <sz val="11"/>
        <rFont val="方正仿宋_GBK"/>
        <charset val="134"/>
      </rPr>
      <t>）的情况。</t>
    </r>
  </si>
  <si>
    <r>
      <rPr>
        <sz val="11"/>
        <rFont val="方正仿宋_GBK"/>
        <charset val="134"/>
      </rPr>
      <t>修复体固定修复费</t>
    </r>
    <r>
      <rPr>
        <sz val="11"/>
        <rFont val="Times New Roman"/>
        <charset val="134"/>
      </rPr>
      <t>-</t>
    </r>
    <r>
      <rPr>
        <sz val="11"/>
        <rFont val="方正仿宋_GBK"/>
        <charset val="134"/>
      </rPr>
      <t>即刻修复（加收）</t>
    </r>
  </si>
  <si>
    <r>
      <rPr>
        <sz val="11"/>
        <rFont val="方正仿宋_GBK"/>
        <charset val="134"/>
      </rPr>
      <t>修复体固定修复费</t>
    </r>
    <r>
      <rPr>
        <sz val="11"/>
        <rFont val="Times New Roman"/>
        <charset val="134"/>
      </rPr>
      <t>-</t>
    </r>
    <r>
      <rPr>
        <sz val="11"/>
        <rFont val="方正仿宋_GBK"/>
        <charset val="134"/>
      </rPr>
      <t>复杂修复体固定修复（加收）</t>
    </r>
  </si>
  <si>
    <r>
      <rPr>
        <sz val="11"/>
        <rFont val="方正仿宋_GBK"/>
        <charset val="134"/>
      </rPr>
      <t>桩核修复费</t>
    </r>
    <r>
      <rPr>
        <sz val="11"/>
        <rFont val="Times New Roman"/>
        <charset val="134"/>
      </rPr>
      <t>-</t>
    </r>
    <r>
      <rPr>
        <sz val="11"/>
        <rFont val="方正仿宋_GBK"/>
        <charset val="134"/>
      </rPr>
      <t>一体化纤维桩核（加收）</t>
    </r>
  </si>
  <si>
    <r>
      <rPr>
        <sz val="11"/>
        <rFont val="方正仿宋_GBK"/>
        <charset val="134"/>
      </rPr>
      <t>附着体修复费</t>
    </r>
    <r>
      <rPr>
        <sz val="11"/>
        <rFont val="Times New Roman"/>
        <charset val="134"/>
      </rPr>
      <t>-</t>
    </r>
    <r>
      <rPr>
        <sz val="11"/>
        <rFont val="方正仿宋_GBK"/>
        <charset val="134"/>
      </rPr>
      <t>套筒冠修复费（扩展）</t>
    </r>
  </si>
  <si>
    <r>
      <rPr>
        <sz val="11"/>
        <rFont val="方正仿宋_GBK"/>
        <charset val="134"/>
      </rPr>
      <t>本项目所称</t>
    </r>
    <r>
      <rPr>
        <sz val="11"/>
        <rFont val="Times New Roman"/>
        <charset val="134"/>
      </rPr>
      <t>“</t>
    </r>
    <r>
      <rPr>
        <sz val="11"/>
        <rFont val="方正仿宋_GBK"/>
        <charset val="134"/>
      </rPr>
      <t>复杂全口义齿修复</t>
    </r>
    <r>
      <rPr>
        <sz val="11"/>
        <rFont val="Times New Roman"/>
        <charset val="134"/>
      </rPr>
      <t>”</t>
    </r>
    <r>
      <rPr>
        <sz val="11"/>
        <rFont val="方正仿宋_GBK"/>
        <charset val="134"/>
      </rPr>
      <t>指：牙槽骨重度吸收（</t>
    </r>
    <r>
      <rPr>
        <sz val="11"/>
        <rFont val="Times New Roman"/>
        <charset val="134"/>
      </rPr>
      <t>II-IV</t>
    </r>
    <r>
      <rPr>
        <sz val="11"/>
        <rFont val="方正仿宋_GBK"/>
        <charset val="134"/>
      </rPr>
      <t>级）、伴颞下颌关节病、覆盖义齿的情况。</t>
    </r>
  </si>
  <si>
    <r>
      <rPr>
        <sz val="11"/>
        <rFont val="方正仿宋_GBK"/>
        <charset val="134"/>
      </rPr>
      <t>全口义齿修复费</t>
    </r>
    <r>
      <rPr>
        <sz val="11"/>
        <rFont val="Times New Roman"/>
        <charset val="134"/>
      </rPr>
      <t>-</t>
    </r>
    <r>
      <rPr>
        <sz val="11"/>
        <rFont val="方正仿宋_GBK"/>
        <charset val="134"/>
      </rPr>
      <t>复杂全口义齿修复（加收）</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</si>
  <si>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复杂铸造支架可摘局部义齿修复</t>
    </r>
    <r>
      <rPr>
        <sz val="11"/>
        <rFont val="Times New Roman"/>
        <charset val="134"/>
      </rPr>
      <t>”</t>
    </r>
    <r>
      <rPr>
        <sz val="11"/>
        <rFont val="方正仿宋_GBK"/>
        <charset val="134"/>
      </rPr>
      <t>指：单颌缺失牙</t>
    </r>
    <r>
      <rPr>
        <sz val="11"/>
        <rFont val="Times New Roman"/>
        <charset val="134"/>
      </rPr>
      <t>10</t>
    </r>
    <r>
      <rPr>
        <sz val="11"/>
        <rFont val="方正仿宋_GBK"/>
        <charset val="134"/>
      </rPr>
      <t>颗及以上、牙槽骨重度吸收（</t>
    </r>
    <r>
      <rPr>
        <sz val="11"/>
        <rFont val="Times New Roman"/>
        <charset val="134"/>
      </rPr>
      <t>II-IV</t>
    </r>
    <r>
      <rPr>
        <sz val="11"/>
        <rFont val="方正仿宋_GBK"/>
        <charset val="134"/>
      </rPr>
      <t>级）、</t>
    </r>
    <r>
      <rPr>
        <sz val="11"/>
        <rFont val="Times New Roman"/>
        <charset val="134"/>
      </rPr>
      <t>II</t>
    </r>
    <r>
      <rPr>
        <sz val="11"/>
        <rFont val="方正仿宋_GBK"/>
        <charset val="134"/>
      </rPr>
      <t>度及以上深覆合、余留牙存在中重度牙周病（牙槽骨吸收大于</t>
    </r>
    <r>
      <rPr>
        <sz val="11"/>
        <rFont val="Times New Roman"/>
        <charset val="134"/>
      </rPr>
      <t>1/3</t>
    </r>
    <r>
      <rPr>
        <sz val="11"/>
        <rFont val="方正仿宋_GBK"/>
        <charset val="134"/>
      </rPr>
      <t>的牙齿数目占一半以上）、关节盘移位或骨关节病、牙周夹板的情况。</t>
    </r>
    <r>
      <rPr>
        <sz val="11"/>
        <rFont val="Times New Roman"/>
        <charset val="134"/>
      </rPr>
      <t xml:space="preserve">
2.</t>
    </r>
    <r>
      <rPr>
        <sz val="11"/>
        <rFont val="方正仿宋_GBK"/>
        <charset val="134"/>
      </rPr>
      <t>附加牙合垫或牙周夹板按牙位计价收费。</t>
    </r>
    <r>
      <rPr>
        <sz val="11"/>
        <rFont val="Times New Roman"/>
        <charset val="134"/>
      </rPr>
      <t xml:space="preserve">
3.</t>
    </r>
    <r>
      <rPr>
        <sz val="11"/>
        <rFont val="方正仿宋_GBK"/>
        <charset val="134"/>
      </rPr>
      <t>单颌缺失牙</t>
    </r>
    <r>
      <rPr>
        <sz val="11"/>
        <rFont val="Times New Roman"/>
        <charset val="134"/>
      </rPr>
      <t>10</t>
    </r>
    <r>
      <rPr>
        <sz val="11"/>
        <rFont val="方正仿宋_GBK"/>
        <charset val="134"/>
      </rPr>
      <t>颗及以上的按照</t>
    </r>
    <r>
      <rPr>
        <sz val="11"/>
        <rFont val="Times New Roman"/>
        <charset val="134"/>
      </rPr>
      <t>10</t>
    </r>
    <r>
      <rPr>
        <sz val="11"/>
        <rFont val="方正仿宋_GBK"/>
        <charset val="134"/>
      </rPr>
      <t>颗收费。</t>
    </r>
  </si>
  <si>
    <r>
      <rPr>
        <sz val="11"/>
        <rFont val="方正仿宋_GBK"/>
        <charset val="134"/>
      </rPr>
      <t>铸造支架可摘局部义齿修复费</t>
    </r>
    <r>
      <rPr>
        <sz val="11"/>
        <rFont val="Times New Roman"/>
        <charset val="134"/>
      </rPr>
      <t>-</t>
    </r>
    <r>
      <rPr>
        <sz val="11"/>
        <rFont val="方正仿宋_GBK"/>
        <charset val="134"/>
      </rPr>
      <t>复杂铸造支架可摘局部义齿修复（加收）</t>
    </r>
  </si>
  <si>
    <r>
      <rPr>
        <sz val="11"/>
        <rFont val="方正仿宋_GBK"/>
        <charset val="134"/>
      </rPr>
      <t>颌骨</t>
    </r>
    <r>
      <rPr>
        <sz val="11"/>
        <rFont val="Times New Roman"/>
        <charset val="134"/>
      </rPr>
      <t>/</t>
    </r>
    <r>
      <rPr>
        <sz val="11"/>
        <rFont val="方正仿宋_GBK"/>
        <charset val="134"/>
      </rPr>
      <t>腭部缺损赝复体修复费（常规）</t>
    </r>
  </si>
  <si>
    <r>
      <rPr>
        <sz val="11"/>
        <rFont val="方正仿宋_GBK"/>
        <charset val="134"/>
      </rPr>
      <t>通过赝复体修复颌骨</t>
    </r>
    <r>
      <rPr>
        <sz val="11"/>
        <rFont val="Times New Roman"/>
        <charset val="134"/>
      </rPr>
      <t>/</t>
    </r>
    <r>
      <rPr>
        <sz val="11"/>
        <rFont val="方正仿宋_GBK"/>
        <charset val="134"/>
      </rPr>
      <t>软腭缺损。</t>
    </r>
  </si>
  <si>
    <t>不与“铸造支架可摘局部义齿修复费”同时收取</t>
  </si>
  <si>
    <r>
      <rPr>
        <sz val="11"/>
        <rFont val="方正仿宋_GBK"/>
        <charset val="134"/>
      </rPr>
      <t>颌骨</t>
    </r>
    <r>
      <rPr>
        <sz val="11"/>
        <rFont val="Times New Roman"/>
        <charset val="134"/>
      </rPr>
      <t>/</t>
    </r>
    <r>
      <rPr>
        <sz val="11"/>
        <rFont val="方正仿宋_GBK"/>
        <charset val="134"/>
      </rPr>
      <t>腭部缺损赝复体修复费（复杂）</t>
    </r>
  </si>
  <si>
    <r>
      <rPr>
        <sz val="11"/>
        <rFont val="方正仿宋_GBK"/>
        <charset val="134"/>
      </rPr>
      <t>通过赝复体修复复杂情况的颌骨</t>
    </r>
    <r>
      <rPr>
        <sz val="11"/>
        <rFont val="Times New Roman"/>
        <charset val="134"/>
      </rPr>
      <t>/</t>
    </r>
    <r>
      <rPr>
        <sz val="11"/>
        <rFont val="方正仿宋_GBK"/>
        <charset val="134"/>
      </rPr>
      <t>软腭缺损。</t>
    </r>
  </si>
  <si>
    <r>
      <rPr>
        <sz val="11"/>
        <rFont val="方正仿宋_GBK"/>
        <charset val="134"/>
      </rPr>
      <t>1.本项目所称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指：口鼻腔穿通、下颌骨连续性丧失、单颌缺失</t>
    </r>
    <r>
      <rPr>
        <sz val="11"/>
        <rFont val="Times New Roman"/>
        <charset val="134"/>
      </rPr>
      <t>10</t>
    </r>
    <r>
      <rPr>
        <sz val="11"/>
        <rFont val="方正仿宋_GBK"/>
        <charset val="134"/>
      </rPr>
      <t>颗牙及以上、伴软腭缺损、伴面部缺损、下颌带翼导板、腭护板加辅助放疗装置、全上颌缺失修复的情况。</t>
    </r>
    <r>
      <rPr>
        <sz val="11"/>
        <rFont val="Times New Roman"/>
        <charset val="134"/>
      </rPr>
      <t xml:space="preserve">
</t>
    </r>
    <r>
      <rPr>
        <sz val="11"/>
        <rFont val="方正仿宋_GBK"/>
        <charset val="134"/>
      </rPr>
      <t>2.不与“铸造支架可摘局部义齿修复费”同时收取。</t>
    </r>
  </si>
  <si>
    <t>1.如面部缺损涉及多个器官，如眼、耳、鼻缺损，每增加1个器官，按件叠加计价收费。
2.不与“铸造支架可摘局部义齿修复费”同时收取。</t>
  </si>
  <si>
    <t>310519</t>
  </si>
  <si>
    <r>
      <rPr>
        <sz val="11"/>
        <rFont val="Times New Roman"/>
        <charset val="134"/>
      </rPr>
      <t>1.</t>
    </r>
    <r>
      <rPr>
        <sz val="11"/>
        <rFont val="方正仿宋_GBK"/>
        <charset val="134"/>
      </rPr>
      <t>修理卡环和基托按涉及牙位计价收费。</t>
    </r>
    <r>
      <rPr>
        <sz val="11"/>
        <rFont val="Times New Roman"/>
        <charset val="134"/>
      </rPr>
      <t>2.</t>
    </r>
    <r>
      <rPr>
        <sz val="11"/>
        <rFont val="方正仿宋_GBK"/>
        <charset val="134"/>
      </rPr>
      <t>此项适用于非保修保质期内的修复体维护。</t>
    </r>
  </si>
  <si>
    <t>3306</t>
  </si>
  <si>
    <r>
      <rPr>
        <sz val="11"/>
        <rFont val="Times New Roman"/>
        <charset val="134"/>
      </rPr>
      <t>6</t>
    </r>
    <r>
      <rPr>
        <sz val="11"/>
        <rFont val="方正仿宋_GBK"/>
        <charset val="134"/>
      </rPr>
      <t>．鼻、口、咽部手术</t>
    </r>
  </si>
  <si>
    <r>
      <rPr>
        <sz val="11"/>
        <rFont val="方正仿宋_GBK"/>
        <charset val="134"/>
      </rPr>
      <t>正畸支抗钉植入费</t>
    </r>
    <r>
      <rPr>
        <sz val="11"/>
        <rFont val="Times New Roman"/>
        <charset val="134"/>
      </rPr>
      <t>-</t>
    </r>
    <r>
      <rPr>
        <sz val="11"/>
        <rFont val="方正仿宋_GBK"/>
        <charset val="134"/>
      </rPr>
      <t>儿童（加收）</t>
    </r>
  </si>
  <si>
    <r>
      <rPr>
        <sz val="11"/>
        <rFont val="方正仿宋_GBK"/>
        <charset val="134"/>
      </rPr>
      <t>根尖诱导成形费</t>
    </r>
    <r>
      <rPr>
        <sz val="11"/>
        <rFont val="Times New Roman"/>
        <charset val="134"/>
      </rPr>
      <t>-</t>
    </r>
    <r>
      <rPr>
        <sz val="11"/>
        <rFont val="方正仿宋_GBK"/>
        <charset val="134"/>
      </rPr>
      <t>儿童（加收）</t>
    </r>
  </si>
  <si>
    <r>
      <rPr>
        <sz val="11"/>
        <rFont val="方正仿宋_GBK"/>
        <charset val="134"/>
      </rPr>
      <t>根尖屏障手术费</t>
    </r>
    <r>
      <rPr>
        <sz val="11"/>
        <rFont val="Times New Roman"/>
        <charset val="134"/>
      </rPr>
      <t>-</t>
    </r>
    <r>
      <rPr>
        <sz val="11"/>
        <rFont val="方正仿宋_GBK"/>
        <charset val="134"/>
      </rPr>
      <t>儿童（加收）</t>
    </r>
  </si>
  <si>
    <r>
      <rPr>
        <sz val="11"/>
        <rFont val="方正仿宋_GBK"/>
        <charset val="134"/>
      </rPr>
      <t>根尖屏障手术费</t>
    </r>
    <r>
      <rPr>
        <sz val="11"/>
        <rFont val="Times New Roman"/>
        <charset val="134"/>
      </rPr>
      <t>-</t>
    </r>
    <r>
      <rPr>
        <sz val="11"/>
        <rFont val="方正仿宋_GBK"/>
        <charset val="134"/>
      </rPr>
      <t>髓腔穿孔修补费（扩展）</t>
    </r>
  </si>
  <si>
    <r>
      <rPr>
        <sz val="11"/>
        <rFont val="方正仿宋_GBK"/>
        <charset val="134"/>
      </rPr>
      <t>本项目所称</t>
    </r>
    <r>
      <rPr>
        <sz val="11"/>
        <rFont val="Times New Roman"/>
        <charset val="134"/>
      </rPr>
      <t>“</t>
    </r>
    <r>
      <rPr>
        <sz val="11"/>
        <rFont val="方正仿宋_GBK"/>
        <charset val="134"/>
      </rPr>
      <t>复杂根尖手术</t>
    </r>
    <r>
      <rPr>
        <sz val="11"/>
        <rFont val="Times New Roman"/>
        <charset val="134"/>
      </rPr>
      <t>”</t>
    </r>
    <r>
      <rPr>
        <sz val="11"/>
        <rFont val="方正仿宋_GBK"/>
        <charset val="134"/>
      </rPr>
      <t>指：根尖周病损累及邻近重要组织结构（上颌窦、颏孔、下颌神经管、切牙孔）、骨壁完整根尖定位困难的情况。</t>
    </r>
  </si>
  <si>
    <r>
      <rPr>
        <sz val="11"/>
        <rFont val="方正仿宋_GBK"/>
        <charset val="134"/>
      </rPr>
      <t>根尖手术费</t>
    </r>
    <r>
      <rPr>
        <sz val="11"/>
        <rFont val="Times New Roman"/>
        <charset val="134"/>
      </rPr>
      <t>-</t>
    </r>
    <r>
      <rPr>
        <sz val="11"/>
        <rFont val="方正仿宋_GBK"/>
        <charset val="134"/>
      </rPr>
      <t>儿童（加收）</t>
    </r>
  </si>
  <si>
    <r>
      <rPr>
        <sz val="11"/>
        <rFont val="方正仿宋_GBK"/>
        <charset val="134"/>
      </rPr>
      <t>根尖手术费</t>
    </r>
    <r>
      <rPr>
        <sz val="11"/>
        <rFont val="Times New Roman"/>
        <charset val="134"/>
      </rPr>
      <t>-</t>
    </r>
    <r>
      <rPr>
        <sz val="11"/>
        <rFont val="方正仿宋_GBK"/>
        <charset val="134"/>
      </rPr>
      <t>复杂根尖手术（加收）</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</si>
  <si>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复杂牙拔除</t>
    </r>
    <r>
      <rPr>
        <sz val="11"/>
        <rFont val="Times New Roman"/>
        <charset val="134"/>
      </rPr>
      <t>”</t>
    </r>
    <r>
      <rPr>
        <sz val="11"/>
        <rFont val="方正仿宋_GBK"/>
        <charset val="134"/>
      </rPr>
      <t>指：正常位牙齿因解剖变异、死髓或牙体治疗后其脆性增加、局部慢性炎症刺激使牙槽骨发生致密性改变、牙骨间骨性结合的情况。</t>
    </r>
    <r>
      <rPr>
        <sz val="11"/>
        <rFont val="Times New Roman"/>
        <charset val="134"/>
      </rPr>
      <t xml:space="preserve">
2.</t>
    </r>
    <r>
      <rPr>
        <sz val="11"/>
        <rFont val="方正仿宋_GBK"/>
        <charset val="134"/>
      </rPr>
      <t>不得与止血、搔刮、翻瓣、骨突修整同时收取。</t>
    </r>
    <r>
      <rPr>
        <sz val="11"/>
        <rFont val="Times New Roman"/>
        <charset val="134"/>
      </rPr>
      <t xml:space="preserve">
3.</t>
    </r>
    <r>
      <rPr>
        <sz val="11"/>
        <rFont val="方正仿宋_GBK"/>
        <charset val="134"/>
      </rPr>
      <t>乳牙拔除减收</t>
    </r>
    <r>
      <rPr>
        <sz val="11"/>
        <rFont val="Times New Roman"/>
        <charset val="134"/>
      </rPr>
      <t>80%</t>
    </r>
    <r>
      <rPr>
        <sz val="11"/>
        <rFont val="方正仿宋_GBK"/>
        <charset val="134"/>
      </rPr>
      <t>。</t>
    </r>
  </si>
  <si>
    <r>
      <rPr>
        <sz val="11"/>
        <rFont val="方正仿宋_GBK"/>
        <charset val="134"/>
      </rPr>
      <t>牙拔除费</t>
    </r>
    <r>
      <rPr>
        <sz val="11"/>
        <rFont val="Times New Roman"/>
        <charset val="134"/>
      </rPr>
      <t>-</t>
    </r>
    <r>
      <rPr>
        <sz val="11"/>
        <rFont val="方正仿宋_GBK"/>
        <charset val="134"/>
      </rPr>
      <t>儿童（加收）</t>
    </r>
  </si>
  <si>
    <r>
      <rPr>
        <sz val="11"/>
        <rFont val="方正仿宋_GBK"/>
        <charset val="134"/>
      </rPr>
      <t>牙拔除费</t>
    </r>
    <r>
      <rPr>
        <sz val="11"/>
        <rFont val="Times New Roman"/>
        <charset val="134"/>
      </rPr>
      <t>-</t>
    </r>
    <r>
      <rPr>
        <sz val="11"/>
        <rFont val="方正仿宋_GBK"/>
        <charset val="134"/>
      </rPr>
      <t>复杂牙拔除（加收）</t>
    </r>
  </si>
  <si>
    <t>1.本项目所称“复杂阻生牙拔除”指：被牙龈覆盖的各类阻生牙、完全埋藏颌骨内的各类阻生牙及多生牙的情况。
2.不得与止血、搔刮、翻瓣、骨突修整、牙龈瓣整形同时收取。</t>
  </si>
  <si>
    <r>
      <rPr>
        <sz val="11"/>
        <rFont val="方正仿宋_GBK"/>
        <charset val="134"/>
      </rPr>
      <t>阻生牙拔除费</t>
    </r>
    <r>
      <rPr>
        <sz val="11"/>
        <rFont val="Times New Roman"/>
        <charset val="134"/>
      </rPr>
      <t>-</t>
    </r>
    <r>
      <rPr>
        <sz val="11"/>
        <rFont val="方正仿宋_GBK"/>
        <charset val="134"/>
      </rPr>
      <t>儿童（加收）</t>
    </r>
  </si>
  <si>
    <r>
      <rPr>
        <sz val="11"/>
        <rFont val="方正仿宋_GBK"/>
        <charset val="134"/>
      </rPr>
      <t>阻生牙拔除费</t>
    </r>
    <r>
      <rPr>
        <sz val="11"/>
        <rFont val="Times New Roman"/>
        <charset val="134"/>
      </rPr>
      <t>-</t>
    </r>
    <r>
      <rPr>
        <sz val="11"/>
        <rFont val="方正仿宋_GBK"/>
        <charset val="134"/>
      </rPr>
      <t>复杂阻生牙拔除（加收）</t>
    </r>
  </si>
  <si>
    <r>
      <rPr>
        <sz val="11"/>
        <rFont val="方正仿宋_GBK"/>
        <charset val="134"/>
      </rPr>
      <t>阻生牙拔除费</t>
    </r>
    <r>
      <rPr>
        <sz val="11"/>
        <rFont val="Times New Roman"/>
        <charset val="134"/>
      </rPr>
      <t>-</t>
    </r>
    <r>
      <rPr>
        <sz val="11"/>
        <rFont val="方正仿宋_GBK"/>
        <charset val="134"/>
      </rPr>
      <t>多生牙拔除费（扩展）</t>
    </r>
  </si>
  <si>
    <r>
      <rPr>
        <sz val="11"/>
        <rFont val="方正仿宋_GBK"/>
        <charset val="134"/>
      </rPr>
      <t>阻生牙开窗助萌费</t>
    </r>
    <r>
      <rPr>
        <sz val="11"/>
        <rFont val="Times New Roman"/>
        <charset val="134"/>
      </rPr>
      <t>-</t>
    </r>
    <r>
      <rPr>
        <sz val="11"/>
        <rFont val="方正仿宋_GBK"/>
        <charset val="134"/>
      </rPr>
      <t>儿童（加收）</t>
    </r>
  </si>
  <si>
    <r>
      <rPr>
        <sz val="11"/>
        <rFont val="方正仿宋_GBK"/>
        <charset val="134"/>
      </rPr>
      <t>阻生牙开窗助萌费</t>
    </r>
    <r>
      <rPr>
        <sz val="11"/>
        <rFont val="Times New Roman"/>
        <charset val="134"/>
      </rPr>
      <t>-</t>
    </r>
    <r>
      <rPr>
        <sz val="11"/>
        <rFont val="方正仿宋_GBK"/>
        <charset val="134"/>
      </rPr>
      <t>骨阻生开窗助萌（加收）</t>
    </r>
  </si>
  <si>
    <t>不得与止血、搔刮、翻瓣、骨突修整、牙龈瓣整形同时收取</t>
  </si>
  <si>
    <r>
      <rPr>
        <sz val="11"/>
        <rFont val="方正仿宋_GBK"/>
        <charset val="134"/>
      </rPr>
      <t>阻生牙牙冠切除费</t>
    </r>
    <r>
      <rPr>
        <sz val="11"/>
        <rFont val="Times New Roman"/>
        <charset val="134"/>
      </rPr>
      <t>-</t>
    </r>
    <r>
      <rPr>
        <sz val="11"/>
        <rFont val="方正仿宋_GBK"/>
        <charset val="134"/>
      </rPr>
      <t>儿童（加收）</t>
    </r>
  </si>
  <si>
    <t>1.仅限于拔牙创愈合不良情况时收费，其他情况不单独收费。
2.不与牙拔除费同时收取。</t>
  </si>
  <si>
    <r>
      <rPr>
        <sz val="11"/>
        <rFont val="方正仿宋_GBK"/>
        <charset val="134"/>
      </rPr>
      <t>拔牙创搔刮费</t>
    </r>
    <r>
      <rPr>
        <sz val="11"/>
        <rFont val="Times New Roman"/>
        <charset val="134"/>
      </rPr>
      <t>-</t>
    </r>
    <r>
      <rPr>
        <sz val="11"/>
        <rFont val="方正仿宋_GBK"/>
        <charset val="134"/>
      </rPr>
      <t>儿童（加收）</t>
    </r>
  </si>
  <si>
    <r>
      <rPr>
        <sz val="11"/>
        <rFont val="方正仿宋_GBK"/>
        <charset val="134"/>
      </rPr>
      <t>阻生牙龈瓣修整费</t>
    </r>
    <r>
      <rPr>
        <sz val="11"/>
        <rFont val="Times New Roman"/>
        <charset val="134"/>
      </rPr>
      <t>-</t>
    </r>
    <r>
      <rPr>
        <sz val="11"/>
        <rFont val="方正仿宋_GBK"/>
        <charset val="134"/>
      </rPr>
      <t>儿童（加收）</t>
    </r>
  </si>
  <si>
    <t>该项目指针对使用抗骨吸收药物、抗血管生成药物、放疗后、骨结构不良、硬化性骨髓炎等牙槽窝愈合不良高危患者，以及拔牙后牙槽嵴保存。</t>
  </si>
  <si>
    <r>
      <rPr>
        <sz val="11"/>
        <rFont val="方正仿宋_GBK"/>
        <charset val="134"/>
      </rPr>
      <t>预防性拔牙窝组织封闭费</t>
    </r>
    <r>
      <rPr>
        <sz val="11"/>
        <rFont val="Times New Roman"/>
        <charset val="134"/>
      </rPr>
      <t>-</t>
    </r>
    <r>
      <rPr>
        <sz val="11"/>
        <rFont val="方正仿宋_GBK"/>
        <charset val="134"/>
      </rPr>
      <t>儿童（加收）</t>
    </r>
  </si>
  <si>
    <r>
      <rPr>
        <sz val="11"/>
        <rFont val="方正仿宋_GBK"/>
        <charset val="134"/>
      </rPr>
      <t>牙移植费</t>
    </r>
    <r>
      <rPr>
        <sz val="11"/>
        <rFont val="Times New Roman"/>
        <charset val="134"/>
      </rPr>
      <t>-</t>
    </r>
    <r>
      <rPr>
        <sz val="11"/>
        <rFont val="方正仿宋_GBK"/>
        <charset val="134"/>
      </rPr>
      <t>儿童（加收）</t>
    </r>
  </si>
  <si>
    <r>
      <rPr>
        <sz val="11"/>
        <rFont val="方正仿宋_GBK"/>
        <charset val="134"/>
      </rPr>
      <t>牙移植费</t>
    </r>
    <r>
      <rPr>
        <sz val="11"/>
        <rFont val="Times New Roman"/>
        <charset val="134"/>
      </rPr>
      <t>-</t>
    </r>
    <r>
      <rPr>
        <sz val="11"/>
        <rFont val="方正仿宋_GBK"/>
        <charset val="134"/>
      </rPr>
      <t>牙再植费（扩展）</t>
    </r>
  </si>
  <si>
    <r>
      <rPr>
        <sz val="11"/>
        <rFont val="方正仿宋_GBK"/>
        <charset val="134"/>
      </rPr>
      <t>口腔良性肿物切除费</t>
    </r>
    <r>
      <rPr>
        <sz val="11"/>
        <rFont val="Times New Roman"/>
        <charset val="134"/>
      </rPr>
      <t>-</t>
    </r>
    <r>
      <rPr>
        <sz val="11"/>
        <rFont val="方正仿宋_GBK"/>
        <charset val="134"/>
      </rPr>
      <t>儿童（加收）</t>
    </r>
  </si>
  <si>
    <r>
      <rPr>
        <sz val="11"/>
        <rFont val="方正仿宋_GBK"/>
        <charset val="134"/>
      </rPr>
      <t>口腔良性肿物切除费</t>
    </r>
    <r>
      <rPr>
        <sz val="11"/>
        <rFont val="Times New Roman"/>
        <charset val="134"/>
      </rPr>
      <t>-</t>
    </r>
    <r>
      <rPr>
        <sz val="11"/>
        <rFont val="方正仿宋_GBK"/>
        <charset val="134"/>
      </rPr>
      <t>软组织缺损修复（加收）</t>
    </r>
  </si>
  <si>
    <r>
      <rPr>
        <sz val="11"/>
        <rFont val="方正仿宋_GBK"/>
        <charset val="134"/>
      </rPr>
      <t>口腔系带修整费</t>
    </r>
    <r>
      <rPr>
        <sz val="11"/>
        <rFont val="Times New Roman"/>
        <charset val="134"/>
      </rPr>
      <t>-</t>
    </r>
    <r>
      <rPr>
        <sz val="11"/>
        <rFont val="方正仿宋_GBK"/>
        <charset val="134"/>
      </rPr>
      <t>儿童（加收）</t>
    </r>
  </si>
  <si>
    <r>
      <rPr>
        <sz val="11"/>
        <rFont val="方正仿宋_GBK"/>
        <charset val="134"/>
      </rPr>
      <t>颌骨病变刮切费（口内）</t>
    </r>
    <r>
      <rPr>
        <sz val="11"/>
        <rFont val="Times New Roman"/>
        <charset val="134"/>
      </rPr>
      <t>-</t>
    </r>
    <r>
      <rPr>
        <sz val="11"/>
        <rFont val="方正仿宋_GBK"/>
        <charset val="134"/>
      </rPr>
      <t>儿童（加收）</t>
    </r>
  </si>
  <si>
    <r>
      <rPr>
        <sz val="11"/>
        <rFont val="方正仿宋_GBK"/>
        <charset val="134"/>
      </rPr>
      <t>颌骨病变刮切费（颌面部）</t>
    </r>
    <r>
      <rPr>
        <sz val="11"/>
        <rFont val="Times New Roman"/>
        <charset val="134"/>
      </rPr>
      <t>-</t>
    </r>
    <r>
      <rPr>
        <sz val="11"/>
        <rFont val="方正仿宋_GBK"/>
        <charset val="134"/>
      </rPr>
      <t>儿童（加收）</t>
    </r>
  </si>
  <si>
    <r>
      <rPr>
        <sz val="11"/>
        <rFont val="方正仿宋_GBK"/>
        <charset val="134"/>
      </rPr>
      <t>颌骨囊肿减压费</t>
    </r>
    <r>
      <rPr>
        <sz val="11"/>
        <rFont val="Times New Roman"/>
        <charset val="134"/>
      </rPr>
      <t>-</t>
    </r>
    <r>
      <rPr>
        <sz val="11"/>
        <rFont val="方正仿宋_GBK"/>
        <charset val="134"/>
      </rPr>
      <t>儿童（加收）</t>
    </r>
  </si>
  <si>
    <r>
      <rPr>
        <sz val="11"/>
        <rFont val="方正仿宋_GBK"/>
        <charset val="134"/>
      </rPr>
      <t>本项目所称</t>
    </r>
    <r>
      <rPr>
        <sz val="11"/>
        <rFont val="Times New Roman"/>
        <charset val="134"/>
      </rPr>
      <t>“</t>
    </r>
    <r>
      <rPr>
        <sz val="11"/>
        <rFont val="方正仿宋_GBK"/>
        <charset val="134"/>
      </rPr>
      <t>次</t>
    </r>
    <r>
      <rPr>
        <sz val="11"/>
        <rFont val="Times New Roman"/>
        <charset val="134"/>
      </rPr>
      <t>”</t>
    </r>
    <r>
      <rPr>
        <sz val="11"/>
        <rFont val="方正仿宋_GBK"/>
        <charset val="134"/>
      </rPr>
      <t>：以</t>
    </r>
    <r>
      <rPr>
        <sz val="11"/>
        <rFont val="Times New Roman"/>
        <charset val="134"/>
      </rPr>
      <t>3</t>
    </r>
    <r>
      <rPr>
        <sz val="11"/>
        <rFont val="方正仿宋_GBK"/>
        <charset val="134"/>
      </rPr>
      <t>枚牵引钉为基础收费，每增加</t>
    </r>
    <r>
      <rPr>
        <sz val="11"/>
        <rFont val="Times New Roman"/>
        <charset val="134"/>
      </rPr>
      <t>1</t>
    </r>
    <r>
      <rPr>
        <sz val="11"/>
        <rFont val="方正仿宋_GBK"/>
        <charset val="134"/>
      </rPr>
      <t>枚加收</t>
    </r>
    <r>
      <rPr>
        <sz val="11"/>
        <rFont val="Times New Roman"/>
        <charset val="134"/>
      </rPr>
      <t>50</t>
    </r>
    <r>
      <rPr>
        <sz val="11"/>
        <rFont val="方正仿宋_GBK"/>
        <charset val="134"/>
      </rPr>
      <t>元，以</t>
    </r>
    <r>
      <rPr>
        <sz val="11"/>
        <rFont val="Times New Roman"/>
        <charset val="134"/>
      </rPr>
      <t>10</t>
    </r>
    <r>
      <rPr>
        <sz val="11"/>
        <rFont val="方正仿宋_GBK"/>
        <charset val="134"/>
      </rPr>
      <t>枚牵引钉费用封顶。</t>
    </r>
  </si>
  <si>
    <r>
      <rPr>
        <sz val="11"/>
        <rFont val="方正仿宋_GBK"/>
        <charset val="134"/>
      </rPr>
      <t>口腔牵引钉植入费</t>
    </r>
    <r>
      <rPr>
        <sz val="11"/>
        <rFont val="Times New Roman"/>
        <charset val="134"/>
      </rPr>
      <t>-</t>
    </r>
    <r>
      <rPr>
        <sz val="11"/>
        <rFont val="方正仿宋_GBK"/>
        <charset val="134"/>
      </rPr>
      <t>儿童（加收）</t>
    </r>
  </si>
  <si>
    <r>
      <rPr>
        <sz val="11"/>
        <rFont val="方正仿宋_GBK"/>
        <charset val="134"/>
      </rPr>
      <t>本项目所称</t>
    </r>
    <r>
      <rPr>
        <sz val="11"/>
        <rFont val="Times New Roman"/>
        <charset val="134"/>
      </rPr>
      <t>“</t>
    </r>
    <r>
      <rPr>
        <sz val="11"/>
        <rFont val="方正仿宋_GBK"/>
        <charset val="134"/>
      </rPr>
      <t>次</t>
    </r>
    <r>
      <rPr>
        <sz val="11"/>
        <rFont val="Times New Roman"/>
        <charset val="134"/>
      </rPr>
      <t>”</t>
    </r>
    <r>
      <rPr>
        <sz val="11"/>
        <rFont val="方正仿宋_GBK"/>
        <charset val="134"/>
      </rPr>
      <t>：以</t>
    </r>
    <r>
      <rPr>
        <sz val="11"/>
        <rFont val="Times New Roman"/>
        <charset val="134"/>
      </rPr>
      <t>3</t>
    </r>
    <r>
      <rPr>
        <sz val="11"/>
        <rFont val="方正仿宋_GBK"/>
        <charset val="134"/>
      </rPr>
      <t>枚牵引钉为基础收费，每增加</t>
    </r>
    <r>
      <rPr>
        <sz val="11"/>
        <rFont val="Times New Roman"/>
        <charset val="134"/>
      </rPr>
      <t>1</t>
    </r>
    <r>
      <rPr>
        <sz val="11"/>
        <rFont val="方正仿宋_GBK"/>
        <charset val="134"/>
      </rPr>
      <t>枚加收</t>
    </r>
    <r>
      <rPr>
        <sz val="11"/>
        <rFont val="Times New Roman"/>
        <charset val="134"/>
      </rPr>
      <t>25</t>
    </r>
    <r>
      <rPr>
        <sz val="11"/>
        <rFont val="方正仿宋_GBK"/>
        <charset val="134"/>
      </rPr>
      <t>元，以</t>
    </r>
    <r>
      <rPr>
        <sz val="11"/>
        <rFont val="Times New Roman"/>
        <charset val="134"/>
      </rPr>
      <t>10</t>
    </r>
    <r>
      <rPr>
        <sz val="11"/>
        <rFont val="方正仿宋_GBK"/>
        <charset val="134"/>
      </rPr>
      <t>枚牵引钉费用封顶。</t>
    </r>
  </si>
  <si>
    <r>
      <rPr>
        <sz val="11"/>
        <rFont val="方正仿宋_GBK"/>
        <charset val="134"/>
      </rPr>
      <t>口腔牵引钉取出费</t>
    </r>
    <r>
      <rPr>
        <sz val="11"/>
        <rFont val="Times New Roman"/>
        <charset val="134"/>
      </rPr>
      <t>-</t>
    </r>
    <r>
      <rPr>
        <sz val="11"/>
        <rFont val="方正仿宋_GBK"/>
        <charset val="134"/>
      </rPr>
      <t>儿童（加收）</t>
    </r>
  </si>
  <si>
    <r>
      <rPr>
        <sz val="11"/>
        <rFont val="方正仿宋_GBK"/>
        <charset val="134"/>
      </rPr>
      <t>本项目所称</t>
    </r>
    <r>
      <rPr>
        <sz val="11"/>
        <rFont val="Times New Roman"/>
        <charset val="134"/>
      </rPr>
      <t>“</t>
    </r>
    <r>
      <rPr>
        <sz val="11"/>
        <rFont val="方正仿宋_GBK"/>
        <charset val="134"/>
      </rPr>
      <t>复杂骨突</t>
    </r>
    <r>
      <rPr>
        <sz val="11"/>
        <rFont val="Times New Roman"/>
        <charset val="134"/>
      </rPr>
      <t>”</t>
    </r>
    <r>
      <rPr>
        <sz val="11"/>
        <rFont val="方正仿宋_GBK"/>
        <charset val="134"/>
      </rPr>
      <t>指：一侧上颌结节、下颌舌侧隆突修整、腭部隆突的情况。</t>
    </r>
  </si>
  <si>
    <r>
      <rPr>
        <sz val="11"/>
        <rFont val="方正仿宋_GBK"/>
        <charset val="134"/>
      </rPr>
      <t>口腔骨突修整费</t>
    </r>
    <r>
      <rPr>
        <sz val="11"/>
        <rFont val="Times New Roman"/>
        <charset val="134"/>
      </rPr>
      <t>-</t>
    </r>
    <r>
      <rPr>
        <sz val="11"/>
        <rFont val="方正仿宋_GBK"/>
        <charset val="134"/>
      </rPr>
      <t>儿童（加收）</t>
    </r>
  </si>
  <si>
    <r>
      <rPr>
        <sz val="11"/>
        <rFont val="方正仿宋_GBK"/>
        <charset val="134"/>
      </rPr>
      <t>口腔骨突修整费</t>
    </r>
    <r>
      <rPr>
        <sz val="11"/>
        <rFont val="Times New Roman"/>
        <charset val="134"/>
      </rPr>
      <t>-</t>
    </r>
    <r>
      <rPr>
        <sz val="11"/>
        <rFont val="方正仿宋_GBK"/>
        <charset val="134"/>
      </rPr>
      <t>复杂骨突（加收）</t>
    </r>
  </si>
  <si>
    <r>
      <rPr>
        <sz val="11"/>
        <rFont val="方正仿宋_GBK"/>
        <charset val="134"/>
      </rPr>
      <t>牙槽突骨折复位固定费</t>
    </r>
    <r>
      <rPr>
        <sz val="11"/>
        <rFont val="Times New Roman"/>
        <charset val="134"/>
      </rPr>
      <t>-</t>
    </r>
    <r>
      <rPr>
        <sz val="11"/>
        <rFont val="方正仿宋_GBK"/>
        <charset val="134"/>
      </rPr>
      <t>儿童（加收）</t>
    </r>
  </si>
  <si>
    <r>
      <rPr>
        <sz val="11"/>
        <rFont val="方正仿宋_GBK"/>
        <charset val="134"/>
      </rPr>
      <t>脓肿切开引流费（口内）</t>
    </r>
    <r>
      <rPr>
        <sz val="11"/>
        <rFont val="Times New Roman"/>
        <charset val="134"/>
      </rPr>
      <t>-</t>
    </r>
    <r>
      <rPr>
        <sz val="11"/>
        <rFont val="方正仿宋_GBK"/>
        <charset val="134"/>
      </rPr>
      <t>儿童（加收）</t>
    </r>
  </si>
  <si>
    <r>
      <rPr>
        <sz val="11"/>
        <rFont val="方正仿宋_GBK"/>
        <charset val="134"/>
      </rPr>
      <t>脓肿切开引流费（颌面部）</t>
    </r>
    <r>
      <rPr>
        <sz val="11"/>
        <rFont val="Times New Roman"/>
        <charset val="134"/>
      </rPr>
      <t>-</t>
    </r>
    <r>
      <rPr>
        <sz val="11"/>
        <rFont val="方正仿宋_GBK"/>
        <charset val="134"/>
      </rPr>
      <t>儿童（加收）</t>
    </r>
  </si>
  <si>
    <r>
      <rPr>
        <sz val="11"/>
        <rFont val="方正仿宋_GBK"/>
        <charset val="134"/>
      </rPr>
      <t>下牙槽神经探查解剖费</t>
    </r>
    <r>
      <rPr>
        <sz val="11"/>
        <rFont val="Times New Roman"/>
        <charset val="134"/>
      </rPr>
      <t>-</t>
    </r>
    <r>
      <rPr>
        <sz val="11"/>
        <rFont val="方正仿宋_GBK"/>
        <charset val="134"/>
      </rPr>
      <t>儿童（加收）</t>
    </r>
  </si>
  <si>
    <r>
      <rPr>
        <sz val="11"/>
        <rFont val="方正仿宋_GBK"/>
        <charset val="134"/>
      </rPr>
      <t>下牙槽神经探查解剖费</t>
    </r>
    <r>
      <rPr>
        <sz val="11"/>
        <rFont val="Times New Roman"/>
        <charset val="134"/>
      </rPr>
      <t>-</t>
    </r>
    <r>
      <rPr>
        <sz val="11"/>
        <rFont val="方正仿宋_GBK"/>
        <charset val="134"/>
      </rPr>
      <t>下牙槽神经移位（加收）</t>
    </r>
  </si>
  <si>
    <r>
      <rPr>
        <sz val="11"/>
        <rFont val="方正仿宋_GBK"/>
        <charset val="134"/>
      </rPr>
      <t>口腔上颌窦瘘修补费</t>
    </r>
    <r>
      <rPr>
        <sz val="11"/>
        <rFont val="Times New Roman"/>
        <charset val="134"/>
      </rPr>
      <t>-</t>
    </r>
    <r>
      <rPr>
        <sz val="11"/>
        <rFont val="方正仿宋_GBK"/>
        <charset val="134"/>
      </rPr>
      <t>儿童（加收）</t>
    </r>
  </si>
  <si>
    <r>
      <rPr>
        <sz val="11"/>
        <rFont val="方正仿宋_GBK"/>
        <charset val="134"/>
      </rPr>
      <t>口内游离软组织移植费</t>
    </r>
    <r>
      <rPr>
        <sz val="11"/>
        <rFont val="Times New Roman"/>
        <charset val="134"/>
      </rPr>
      <t>-</t>
    </r>
    <r>
      <rPr>
        <sz val="11"/>
        <rFont val="方正仿宋_GBK"/>
        <charset val="134"/>
      </rPr>
      <t>儿童（加收）</t>
    </r>
  </si>
  <si>
    <r>
      <rPr>
        <sz val="11"/>
        <rFont val="方正仿宋_GBK"/>
        <charset val="134"/>
      </rPr>
      <t>根面平整费</t>
    </r>
    <r>
      <rPr>
        <sz val="11"/>
        <rFont val="Times New Roman"/>
        <charset val="134"/>
      </rPr>
      <t>-</t>
    </r>
    <r>
      <rPr>
        <sz val="11"/>
        <rFont val="方正仿宋_GBK"/>
        <charset val="134"/>
      </rPr>
      <t>儿童（加收）</t>
    </r>
  </si>
  <si>
    <r>
      <rPr>
        <sz val="11"/>
        <rFont val="方正仿宋_GBK"/>
        <charset val="134"/>
      </rPr>
      <t>本项目所称</t>
    </r>
    <r>
      <rPr>
        <sz val="11"/>
        <rFont val="Times New Roman"/>
        <charset val="134"/>
      </rPr>
      <t>“</t>
    </r>
    <r>
      <rPr>
        <sz val="11"/>
        <rFont val="方正仿宋_GBK"/>
        <charset val="134"/>
      </rPr>
      <t>复杂牙周翻瓣</t>
    </r>
    <r>
      <rPr>
        <sz val="11"/>
        <rFont val="Times New Roman"/>
        <charset val="134"/>
      </rPr>
      <t>”</t>
    </r>
    <r>
      <rPr>
        <sz val="11"/>
        <rFont val="方正仿宋_GBK"/>
        <charset val="134"/>
      </rPr>
      <t>指：根向或冠向复位切口、远中楔形切除、根分叉病变的情况。</t>
    </r>
  </si>
  <si>
    <r>
      <rPr>
        <sz val="11"/>
        <rFont val="方正仿宋_GBK"/>
        <charset val="134"/>
      </rPr>
      <t>牙周翻瓣费</t>
    </r>
    <r>
      <rPr>
        <sz val="11"/>
        <rFont val="Times New Roman"/>
        <charset val="134"/>
      </rPr>
      <t>-</t>
    </r>
    <r>
      <rPr>
        <sz val="11"/>
        <rFont val="方正仿宋_GBK"/>
        <charset val="134"/>
      </rPr>
      <t>儿童（加收）</t>
    </r>
  </si>
  <si>
    <r>
      <rPr>
        <sz val="11"/>
        <rFont val="方正仿宋_GBK"/>
        <charset val="134"/>
      </rPr>
      <t>牙周翻瓣费</t>
    </r>
    <r>
      <rPr>
        <sz val="11"/>
        <rFont val="Times New Roman"/>
        <charset val="134"/>
      </rPr>
      <t>-</t>
    </r>
    <r>
      <rPr>
        <sz val="11"/>
        <rFont val="方正仿宋_GBK"/>
        <charset val="134"/>
      </rPr>
      <t>复杂牙周翻瓣（加收）</t>
    </r>
  </si>
  <si>
    <r>
      <rPr>
        <sz val="11"/>
        <rFont val="方正仿宋_GBK"/>
        <charset val="134"/>
      </rPr>
      <t>牙龈成形费</t>
    </r>
    <r>
      <rPr>
        <sz val="11"/>
        <rFont val="Times New Roman"/>
        <charset val="134"/>
      </rPr>
      <t>-</t>
    </r>
    <r>
      <rPr>
        <sz val="11"/>
        <rFont val="方正仿宋_GBK"/>
        <charset val="134"/>
      </rPr>
      <t>儿童（加收）</t>
    </r>
  </si>
  <si>
    <r>
      <rPr>
        <sz val="11"/>
        <rFont val="方正仿宋_GBK"/>
        <charset val="134"/>
      </rPr>
      <t>牙龈成形费</t>
    </r>
    <r>
      <rPr>
        <sz val="11"/>
        <rFont val="Times New Roman"/>
        <charset val="134"/>
      </rPr>
      <t>-</t>
    </r>
    <r>
      <rPr>
        <sz val="11"/>
        <rFont val="方正仿宋_GBK"/>
        <charset val="134"/>
      </rPr>
      <t>龈瘤切除费（扩展）</t>
    </r>
  </si>
  <si>
    <r>
      <rPr>
        <sz val="11"/>
        <rFont val="方正仿宋_GBK"/>
        <charset val="134"/>
      </rPr>
      <t>游离龈移植费</t>
    </r>
    <r>
      <rPr>
        <sz val="11"/>
        <rFont val="Times New Roman"/>
        <charset val="134"/>
      </rPr>
      <t>-</t>
    </r>
    <r>
      <rPr>
        <sz val="11"/>
        <rFont val="方正仿宋_GBK"/>
        <charset val="134"/>
      </rPr>
      <t>儿童（加收）</t>
    </r>
  </si>
  <si>
    <r>
      <rPr>
        <sz val="11"/>
        <rFont val="方正仿宋_GBK"/>
        <charset val="134"/>
      </rPr>
      <t>游离龈移植费</t>
    </r>
    <r>
      <rPr>
        <sz val="11"/>
        <rFont val="Times New Roman"/>
        <charset val="134"/>
      </rPr>
      <t>-</t>
    </r>
    <r>
      <rPr>
        <sz val="11"/>
        <rFont val="方正仿宋_GBK"/>
        <charset val="134"/>
      </rPr>
      <t>上皮下结缔组织移植费（扩展）</t>
    </r>
  </si>
  <si>
    <r>
      <rPr>
        <sz val="11"/>
        <rFont val="方正仿宋_GBK"/>
        <charset val="134"/>
      </rPr>
      <t>引导性牙周组织再生费</t>
    </r>
    <r>
      <rPr>
        <sz val="11"/>
        <rFont val="Times New Roman"/>
        <charset val="134"/>
      </rPr>
      <t>-</t>
    </r>
    <r>
      <rPr>
        <sz val="11"/>
        <rFont val="方正仿宋_GBK"/>
        <charset val="134"/>
      </rPr>
      <t>儿童（加收）</t>
    </r>
  </si>
  <si>
    <r>
      <rPr>
        <sz val="11"/>
        <rFont val="方正仿宋_GBK"/>
        <charset val="134"/>
      </rPr>
      <t>牙周纤维环状切断费</t>
    </r>
    <r>
      <rPr>
        <sz val="11"/>
        <rFont val="Times New Roman"/>
        <charset val="134"/>
      </rPr>
      <t>-</t>
    </r>
    <r>
      <rPr>
        <sz val="11"/>
        <rFont val="方正仿宋_GBK"/>
        <charset val="134"/>
      </rPr>
      <t>儿童（加收）</t>
    </r>
  </si>
  <si>
    <r>
      <rPr>
        <sz val="11"/>
        <rFont val="方正仿宋_GBK"/>
        <charset val="134"/>
      </rPr>
      <t>皮质骨切开费</t>
    </r>
    <r>
      <rPr>
        <sz val="11"/>
        <rFont val="Times New Roman"/>
        <charset val="134"/>
      </rPr>
      <t>-</t>
    </r>
    <r>
      <rPr>
        <sz val="11"/>
        <rFont val="方正仿宋_GBK"/>
        <charset val="134"/>
      </rPr>
      <t>儿童（加收）</t>
    </r>
  </si>
  <si>
    <r>
      <rPr>
        <sz val="11"/>
        <rFont val="方正仿宋_GBK"/>
        <charset val="134"/>
      </rPr>
      <t>皮质骨切开费</t>
    </r>
    <r>
      <rPr>
        <sz val="11"/>
        <rFont val="Times New Roman"/>
        <charset val="134"/>
      </rPr>
      <t>-</t>
    </r>
    <r>
      <rPr>
        <sz val="11"/>
        <rFont val="方正仿宋_GBK"/>
        <charset val="134"/>
      </rPr>
      <t>舌侧（加收）</t>
    </r>
  </si>
  <si>
    <r>
      <rPr>
        <sz val="11"/>
        <rFont val="方正仿宋_GBK"/>
        <charset val="134"/>
      </rPr>
      <t>本项目所称</t>
    </r>
    <r>
      <rPr>
        <sz val="11"/>
        <rFont val="Times New Roman"/>
        <charset val="134"/>
      </rPr>
      <t>“</t>
    </r>
    <r>
      <rPr>
        <sz val="11"/>
        <rFont val="方正仿宋_GBK"/>
        <charset val="134"/>
      </rPr>
      <t>腺体</t>
    </r>
    <r>
      <rPr>
        <sz val="11"/>
        <rFont val="Times New Roman"/>
        <charset val="134"/>
      </rPr>
      <t>•</t>
    </r>
    <r>
      <rPr>
        <sz val="11"/>
        <rFont val="方正仿宋_GBK"/>
        <charset val="134"/>
      </rPr>
      <t>单侧</t>
    </r>
    <r>
      <rPr>
        <sz val="11"/>
        <rFont val="Times New Roman"/>
        <charset val="134"/>
      </rPr>
      <t>”</t>
    </r>
    <r>
      <rPr>
        <sz val="11"/>
        <rFont val="方正仿宋_GBK"/>
        <charset val="134"/>
      </rPr>
      <t>指：口腔内每侧每腺体。单侧多个腺体或双侧单个腺体可叠加收费。</t>
    </r>
  </si>
  <si>
    <r>
      <rPr>
        <sz val="11"/>
        <rFont val="方正仿宋_GBK"/>
        <charset val="134"/>
      </rPr>
      <t>唾液腺导管取石费</t>
    </r>
    <r>
      <rPr>
        <sz val="11"/>
        <rFont val="Times New Roman"/>
        <charset val="134"/>
      </rPr>
      <t>-</t>
    </r>
    <r>
      <rPr>
        <sz val="11"/>
        <rFont val="方正仿宋_GBK"/>
        <charset val="134"/>
      </rPr>
      <t>儿童（加收）</t>
    </r>
  </si>
  <si>
    <r>
      <rPr>
        <sz val="11"/>
        <rFont val="方正仿宋_GBK"/>
        <charset val="134"/>
      </rPr>
      <t>唾液腺导管治疗费</t>
    </r>
    <r>
      <rPr>
        <sz val="11"/>
        <rFont val="Times New Roman"/>
        <charset val="134"/>
      </rPr>
      <t>-</t>
    </r>
    <r>
      <rPr>
        <sz val="11"/>
        <rFont val="方正仿宋_GBK"/>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</si>
</sst>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_);[Red]\(0\)"/>
    <numFmt numFmtId="179" formatCode="0.00_);[Red]\(0.00\)"/>
    <numFmt numFmtId="180" formatCode="0.00_ "/>
  </numFmts>
  <fonts count="84">
    <font>
      <sz val="11"/>
      <color theme="1"/>
      <name val="宋体"/>
      <charset val="134"/>
      <scheme val="minor"/>
    </font>
    <font>
      <sz val="22"/>
      <name val="方正小标宋_GBK"/>
      <charset val="134"/>
    </font>
    <font>
      <sz val="11"/>
      <name val="方正仿宋_GBK"/>
      <charset val="134"/>
    </font>
    <font>
      <sz val="11"/>
      <name val="方正黑体_GBK"/>
      <charset val="134"/>
    </font>
    <font>
      <sz val="11"/>
      <name val="Times New Roman"/>
      <charset val="134"/>
    </font>
    <font>
      <sz val="11"/>
      <color rgb="FF000000"/>
      <name val="方正仿宋_GBK"/>
      <charset val="134"/>
    </font>
    <font>
      <sz val="11"/>
      <color rgb="FF000000"/>
      <name val="Times New Roman"/>
      <charset val="134"/>
    </font>
    <font>
      <sz val="11"/>
      <color theme="1"/>
      <name val="Times New Roman"/>
      <charset val="134"/>
    </font>
    <font>
      <sz val="11"/>
      <name val="宋体"/>
      <charset val="134"/>
    </font>
    <font>
      <sz val="10"/>
      <name val="方正黑体_GBK"/>
      <charset val="134"/>
    </font>
    <font>
      <sz val="22"/>
      <name val="Times New Roman"/>
      <charset val="134"/>
    </font>
    <font>
      <sz val="10"/>
      <name val="Times New Roman"/>
      <charset val="134"/>
    </font>
    <font>
      <sz val="10"/>
      <name val="方正仿宋_GBK"/>
      <charset val="134"/>
    </font>
    <font>
      <sz val="11"/>
      <color indexed="8"/>
      <name val="Times New Roman"/>
      <charset val="134"/>
    </font>
    <font>
      <sz val="10"/>
      <color theme="1"/>
      <name val="Times New Roman"/>
      <charset val="134"/>
    </font>
    <font>
      <sz val="10"/>
      <color rgb="FF000000"/>
      <name val="Times New Roman"/>
      <charset val="134"/>
    </font>
    <font>
      <sz val="10"/>
      <color theme="1"/>
      <name val="方正仿宋_GBK"/>
      <charset val="134"/>
    </font>
    <font>
      <sz val="10"/>
      <color rgb="FFFF0000"/>
      <name val="Times New Roman"/>
      <charset val="134"/>
    </font>
    <font>
      <sz val="11"/>
      <color theme="1"/>
      <name val="方正黑体_GBK"/>
      <charset val="134"/>
    </font>
    <font>
      <b/>
      <sz val="11"/>
      <name val="Times New Roman"/>
      <charset val="134"/>
    </font>
    <font>
      <sz val="11"/>
      <color rgb="FF00B0F0"/>
      <name val="Times New Roman"/>
      <charset val="134"/>
    </font>
    <font>
      <sz val="11"/>
      <color rgb="FFFF0000"/>
      <name val="Times New Roman"/>
      <charset val="134"/>
    </font>
    <font>
      <sz val="12"/>
      <name val="Times New Roman"/>
      <charset val="134"/>
    </font>
    <font>
      <sz val="20"/>
      <name val="方正小标宋_GBK"/>
      <charset val="134"/>
    </font>
    <font>
      <b/>
      <sz val="10"/>
      <name val="宋体"/>
      <charset val="134"/>
    </font>
    <font>
      <b/>
      <sz val="10"/>
      <name val="Times New Roman"/>
      <charset val="134"/>
    </font>
    <font>
      <sz val="10"/>
      <name val="宋体"/>
      <charset val="134"/>
    </font>
    <font>
      <sz val="10"/>
      <name val="`宋体`"/>
      <charset val="134"/>
    </font>
    <font>
      <sz val="9.5"/>
      <name val="宋体"/>
      <charset val="134"/>
    </font>
    <font>
      <b/>
      <sz val="10"/>
      <color rgb="FFFF0000"/>
      <name val="宋体"/>
      <charset val="134"/>
    </font>
    <font>
      <b/>
      <sz val="10"/>
      <color rgb="FFFF0000"/>
      <name val="Times New Roman"/>
      <charset val="134"/>
    </font>
    <font>
      <b/>
      <sz val="11"/>
      <color rgb="FFFF0000"/>
      <name val="Times New Roman"/>
      <charset val="134"/>
    </font>
    <font>
      <strike/>
      <sz val="10"/>
      <name val="Times New Roman"/>
      <charset val="134"/>
    </font>
    <font>
      <b/>
      <sz val="16"/>
      <name val="宋体"/>
      <charset val="134"/>
    </font>
    <font>
      <b/>
      <sz val="16"/>
      <name val="Times New Roman"/>
      <charset val="134"/>
    </font>
    <font>
      <sz val="9"/>
      <name val="宋体"/>
      <charset val="134"/>
    </font>
    <font>
      <sz val="9"/>
      <name val="Times New Roman"/>
      <charset val="134"/>
    </font>
    <font>
      <b/>
      <sz val="11"/>
      <color rgb="FFFF0000"/>
      <name val="宋体"/>
      <charset val="134"/>
    </font>
    <font>
      <sz val="10"/>
      <color rgb="FFFF0000"/>
      <name val="宋体"/>
      <charset val="134"/>
    </font>
    <font>
      <b/>
      <sz val="11"/>
      <name val="宋体"/>
      <charset val="134"/>
      <scheme val="minor"/>
    </font>
    <font>
      <sz val="11"/>
      <name val="宋体"/>
      <charset val="134"/>
      <scheme val="minor"/>
    </font>
    <font>
      <b/>
      <sz val="11"/>
      <color rgb="FFFF0000"/>
      <name val="宋体"/>
      <charset val="134"/>
      <scheme val="minor"/>
    </font>
    <font>
      <sz val="10"/>
      <color rgb="FFFF0000"/>
      <name val="宋体"/>
      <charset val="134"/>
      <scheme val="minor"/>
    </font>
    <font>
      <i/>
      <sz val="10"/>
      <name val="Times New Roman"/>
      <charset val="134"/>
    </font>
    <font>
      <b/>
      <i/>
      <sz val="10"/>
      <name val="Times New Roman"/>
      <charset val="134"/>
    </font>
    <font>
      <sz val="16"/>
      <name val="宋体"/>
      <charset val="134"/>
    </font>
    <font>
      <sz val="16"/>
      <name val="Times New Roman"/>
      <charset val="134"/>
    </font>
    <font>
      <sz val="10"/>
      <name val="宋体"/>
      <charset val="134"/>
      <scheme val="minor"/>
    </font>
    <font>
      <u/>
      <sz val="10"/>
      <name val="Times New Roman"/>
      <charset val="134"/>
    </font>
    <font>
      <strike/>
      <sz val="11"/>
      <name val="方正仿宋_GBK"/>
      <charset val="134"/>
    </font>
    <font>
      <b/>
      <sz val="10"/>
      <name val="宋体"/>
      <charset val="134"/>
      <scheme val="minor"/>
    </font>
    <font>
      <sz val="10"/>
      <name val="Times New Roman"/>
      <charset val="0"/>
    </font>
    <font>
      <sz val="10"/>
      <color rgb="FFFF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theme="1"/>
      <name val="方正仿宋_GBK"/>
      <charset val="134"/>
    </font>
    <font>
      <sz val="10"/>
      <color rgb="FF000000"/>
      <name val="方正仿宋_GBK"/>
      <charset val="134"/>
    </font>
    <font>
      <b/>
      <sz val="11"/>
      <name val="宋体"/>
      <charset val="134"/>
    </font>
    <font>
      <sz val="9.5"/>
      <name val="Times New Roman"/>
      <charset val="134"/>
    </font>
    <font>
      <sz val="11"/>
      <color indexed="8"/>
      <name val="方正仿宋_GBK"/>
      <charset val="134"/>
    </font>
    <font>
      <sz val="11"/>
      <color theme="1"/>
      <name val="宋体"/>
      <charset val="134"/>
    </font>
    <font>
      <sz val="11"/>
      <color rgb="FFFF0000"/>
      <name val="宋体"/>
      <charset val="134"/>
    </font>
    <font>
      <b/>
      <sz val="11"/>
      <name val="方正仿宋_GBK"/>
      <charset val="134"/>
    </font>
    <font>
      <sz val="9"/>
      <name val="宋体"/>
      <charset val="134"/>
    </font>
    <font>
      <b/>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0" fillId="3" borderId="16" applyNumberFormat="0" applyFont="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8" fillId="0" borderId="17" applyNumberFormat="0" applyFill="0" applyAlignment="0" applyProtection="0">
      <alignment vertical="center"/>
    </xf>
    <xf numFmtId="0" fontId="59" fillId="0" borderId="17" applyNumberFormat="0" applyFill="0" applyAlignment="0" applyProtection="0">
      <alignment vertical="center"/>
    </xf>
    <xf numFmtId="0" fontId="60" fillId="0" borderId="18" applyNumberFormat="0" applyFill="0" applyAlignment="0" applyProtection="0">
      <alignment vertical="center"/>
    </xf>
    <xf numFmtId="0" fontId="60" fillId="0" borderId="0" applyNumberFormat="0" applyFill="0" applyBorder="0" applyAlignment="0" applyProtection="0">
      <alignment vertical="center"/>
    </xf>
    <xf numFmtId="0" fontId="61" fillId="4" borderId="19" applyNumberFormat="0" applyAlignment="0" applyProtection="0">
      <alignment vertical="center"/>
    </xf>
    <xf numFmtId="0" fontId="62" fillId="5" borderId="20" applyNumberFormat="0" applyAlignment="0" applyProtection="0">
      <alignment vertical="center"/>
    </xf>
    <xf numFmtId="0" fontId="63" fillId="5" borderId="19" applyNumberFormat="0" applyAlignment="0" applyProtection="0">
      <alignment vertical="center"/>
    </xf>
    <xf numFmtId="0" fontId="64" fillId="6" borderId="21" applyNumberFormat="0" applyAlignment="0" applyProtection="0">
      <alignment vertical="center"/>
    </xf>
    <xf numFmtId="0" fontId="65" fillId="0" borderId="22" applyNumberFormat="0" applyFill="0" applyAlignment="0" applyProtection="0">
      <alignment vertical="center"/>
    </xf>
    <xf numFmtId="0" fontId="66" fillId="0" borderId="23" applyNumberFormat="0" applyFill="0" applyAlignment="0" applyProtection="0">
      <alignment vertical="center"/>
    </xf>
    <xf numFmtId="0" fontId="67" fillId="7" borderId="0" applyNumberFormat="0" applyBorder="0" applyAlignment="0" applyProtection="0">
      <alignment vertical="center"/>
    </xf>
    <xf numFmtId="0" fontId="68" fillId="8" borderId="0" applyNumberFormat="0" applyBorder="0" applyAlignment="0" applyProtection="0">
      <alignment vertical="center"/>
    </xf>
    <xf numFmtId="0" fontId="69" fillId="9" borderId="0" applyNumberFormat="0" applyBorder="0" applyAlignment="0" applyProtection="0">
      <alignment vertical="center"/>
    </xf>
    <xf numFmtId="0" fontId="70" fillId="10" borderId="0" applyNumberFormat="0" applyBorder="0" applyAlignment="0" applyProtection="0">
      <alignment vertical="center"/>
    </xf>
    <xf numFmtId="0" fontId="71" fillId="11" borderId="0" applyNumberFormat="0" applyBorder="0" applyAlignment="0" applyProtection="0">
      <alignment vertical="center"/>
    </xf>
    <xf numFmtId="0" fontId="71" fillId="12" borderId="0" applyNumberFormat="0" applyBorder="0" applyAlignment="0" applyProtection="0">
      <alignment vertical="center"/>
    </xf>
    <xf numFmtId="0" fontId="70" fillId="13" borderId="0" applyNumberFormat="0" applyBorder="0" applyAlignment="0" applyProtection="0">
      <alignment vertical="center"/>
    </xf>
    <xf numFmtId="0" fontId="70" fillId="14" borderId="0" applyNumberFormat="0" applyBorder="0" applyAlignment="0" applyProtection="0">
      <alignment vertical="center"/>
    </xf>
    <xf numFmtId="0" fontId="71" fillId="15" borderId="0" applyNumberFormat="0" applyBorder="0" applyAlignment="0" applyProtection="0">
      <alignment vertical="center"/>
    </xf>
    <xf numFmtId="0" fontId="71" fillId="16" borderId="0" applyNumberFormat="0" applyBorder="0" applyAlignment="0" applyProtection="0">
      <alignment vertical="center"/>
    </xf>
    <xf numFmtId="0" fontId="70" fillId="17" borderId="0" applyNumberFormat="0" applyBorder="0" applyAlignment="0" applyProtection="0">
      <alignment vertical="center"/>
    </xf>
    <xf numFmtId="0" fontId="70" fillId="18" borderId="0" applyNumberFormat="0" applyBorder="0" applyAlignment="0" applyProtection="0">
      <alignment vertical="center"/>
    </xf>
    <xf numFmtId="0" fontId="71" fillId="19" borderId="0" applyNumberFormat="0" applyBorder="0" applyAlignment="0" applyProtection="0">
      <alignment vertical="center"/>
    </xf>
    <xf numFmtId="0" fontId="71" fillId="20" borderId="0" applyNumberFormat="0" applyBorder="0" applyAlignment="0" applyProtection="0">
      <alignment vertical="center"/>
    </xf>
    <xf numFmtId="0" fontId="70" fillId="21" borderId="0" applyNumberFormat="0" applyBorder="0" applyAlignment="0" applyProtection="0">
      <alignment vertical="center"/>
    </xf>
    <xf numFmtId="0" fontId="70" fillId="22" borderId="0" applyNumberFormat="0" applyBorder="0" applyAlignment="0" applyProtection="0">
      <alignment vertical="center"/>
    </xf>
    <xf numFmtId="0" fontId="71" fillId="23" borderId="0" applyNumberFormat="0" applyBorder="0" applyAlignment="0" applyProtection="0">
      <alignment vertical="center"/>
    </xf>
    <xf numFmtId="0" fontId="71" fillId="24" borderId="0" applyNumberFormat="0" applyBorder="0" applyAlignment="0" applyProtection="0">
      <alignment vertical="center"/>
    </xf>
    <xf numFmtId="0" fontId="70" fillId="25" borderId="0" applyNumberFormat="0" applyBorder="0" applyAlignment="0" applyProtection="0">
      <alignment vertical="center"/>
    </xf>
    <xf numFmtId="0" fontId="70" fillId="26" borderId="0" applyNumberFormat="0" applyBorder="0" applyAlignment="0" applyProtection="0">
      <alignment vertical="center"/>
    </xf>
    <xf numFmtId="0" fontId="71" fillId="27" borderId="0" applyNumberFormat="0" applyBorder="0" applyAlignment="0" applyProtection="0">
      <alignment vertical="center"/>
    </xf>
    <xf numFmtId="0" fontId="71" fillId="28" borderId="0" applyNumberFormat="0" applyBorder="0" applyAlignment="0" applyProtection="0">
      <alignment vertical="center"/>
    </xf>
    <xf numFmtId="0" fontId="70" fillId="29" borderId="0" applyNumberFormat="0" applyBorder="0" applyAlignment="0" applyProtection="0">
      <alignment vertical="center"/>
    </xf>
    <xf numFmtId="0" fontId="70" fillId="30" borderId="0" applyNumberFormat="0" applyBorder="0" applyAlignment="0" applyProtection="0">
      <alignment vertical="center"/>
    </xf>
    <xf numFmtId="0" fontId="71" fillId="31" borderId="0" applyNumberFormat="0" applyBorder="0" applyAlignment="0" applyProtection="0">
      <alignment vertical="center"/>
    </xf>
    <xf numFmtId="0" fontId="71" fillId="32" borderId="0" applyNumberFormat="0" applyBorder="0" applyAlignment="0" applyProtection="0">
      <alignment vertical="center"/>
    </xf>
    <xf numFmtId="0" fontId="70" fillId="33" borderId="0" applyNumberFormat="0" applyBorder="0" applyAlignment="0" applyProtection="0">
      <alignment vertical="center"/>
    </xf>
    <xf numFmtId="0" fontId="26" fillId="0" borderId="0">
      <alignment vertical="top" wrapText="1"/>
    </xf>
    <xf numFmtId="0" fontId="72" fillId="0" borderId="0">
      <alignment vertical="center"/>
    </xf>
    <xf numFmtId="0" fontId="26" fillId="0" borderId="0">
      <alignment vertical="top" wrapText="1"/>
    </xf>
    <xf numFmtId="0" fontId="26" fillId="0" borderId="0">
      <alignment vertical="top" wrapText="1"/>
    </xf>
    <xf numFmtId="0" fontId="35" fillId="0" borderId="0">
      <alignment vertical="center"/>
    </xf>
    <xf numFmtId="0" fontId="26" fillId="0" borderId="0">
      <alignment vertical="top" wrapText="1"/>
    </xf>
    <xf numFmtId="0" fontId="72" fillId="0" borderId="0"/>
    <xf numFmtId="0" fontId="73" fillId="0" borderId="0">
      <alignment vertical="center"/>
    </xf>
    <xf numFmtId="0" fontId="73" fillId="0" borderId="0">
      <alignment vertical="center"/>
    </xf>
    <xf numFmtId="0" fontId="26" fillId="0" borderId="0">
      <alignment vertical="top" wrapText="1"/>
    </xf>
    <xf numFmtId="0" fontId="72" fillId="0" borderId="0"/>
    <xf numFmtId="0" fontId="26" fillId="0" borderId="0">
      <alignment vertical="top" wrapText="1"/>
    </xf>
    <xf numFmtId="0" fontId="26" fillId="0" borderId="0">
      <alignment vertical="top" wrapText="1"/>
    </xf>
    <xf numFmtId="0" fontId="72" fillId="0" borderId="0"/>
    <xf numFmtId="0" fontId="72" fillId="0" borderId="0">
      <alignment vertical="center"/>
    </xf>
    <xf numFmtId="0" fontId="26" fillId="0" borderId="0">
      <alignment vertical="top" wrapText="1"/>
    </xf>
    <xf numFmtId="0" fontId="72" fillId="0" borderId="0"/>
    <xf numFmtId="0" fontId="72" fillId="0" borderId="0">
      <alignment vertical="center"/>
    </xf>
    <xf numFmtId="0" fontId="72" fillId="0" borderId="0"/>
    <xf numFmtId="0" fontId="72" fillId="0" borderId="0">
      <alignment vertical="center"/>
    </xf>
    <xf numFmtId="0" fontId="72" fillId="0" borderId="0">
      <alignment vertical="center"/>
    </xf>
    <xf numFmtId="0" fontId="0" fillId="0" borderId="0">
      <alignment vertical="center"/>
    </xf>
  </cellStyleXfs>
  <cellXfs count="694">
    <xf numFmtId="0" fontId="0" fillId="0" borderId="0" xfId="0">
      <alignment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1" xfId="0" applyFont="1" applyFill="1" applyBorder="1" applyAlignment="1">
      <alignment horizontal="left" vertical="top" wrapText="1"/>
    </xf>
    <xf numFmtId="176" fontId="2" fillId="0" borderId="1" xfId="0" applyNumberFormat="1" applyFont="1" applyFill="1" applyBorder="1" applyAlignment="1">
      <alignment horizontal="left" vertical="top" wrapText="1"/>
    </xf>
    <xf numFmtId="0" fontId="3" fillId="0" borderId="1" xfId="7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xf>
    <xf numFmtId="176" fontId="3" fillId="0" borderId="1" xfId="7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vertical="center"/>
    </xf>
    <xf numFmtId="177" fontId="4"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176" fontId="7"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2" fillId="0" borderId="1" xfId="0" applyFont="1" applyFill="1" applyBorder="1" applyAlignment="1">
      <alignment horizontal="left" vertical="center"/>
    </xf>
    <xf numFmtId="177" fontId="7"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49" fontId="1" fillId="0" borderId="0" xfId="0" applyNumberFormat="1" applyFont="1" applyFill="1" applyAlignment="1">
      <alignment horizontal="center" vertical="center" wrapText="1"/>
    </xf>
    <xf numFmtId="0" fontId="4" fillId="0" borderId="1" xfId="0" applyFont="1" applyFill="1" applyBorder="1" applyAlignment="1">
      <alignment horizontal="left" vertical="top" wrapText="1"/>
    </xf>
    <xf numFmtId="49" fontId="4" fillId="0" borderId="1" xfId="0" applyNumberFormat="1" applyFont="1" applyFill="1" applyBorder="1" applyAlignment="1">
      <alignment horizontal="left" vertical="top" wrapText="1"/>
    </xf>
    <xf numFmtId="176" fontId="9" fillId="0" borderId="1" xfId="58" applyNumberFormat="1" applyFont="1" applyFill="1" applyBorder="1" applyAlignment="1" applyProtection="1">
      <alignment horizontal="center" vertical="center" wrapText="1"/>
    </xf>
    <xf numFmtId="0" fontId="4" fillId="0" borderId="1" xfId="70" applyFont="1" applyFill="1" applyBorder="1" applyAlignment="1">
      <alignment horizontal="center" vertical="center" wrapText="1"/>
    </xf>
    <xf numFmtId="49" fontId="4" fillId="0" borderId="1" xfId="7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176" fontId="10" fillId="0" borderId="0" xfId="0" applyNumberFormat="1" applyFont="1" applyFill="1" applyAlignment="1">
      <alignment horizontal="center" vertical="center" wrapText="1"/>
    </xf>
    <xf numFmtId="176" fontId="4" fillId="0" borderId="1" xfId="0" applyNumberFormat="1" applyFont="1" applyFill="1" applyBorder="1" applyAlignment="1">
      <alignment horizontal="left" vertical="top" wrapText="1"/>
    </xf>
    <xf numFmtId="176" fontId="11" fillId="0" borderId="1" xfId="58" applyNumberFormat="1" applyFont="1" applyFill="1" applyBorder="1" applyAlignment="1" applyProtection="1">
      <alignment horizontal="center" vertical="center" wrapText="1"/>
    </xf>
    <xf numFmtId="176" fontId="4" fillId="0" borderId="1" xfId="7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protection locked="0"/>
    </xf>
    <xf numFmtId="0" fontId="2" fillId="0" borderId="1" xfId="70" applyFont="1" applyFill="1" applyBorder="1" applyAlignment="1">
      <alignment horizontal="center" vertical="center" wrapText="1"/>
    </xf>
    <xf numFmtId="49" fontId="4" fillId="0" borderId="1" xfId="0" applyNumberFormat="1" applyFont="1" applyFill="1" applyBorder="1" applyAlignment="1" applyProtection="1">
      <alignment horizontal="left" vertical="center" wrapText="1"/>
      <protection locked="0"/>
    </xf>
    <xf numFmtId="49" fontId="2" fillId="0"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0" fillId="0" borderId="1" xfId="0" applyBorder="1">
      <alignmen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12" fillId="0" borderId="1" xfId="0" applyFont="1" applyFill="1" applyBorder="1" applyAlignment="1">
      <alignment horizontal="left" vertical="top" wrapText="1"/>
    </xf>
    <xf numFmtId="176" fontId="12" fillId="0" borderId="1" xfId="0" applyNumberFormat="1" applyFont="1" applyFill="1" applyBorder="1" applyAlignment="1">
      <alignment horizontal="left" vertical="top" wrapText="1"/>
    </xf>
    <xf numFmtId="0" fontId="9" fillId="0" borderId="1" xfId="58" applyFont="1" applyFill="1" applyBorder="1" applyAlignment="1" applyProtection="1">
      <alignment horizontal="center" vertical="center" wrapText="1"/>
    </xf>
    <xf numFmtId="0" fontId="13" fillId="0" borderId="1" xfId="0" applyFont="1" applyFill="1" applyBorder="1" applyAlignment="1">
      <alignment horizontal="left" vertical="center"/>
    </xf>
    <xf numFmtId="176" fontId="4" fillId="0" borderId="1" xfId="0" applyNumberFormat="1" applyFont="1" applyFill="1" applyBorder="1">
      <alignment vertical="center"/>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0" borderId="1" xfId="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58"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58" applyFont="1" applyFill="1" applyBorder="1" applyAlignment="1" applyProtection="1">
      <alignment horizontal="left" vertical="center" wrapText="1"/>
    </xf>
    <xf numFmtId="0" fontId="18" fillId="0" borderId="0" xfId="0" applyFo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lignment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4" fillId="0" borderId="0" xfId="67" applyFont="1" applyFill="1"/>
    <xf numFmtId="0" fontId="4" fillId="0" borderId="0" xfId="67" applyFont="1" applyFill="1" applyAlignment="1">
      <alignment horizontal="left"/>
    </xf>
    <xf numFmtId="0" fontId="4" fillId="0" borderId="0" xfId="67" applyFont="1" applyFill="1" applyAlignment="1">
      <alignment horizontal="center"/>
    </xf>
    <xf numFmtId="0" fontId="4" fillId="0" borderId="0" xfId="67" applyFont="1" applyFill="1" applyProtection="1"/>
    <xf numFmtId="0" fontId="19" fillId="0" borderId="0" xfId="67" applyFont="1" applyFill="1"/>
    <xf numFmtId="0" fontId="20" fillId="0" borderId="0" xfId="67" applyFont="1" applyFill="1"/>
    <xf numFmtId="176" fontId="4" fillId="0" borderId="0" xfId="67" applyNumberFormat="1" applyFont="1" applyFill="1"/>
    <xf numFmtId="0" fontId="4" fillId="0" borderId="0" xfId="67" applyFont="1" applyFill="1" applyAlignment="1">
      <alignment vertical="center"/>
    </xf>
    <xf numFmtId="0" fontId="4" fillId="0" borderId="0" xfId="67" applyFont="1" applyFill="1" applyAlignment="1">
      <alignment horizontal="center" vertical="center"/>
    </xf>
    <xf numFmtId="0" fontId="21" fillId="0" borderId="0" xfId="67" applyFont="1" applyFill="1"/>
    <xf numFmtId="0" fontId="21" fillId="0" borderId="0" xfId="67" applyFont="1" applyFill="1" applyAlignment="1">
      <alignment horizontal="center"/>
    </xf>
    <xf numFmtId="0" fontId="4" fillId="0" borderId="0" xfId="0" applyFont="1" applyFill="1">
      <alignment vertical="center"/>
    </xf>
    <xf numFmtId="0" fontId="4" fillId="2" borderId="0" xfId="67" applyFont="1" applyFill="1"/>
    <xf numFmtId="0" fontId="21" fillId="0" borderId="0" xfId="0" applyFont="1">
      <alignment vertical="center"/>
    </xf>
    <xf numFmtId="0" fontId="7" fillId="0" borderId="0" xfId="0" applyFont="1" applyFill="1">
      <alignment vertical="center"/>
    </xf>
    <xf numFmtId="0" fontId="4" fillId="0" borderId="0" xfId="0" applyFont="1">
      <alignment vertical="center"/>
    </xf>
    <xf numFmtId="0" fontId="11" fillId="0" borderId="0" xfId="0" applyFont="1" applyFill="1">
      <alignment vertical="center"/>
    </xf>
    <xf numFmtId="0" fontId="4" fillId="0" borderId="0" xfId="67" applyFont="1" applyFill="1" applyAlignment="1">
      <alignment horizontal="left" vertical="center"/>
    </xf>
    <xf numFmtId="0" fontId="4" fillId="0" borderId="0" xfId="0" applyFont="1" applyFill="1" applyAlignment="1">
      <alignment horizontal="left" vertical="center"/>
    </xf>
    <xf numFmtId="0" fontId="22" fillId="0" borderId="0" xfId="67" applyFont="1" applyFill="1"/>
    <xf numFmtId="0" fontId="21" fillId="2" borderId="0" xfId="67" applyFont="1" applyFill="1"/>
    <xf numFmtId="0" fontId="4" fillId="0" borderId="0" xfId="67" applyFont="1" applyFill="1" applyAlignment="1">
      <alignment horizontal="left" wrapText="1"/>
    </xf>
    <xf numFmtId="179" fontId="4" fillId="0" borderId="0" xfId="67" applyNumberFormat="1" applyFont="1" applyFill="1" applyAlignment="1">
      <alignment horizontal="left" wrapText="1"/>
    </xf>
    <xf numFmtId="0" fontId="4" fillId="0" borderId="0" xfId="67" applyFont="1" applyFill="1" applyAlignment="1">
      <alignment horizontal="center" wrapText="1"/>
    </xf>
    <xf numFmtId="177" fontId="4" fillId="0" borderId="0" xfId="67" applyNumberFormat="1" applyFont="1" applyFill="1" applyAlignment="1">
      <alignment horizontal="center" wrapText="1"/>
    </xf>
    <xf numFmtId="0" fontId="11" fillId="0" borderId="0" xfId="67" applyNumberFormat="1" applyFont="1" applyFill="1" applyBorder="1" applyAlignment="1">
      <alignment horizontal="left" vertical="center" wrapText="1"/>
    </xf>
    <xf numFmtId="0" fontId="23" fillId="0" borderId="2" xfId="67" applyFont="1" applyFill="1" applyBorder="1" applyAlignment="1">
      <alignment horizontal="center" vertical="center" wrapText="1"/>
    </xf>
    <xf numFmtId="0" fontId="23" fillId="0" borderId="3" xfId="67" applyFont="1" applyFill="1" applyBorder="1" applyAlignment="1">
      <alignment horizontal="left" vertical="center" wrapText="1"/>
    </xf>
    <xf numFmtId="0" fontId="23" fillId="0" borderId="3" xfId="67" applyFont="1" applyFill="1" applyBorder="1" applyAlignment="1">
      <alignment horizontal="center" vertical="center" wrapText="1"/>
    </xf>
    <xf numFmtId="0" fontId="8" fillId="0" borderId="1" xfId="67" applyFont="1" applyFill="1" applyBorder="1" applyAlignment="1">
      <alignment horizontal="left" vertical="center" wrapText="1"/>
    </xf>
    <xf numFmtId="0" fontId="4" fillId="0" borderId="1" xfId="67" applyFont="1" applyFill="1" applyBorder="1" applyAlignment="1">
      <alignment horizontal="left" vertical="center" wrapText="1"/>
    </xf>
    <xf numFmtId="177" fontId="4" fillId="0" borderId="1" xfId="67" applyNumberFormat="1" applyFont="1" applyFill="1" applyBorder="1" applyAlignment="1">
      <alignment horizontal="left" vertical="center" wrapText="1"/>
    </xf>
    <xf numFmtId="0" fontId="21" fillId="0" borderId="2" xfId="67" applyFont="1" applyFill="1" applyBorder="1" applyAlignment="1">
      <alignment horizontal="left" vertical="center" wrapText="1"/>
    </xf>
    <xf numFmtId="0" fontId="21" fillId="0" borderId="3" xfId="67" applyFont="1" applyFill="1" applyBorder="1" applyAlignment="1">
      <alignment horizontal="left" vertical="center" wrapText="1"/>
    </xf>
    <xf numFmtId="0" fontId="21" fillId="0" borderId="3" xfId="67" applyFont="1" applyFill="1" applyBorder="1" applyAlignment="1">
      <alignment horizontal="center" vertical="center" wrapText="1"/>
    </xf>
    <xf numFmtId="177" fontId="21" fillId="0" borderId="3" xfId="67" applyNumberFormat="1" applyFont="1" applyFill="1" applyBorder="1" applyAlignment="1">
      <alignment horizontal="center" vertical="center" wrapText="1"/>
    </xf>
    <xf numFmtId="0" fontId="4" fillId="0" borderId="1" xfId="67" applyFont="1" applyFill="1" applyBorder="1" applyAlignment="1">
      <alignment horizontal="center" vertical="center" wrapText="1"/>
    </xf>
    <xf numFmtId="177" fontId="4" fillId="0" borderId="1" xfId="67" applyNumberFormat="1" applyFont="1" applyFill="1" applyBorder="1" applyAlignment="1">
      <alignment horizontal="center" vertical="center" wrapText="1"/>
    </xf>
    <xf numFmtId="0" fontId="4" fillId="0" borderId="4" xfId="67" applyFont="1" applyFill="1" applyBorder="1" applyAlignment="1">
      <alignment horizontal="left" vertical="center" wrapText="1"/>
    </xf>
    <xf numFmtId="0" fontId="4" fillId="0" borderId="5" xfId="67" applyFont="1" applyFill="1" applyBorder="1" applyAlignment="1">
      <alignment horizontal="left" vertical="center" wrapText="1"/>
    </xf>
    <xf numFmtId="0" fontId="4" fillId="0" borderId="5" xfId="67" applyFont="1" applyFill="1" applyBorder="1" applyAlignment="1">
      <alignment horizontal="center" vertical="center" wrapText="1"/>
    </xf>
    <xf numFmtId="0" fontId="24" fillId="0" borderId="1" xfId="67" applyFont="1" applyFill="1" applyBorder="1" applyAlignment="1">
      <alignment horizontal="center" vertical="center" wrapText="1"/>
    </xf>
    <xf numFmtId="179" fontId="24" fillId="0" borderId="1" xfId="67" applyNumberFormat="1" applyFont="1" applyFill="1" applyBorder="1" applyAlignment="1">
      <alignment horizontal="center" vertical="center" wrapText="1"/>
    </xf>
    <xf numFmtId="177" fontId="25" fillId="0" borderId="1" xfId="67" applyNumberFormat="1" applyFont="1" applyFill="1" applyBorder="1" applyAlignment="1">
      <alignment horizontal="center" vertical="center" wrapText="1"/>
    </xf>
    <xf numFmtId="0" fontId="25" fillId="0" borderId="1" xfId="67" applyFont="1" applyFill="1" applyBorder="1" applyAlignment="1">
      <alignment horizontal="center" vertical="center" wrapText="1"/>
    </xf>
    <xf numFmtId="179" fontId="25" fillId="0" borderId="1" xfId="67" applyNumberFormat="1" applyFont="1" applyFill="1" applyBorder="1" applyAlignment="1">
      <alignment horizontal="center" vertical="center" wrapText="1"/>
    </xf>
    <xf numFmtId="0" fontId="26" fillId="0" borderId="1" xfId="67" applyNumberFormat="1" applyFont="1" applyFill="1" applyBorder="1" applyAlignment="1">
      <alignment horizontal="left" vertical="center" wrapText="1"/>
    </xf>
    <xf numFmtId="0" fontId="11" fillId="0" borderId="1" xfId="67" applyNumberFormat="1" applyFont="1" applyFill="1" applyBorder="1" applyAlignment="1">
      <alignment horizontal="left" vertical="center" wrapText="1"/>
    </xf>
    <xf numFmtId="0" fontId="25" fillId="0" borderId="6" xfId="67" applyFont="1" applyFill="1" applyBorder="1" applyAlignment="1">
      <alignment horizontal="center" vertical="center" wrapText="1"/>
    </xf>
    <xf numFmtId="177" fontId="25" fillId="0" borderId="6" xfId="67" applyNumberFormat="1" applyFont="1" applyFill="1" applyBorder="1" applyAlignment="1">
      <alignment horizontal="center" vertical="center" wrapText="1"/>
    </xf>
    <xf numFmtId="177" fontId="25" fillId="0" borderId="7" xfId="67" applyNumberFormat="1" applyFont="1" applyFill="1" applyBorder="1" applyAlignment="1">
      <alignment horizontal="center" vertical="center" wrapText="1"/>
    </xf>
    <xf numFmtId="0" fontId="24" fillId="0" borderId="1" xfId="67" applyNumberFormat="1" applyFont="1" applyFill="1" applyBorder="1" applyAlignment="1">
      <alignment horizontal="left" vertical="center" wrapText="1"/>
    </xf>
    <xf numFmtId="0" fontId="25" fillId="0" borderId="1" xfId="67" applyNumberFormat="1" applyFont="1" applyFill="1" applyBorder="1" applyAlignment="1">
      <alignment horizontal="left" vertical="center" wrapText="1"/>
    </xf>
    <xf numFmtId="0" fontId="25" fillId="0" borderId="6" xfId="67" applyFont="1" applyFill="1" applyBorder="1" applyAlignment="1">
      <alignment horizontal="left" vertical="center" wrapText="1"/>
    </xf>
    <xf numFmtId="0" fontId="25" fillId="0" borderId="8" xfId="67" applyFont="1" applyFill="1" applyBorder="1" applyAlignment="1">
      <alignment horizontal="left" vertical="center" wrapText="1"/>
    </xf>
    <xf numFmtId="0" fontId="11" fillId="0" borderId="6" xfId="67" applyFont="1" applyFill="1" applyBorder="1" applyAlignment="1">
      <alignment horizontal="left" vertical="center" wrapText="1"/>
    </xf>
    <xf numFmtId="0" fontId="11" fillId="0" borderId="6" xfId="67" applyFont="1" applyFill="1" applyBorder="1" applyAlignment="1">
      <alignment horizontal="center" vertical="center" wrapText="1"/>
    </xf>
    <xf numFmtId="177" fontId="11" fillId="0" borderId="6" xfId="67" applyNumberFormat="1" applyFont="1" applyFill="1" applyBorder="1" applyAlignment="1">
      <alignment horizontal="center" vertical="center" wrapText="1"/>
    </xf>
    <xf numFmtId="177" fontId="11" fillId="0" borderId="7" xfId="67" applyNumberFormat="1" applyFont="1" applyFill="1" applyBorder="1" applyAlignment="1">
      <alignment horizontal="center" vertical="center" wrapText="1"/>
    </xf>
    <xf numFmtId="0" fontId="25" fillId="0" borderId="1" xfId="67" applyFont="1" applyFill="1" applyBorder="1" applyAlignment="1">
      <alignment horizontal="left" vertical="center" wrapText="1"/>
    </xf>
    <xf numFmtId="0" fontId="11" fillId="0" borderId="1" xfId="67" applyFont="1" applyFill="1" applyBorder="1" applyAlignment="1">
      <alignment horizontal="left" vertical="center" wrapText="1"/>
    </xf>
    <xf numFmtId="0" fontId="11" fillId="0" borderId="1" xfId="67" applyFont="1" applyFill="1" applyBorder="1" applyAlignment="1">
      <alignment horizontal="center" vertical="center" wrapText="1"/>
    </xf>
    <xf numFmtId="177" fontId="11" fillId="0" borderId="1" xfId="67" applyNumberFormat="1" applyFont="1" applyFill="1" applyBorder="1" applyAlignment="1">
      <alignment horizontal="center" vertical="center" wrapText="1"/>
    </xf>
    <xf numFmtId="177" fontId="11" fillId="0" borderId="2" xfId="67" applyNumberFormat="1" applyFont="1" applyFill="1" applyBorder="1" applyAlignment="1">
      <alignment horizontal="center" vertical="center" wrapText="1"/>
    </xf>
    <xf numFmtId="0" fontId="26" fillId="0" borderId="1" xfId="67" applyFont="1" applyFill="1" applyBorder="1" applyAlignment="1">
      <alignment horizontal="left" vertical="center" wrapText="1"/>
    </xf>
    <xf numFmtId="0" fontId="26" fillId="0" borderId="1" xfId="67" applyFont="1" applyFill="1" applyBorder="1" applyAlignment="1">
      <alignment horizontal="center" vertical="center" wrapText="1"/>
    </xf>
    <xf numFmtId="179" fontId="25" fillId="0" borderId="1" xfId="67" applyNumberFormat="1" applyFont="1" applyFill="1" applyBorder="1" applyAlignment="1">
      <alignment horizontal="left" vertical="center" wrapText="1"/>
    </xf>
    <xf numFmtId="179" fontId="26" fillId="0" borderId="1" xfId="67" applyNumberFormat="1" applyFont="1" applyFill="1" applyBorder="1" applyAlignment="1">
      <alignment horizontal="left" vertical="center" wrapText="1"/>
    </xf>
    <xf numFmtId="177" fontId="26" fillId="0" borderId="9" xfId="67" applyNumberFormat="1" applyFont="1" applyFill="1" applyBorder="1" applyAlignment="1">
      <alignment horizontal="center" vertical="center" wrapText="1"/>
    </xf>
    <xf numFmtId="177" fontId="26" fillId="0" borderId="4" xfId="67" applyNumberFormat="1" applyFont="1" applyFill="1" applyBorder="1" applyAlignment="1">
      <alignment horizontal="center" vertical="center" wrapText="1"/>
    </xf>
    <xf numFmtId="0" fontId="27" fillId="0" borderId="1" xfId="0" applyFont="1" applyFill="1" applyBorder="1" applyAlignment="1">
      <alignment horizontal="left" vertical="center" wrapText="1"/>
    </xf>
    <xf numFmtId="0" fontId="11" fillId="0" borderId="1" xfId="67" applyFont="1" applyFill="1" applyBorder="1" applyAlignment="1" applyProtection="1">
      <alignment horizontal="left" vertical="center" wrapText="1"/>
    </xf>
    <xf numFmtId="0" fontId="26" fillId="0" borderId="1" xfId="67" applyFont="1" applyFill="1" applyBorder="1" applyAlignment="1" applyProtection="1">
      <alignment horizontal="left" vertical="center" wrapText="1"/>
    </xf>
    <xf numFmtId="0" fontId="26" fillId="0" borderId="1" xfId="67" applyFont="1" applyFill="1" applyBorder="1" applyAlignment="1" applyProtection="1">
      <alignment horizontal="center" vertical="center" wrapText="1"/>
    </xf>
    <xf numFmtId="177" fontId="11" fillId="0" borderId="1" xfId="67" applyNumberFormat="1" applyFont="1" applyFill="1" applyBorder="1" applyAlignment="1" applyProtection="1">
      <alignment horizontal="center" vertical="center" wrapText="1"/>
    </xf>
    <xf numFmtId="177" fontId="11" fillId="0" borderId="2" xfId="67" applyNumberFormat="1" applyFont="1" applyFill="1" applyBorder="1" applyAlignment="1" applyProtection="1">
      <alignment horizontal="center" vertical="center" wrapText="1"/>
    </xf>
    <xf numFmtId="176" fontId="11" fillId="0" borderId="2" xfId="67" applyNumberFormat="1" applyFont="1" applyFill="1" applyBorder="1" applyAlignment="1">
      <alignment horizontal="left" vertical="center" wrapText="1"/>
    </xf>
    <xf numFmtId="0" fontId="28" fillId="0" borderId="1" xfId="0" applyFont="1" applyFill="1" applyBorder="1" applyAlignment="1">
      <alignment horizontal="left" vertical="center" wrapText="1"/>
    </xf>
    <xf numFmtId="0" fontId="11" fillId="0" borderId="10" xfId="67" applyFont="1" applyFill="1" applyBorder="1" applyAlignment="1">
      <alignment horizontal="left" vertical="center" wrapText="1"/>
    </xf>
    <xf numFmtId="177" fontId="26" fillId="0" borderId="2" xfId="67" applyNumberFormat="1" applyFont="1" applyFill="1" applyBorder="1" applyAlignment="1">
      <alignment horizontal="center" vertical="center" wrapText="1"/>
    </xf>
    <xf numFmtId="177" fontId="11" fillId="0" borderId="3" xfId="67" applyNumberFormat="1" applyFont="1" applyFill="1" applyBorder="1" applyAlignment="1">
      <alignment horizontal="center" vertical="center" wrapText="1"/>
    </xf>
    <xf numFmtId="177" fontId="11" fillId="0" borderId="10" xfId="67" applyNumberFormat="1" applyFont="1" applyFill="1" applyBorder="1" applyAlignment="1">
      <alignment horizontal="center" vertical="center" wrapText="1"/>
    </xf>
    <xf numFmtId="0" fontId="11" fillId="0" borderId="2" xfId="67" applyNumberFormat="1" applyFont="1" applyFill="1" applyBorder="1" applyAlignment="1">
      <alignment horizontal="left" vertical="center" wrapText="1"/>
    </xf>
    <xf numFmtId="179" fontId="11" fillId="0" borderId="1" xfId="67"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177" fontId="11" fillId="0" borderId="2" xfId="0" applyNumberFormat="1" applyFont="1" applyFill="1" applyBorder="1" applyAlignment="1">
      <alignment horizontal="center" vertical="center" wrapText="1"/>
    </xf>
    <xf numFmtId="177" fontId="26" fillId="0" borderId="1" xfId="0" applyNumberFormat="1" applyFont="1" applyFill="1" applyBorder="1" applyAlignment="1">
      <alignment horizontal="center" vertical="center" wrapText="1"/>
    </xf>
    <xf numFmtId="177" fontId="26" fillId="0" borderId="1" xfId="67" applyNumberFormat="1" applyFont="1" applyFill="1" applyBorder="1" applyAlignment="1">
      <alignment horizontal="center" vertical="center" wrapText="1"/>
    </xf>
    <xf numFmtId="177" fontId="11" fillId="0" borderId="4" xfId="67"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23" fillId="0" borderId="10" xfId="67" applyFont="1" applyFill="1" applyBorder="1" applyAlignment="1">
      <alignment horizontal="left" vertical="center" wrapText="1"/>
    </xf>
    <xf numFmtId="0" fontId="17" fillId="0" borderId="10" xfId="67" applyFont="1" applyFill="1" applyBorder="1" applyAlignment="1">
      <alignment horizontal="left" vertical="center" wrapText="1"/>
    </xf>
    <xf numFmtId="0" fontId="21" fillId="0" borderId="0" xfId="67" applyFont="1" applyFill="1" applyAlignment="1">
      <alignment horizontal="left"/>
    </xf>
    <xf numFmtId="0" fontId="4" fillId="0" borderId="11" xfId="67" applyFont="1" applyFill="1" applyBorder="1" applyAlignment="1">
      <alignment horizontal="left" vertical="center" wrapText="1"/>
    </xf>
    <xf numFmtId="0" fontId="24" fillId="0" borderId="1" xfId="67" applyNumberFormat="1" applyFont="1" applyFill="1" applyBorder="1" applyAlignment="1">
      <alignment horizontal="center" vertical="center" wrapText="1"/>
    </xf>
    <xf numFmtId="0" fontId="29" fillId="0" borderId="1" xfId="67" applyNumberFormat="1" applyFont="1" applyFill="1" applyBorder="1" applyAlignment="1">
      <alignment horizontal="center" vertical="center" wrapText="1"/>
    </xf>
    <xf numFmtId="0" fontId="25" fillId="0" borderId="1" xfId="67" applyNumberFormat="1" applyFont="1" applyFill="1" applyBorder="1" applyAlignment="1">
      <alignment horizontal="center" vertical="center" wrapText="1"/>
    </xf>
    <xf numFmtId="0" fontId="30" fillId="0" borderId="1" xfId="67" applyNumberFormat="1" applyFont="1" applyFill="1" applyBorder="1" applyAlignment="1">
      <alignment horizontal="center" vertical="center" wrapText="1"/>
    </xf>
    <xf numFmtId="0" fontId="21" fillId="0" borderId="0" xfId="67" applyFont="1" applyFill="1" applyProtection="1"/>
    <xf numFmtId="0" fontId="27" fillId="0" borderId="1" xfId="66" applyFont="1" applyFill="1" applyBorder="1" applyAlignment="1">
      <alignment horizontal="left" vertical="center" wrapText="1"/>
    </xf>
    <xf numFmtId="0" fontId="26" fillId="0" borderId="1" xfId="0" applyFont="1" applyFill="1" applyBorder="1" applyAlignment="1">
      <alignment horizontal="left" wrapText="1"/>
    </xf>
    <xf numFmtId="0" fontId="11" fillId="0" borderId="1" xfId="0" applyFont="1" applyFill="1" applyBorder="1" applyAlignment="1">
      <alignment horizontal="left" vertical="top" wrapText="1"/>
    </xf>
    <xf numFmtId="0" fontId="24" fillId="0" borderId="0" xfId="0" applyFont="1" applyFill="1" applyAlignment="1">
      <alignment horizontal="left" vertical="center" wrapText="1"/>
    </xf>
    <xf numFmtId="0" fontId="11" fillId="0" borderId="1" xfId="0" applyFont="1" applyFill="1" applyBorder="1" applyAlignment="1">
      <alignment horizontal="left" wrapText="1"/>
    </xf>
    <xf numFmtId="0" fontId="11" fillId="0" borderId="1" xfId="0" applyFont="1" applyFill="1" applyBorder="1" applyAlignment="1">
      <alignment horizontal="center" wrapText="1"/>
    </xf>
    <xf numFmtId="177" fontId="25" fillId="0" borderId="2" xfId="67" applyNumberFormat="1" applyFont="1" applyFill="1" applyBorder="1" applyAlignment="1" applyProtection="1">
      <alignment horizontal="center" vertical="center" wrapText="1"/>
    </xf>
    <xf numFmtId="177" fontId="25" fillId="0" borderId="2" xfId="67" applyNumberFormat="1" applyFont="1" applyFill="1" applyBorder="1" applyAlignment="1" applyProtection="1">
      <alignment horizontal="center" vertical="distributed" wrapText="1"/>
    </xf>
    <xf numFmtId="177" fontId="25" fillId="0" borderId="2" xfId="67" applyNumberFormat="1" applyFont="1" applyFill="1" applyBorder="1" applyAlignment="1">
      <alignment horizontal="center" vertical="center" wrapText="1"/>
    </xf>
    <xf numFmtId="177" fontId="26" fillId="0" borderId="1" xfId="67" applyNumberFormat="1" applyFont="1" applyFill="1" applyBorder="1" applyAlignment="1">
      <alignment horizontal="left" vertical="center" wrapText="1"/>
    </xf>
    <xf numFmtId="0" fontId="31" fillId="0" borderId="0" xfId="67" applyFont="1" applyFill="1"/>
    <xf numFmtId="179" fontId="26" fillId="0" borderId="1" xfId="67"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26" fillId="0" borderId="1" xfId="0" applyFont="1" applyFill="1" applyBorder="1" applyAlignment="1">
      <alignment horizontal="left" vertical="top" wrapText="1"/>
    </xf>
    <xf numFmtId="0" fontId="32" fillId="0" borderId="1" xfId="67" applyFont="1" applyFill="1" applyBorder="1" applyAlignment="1">
      <alignment horizontal="left" vertical="center" wrapText="1"/>
    </xf>
    <xf numFmtId="0" fontId="26" fillId="0" borderId="1" xfId="0" applyNumberFormat="1" applyFont="1" applyFill="1" applyBorder="1" applyAlignment="1">
      <alignment horizontal="left" vertical="center" wrapText="1"/>
    </xf>
    <xf numFmtId="0" fontId="24" fillId="0" borderId="1" xfId="67" applyFont="1" applyFill="1" applyBorder="1" applyAlignment="1">
      <alignment horizontal="left" vertical="center" wrapText="1"/>
    </xf>
    <xf numFmtId="0" fontId="26" fillId="0" borderId="2" xfId="67" applyFont="1" applyFill="1" applyBorder="1" applyAlignment="1">
      <alignment horizontal="left" vertical="center" wrapText="1"/>
    </xf>
    <xf numFmtId="0" fontId="11" fillId="0" borderId="3" xfId="67" applyFont="1" applyFill="1" applyBorder="1" applyAlignment="1">
      <alignment horizontal="left" vertical="center" wrapText="1"/>
    </xf>
    <xf numFmtId="0" fontId="11" fillId="0" borderId="3" xfId="67" applyFont="1" applyFill="1" applyBorder="1" applyAlignment="1">
      <alignment horizontal="center" vertical="center" wrapText="1"/>
    </xf>
    <xf numFmtId="0" fontId="19" fillId="0" borderId="1" xfId="67" applyFont="1" applyFill="1" applyBorder="1" applyAlignment="1">
      <alignment horizontal="left" vertical="center" wrapText="1"/>
    </xf>
    <xf numFmtId="176" fontId="11" fillId="0" borderId="1" xfId="67" applyNumberFormat="1" applyFont="1" applyFill="1" applyBorder="1" applyAlignment="1">
      <alignment horizontal="center" vertical="center" wrapText="1"/>
    </xf>
    <xf numFmtId="176" fontId="11" fillId="0" borderId="2" xfId="67" applyNumberFormat="1" applyFont="1" applyFill="1" applyBorder="1" applyAlignment="1">
      <alignment horizontal="center" vertical="center" wrapText="1"/>
    </xf>
    <xf numFmtId="176" fontId="11" fillId="0" borderId="1" xfId="67" applyNumberFormat="1" applyFont="1" applyFill="1" applyBorder="1" applyAlignment="1">
      <alignment horizontal="left" vertical="center" wrapText="1"/>
    </xf>
    <xf numFmtId="176" fontId="26" fillId="0" borderId="1" xfId="67" applyNumberFormat="1" applyFont="1" applyFill="1" applyBorder="1" applyAlignment="1">
      <alignment horizontal="left" vertical="center" wrapText="1"/>
    </xf>
    <xf numFmtId="176" fontId="26" fillId="0" borderId="1" xfId="67" applyNumberFormat="1" applyFont="1" applyFill="1" applyBorder="1" applyAlignment="1">
      <alignment horizontal="center" vertical="center" wrapText="1"/>
    </xf>
    <xf numFmtId="176" fontId="21" fillId="0" borderId="0" xfId="67" applyNumberFormat="1" applyFont="1" applyFill="1"/>
    <xf numFmtId="0" fontId="22" fillId="0" borderId="1" xfId="0" applyFont="1" applyFill="1" applyBorder="1" applyAlignment="1">
      <alignment horizontal="left" vertical="center" wrapText="1"/>
    </xf>
    <xf numFmtId="0" fontId="26" fillId="0" borderId="1" xfId="53" applyFont="1" applyFill="1" applyBorder="1" applyAlignment="1" applyProtection="1">
      <alignment horizontal="center" vertical="center" wrapText="1"/>
    </xf>
    <xf numFmtId="177" fontId="11" fillId="0" borderId="1" xfId="53" applyNumberFormat="1" applyFont="1" applyFill="1" applyBorder="1" applyAlignment="1" applyProtection="1">
      <alignment horizontal="center" vertical="center" wrapText="1"/>
    </xf>
    <xf numFmtId="177" fontId="11" fillId="0" borderId="2" xfId="53" applyNumberFormat="1" applyFont="1" applyFill="1" applyBorder="1" applyAlignment="1" applyProtection="1">
      <alignment horizontal="center" vertical="center" wrapText="1"/>
    </xf>
    <xf numFmtId="0" fontId="11" fillId="0" borderId="1" xfId="53" applyFont="1" applyFill="1" applyBorder="1" applyAlignment="1" applyProtection="1">
      <alignment horizontal="left" vertical="center" wrapText="1"/>
    </xf>
    <xf numFmtId="0" fontId="25" fillId="0" borderId="1" xfId="0" applyFont="1" applyFill="1" applyBorder="1" applyAlignment="1">
      <alignment horizontal="left" wrapText="1"/>
    </xf>
    <xf numFmtId="0" fontId="24" fillId="0" borderId="1" xfId="0" applyFont="1" applyFill="1" applyBorder="1" applyAlignment="1">
      <alignment horizontal="left" wrapText="1"/>
    </xf>
    <xf numFmtId="177" fontId="11" fillId="0" borderId="1" xfId="0" applyNumberFormat="1" applyFont="1" applyFill="1" applyBorder="1" applyAlignment="1">
      <alignment horizontal="center" wrapText="1"/>
    </xf>
    <xf numFmtId="177" fontId="11" fillId="0" borderId="2" xfId="0" applyNumberFormat="1" applyFont="1" applyFill="1" applyBorder="1" applyAlignment="1">
      <alignment horizontal="center" wrapText="1"/>
    </xf>
    <xf numFmtId="0" fontId="26" fillId="0" borderId="1" xfId="0" applyFont="1" applyFill="1" applyBorder="1" applyAlignment="1">
      <alignment horizontal="center" wrapText="1"/>
    </xf>
    <xf numFmtId="0" fontId="11" fillId="0" borderId="1" xfId="0" applyFont="1" applyFill="1" applyBorder="1" applyAlignment="1">
      <alignment horizontal="center" vertical="top" wrapText="1"/>
    </xf>
    <xf numFmtId="177" fontId="11" fillId="0" borderId="1" xfId="0" applyNumberFormat="1" applyFont="1" applyFill="1" applyBorder="1" applyAlignment="1">
      <alignment horizontal="center" vertical="top" wrapText="1"/>
    </xf>
    <xf numFmtId="177" fontId="11" fillId="0" borderId="2" xfId="0" applyNumberFormat="1" applyFont="1" applyFill="1" applyBorder="1" applyAlignment="1">
      <alignment horizontal="center" vertical="top" wrapText="1"/>
    </xf>
    <xf numFmtId="0" fontId="25" fillId="0" borderId="1" xfId="0" applyFont="1" applyFill="1" applyBorder="1" applyAlignment="1">
      <alignment horizontal="left" vertical="center" wrapText="1"/>
    </xf>
    <xf numFmtId="0" fontId="24" fillId="0" borderId="1" xfId="0" applyFont="1" applyFill="1" applyBorder="1" applyAlignment="1">
      <alignment horizontal="left" vertical="center" wrapText="1"/>
    </xf>
    <xf numFmtId="177" fontId="26" fillId="0" borderId="2" xfId="0" applyNumberFormat="1" applyFont="1" applyFill="1" applyBorder="1" applyAlignment="1">
      <alignment horizontal="center" vertical="center" wrapText="1"/>
    </xf>
    <xf numFmtId="180" fontId="26" fillId="0" borderId="1" xfId="0" applyNumberFormat="1" applyFont="1" applyFill="1" applyBorder="1" applyAlignment="1">
      <alignment horizontal="left" vertical="center" wrapText="1"/>
    </xf>
    <xf numFmtId="179" fontId="25" fillId="0" borderId="1" xfId="0" applyNumberFormat="1" applyFont="1" applyFill="1" applyBorder="1" applyAlignment="1">
      <alignment horizontal="left" vertical="center" wrapText="1"/>
    </xf>
    <xf numFmtId="0" fontId="26" fillId="0" borderId="1" xfId="67" applyFont="1" applyFill="1" applyBorder="1" applyAlignment="1">
      <alignment horizontal="left" wrapText="1"/>
    </xf>
    <xf numFmtId="0" fontId="11" fillId="0" borderId="1" xfId="67" applyFont="1" applyFill="1" applyBorder="1" applyAlignment="1">
      <alignment horizontal="left" wrapText="1"/>
    </xf>
    <xf numFmtId="176" fontId="11" fillId="0" borderId="1" xfId="0" applyNumberFormat="1" applyFont="1" applyFill="1" applyBorder="1" applyAlignment="1">
      <alignment horizontal="center" vertical="center" wrapText="1"/>
    </xf>
    <xf numFmtId="176" fontId="11" fillId="0" borderId="2" xfId="0" applyNumberFormat="1" applyFont="1" applyFill="1" applyBorder="1" applyAlignment="1">
      <alignment horizontal="center" vertical="center" wrapText="1"/>
    </xf>
    <xf numFmtId="0" fontId="33" fillId="0" borderId="2" xfId="62" applyNumberFormat="1" applyFont="1" applyFill="1" applyBorder="1" applyAlignment="1">
      <alignment horizontal="left" vertical="center" wrapText="1"/>
    </xf>
    <xf numFmtId="0" fontId="34" fillId="0" borderId="10" xfId="62" applyNumberFormat="1" applyFont="1" applyFill="1" applyBorder="1" applyAlignment="1">
      <alignment horizontal="left" vertical="center" wrapText="1"/>
    </xf>
    <xf numFmtId="49" fontId="11" fillId="0" borderId="1" xfId="0" applyNumberFormat="1" applyFont="1" applyFill="1" applyBorder="1" applyAlignment="1" applyProtection="1">
      <alignment horizontal="left" vertical="center" wrapText="1"/>
      <protection locked="0"/>
    </xf>
    <xf numFmtId="49" fontId="11" fillId="0" borderId="1" xfId="0" applyNumberFormat="1" applyFont="1" applyFill="1" applyBorder="1" applyAlignment="1" applyProtection="1">
      <alignment horizontal="center" vertical="center" wrapText="1"/>
      <protection locked="0"/>
    </xf>
    <xf numFmtId="177" fontId="11" fillId="0" borderId="1" xfId="0" applyNumberFormat="1" applyFont="1" applyFill="1" applyBorder="1" applyAlignment="1" applyProtection="1">
      <alignment horizontal="center" vertical="center" wrapText="1"/>
      <protection locked="0"/>
    </xf>
    <xf numFmtId="177" fontId="11" fillId="0" borderId="2" xfId="0" applyNumberFormat="1" applyFont="1" applyFill="1" applyBorder="1" applyAlignment="1" applyProtection="1">
      <alignment horizontal="center" vertical="center" wrapText="1"/>
      <protection locked="0"/>
    </xf>
    <xf numFmtId="0" fontId="24" fillId="0" borderId="1" xfId="0" applyNumberFormat="1" applyFont="1" applyFill="1" applyBorder="1" applyAlignment="1">
      <alignment horizontal="left" vertical="center" wrapText="1"/>
    </xf>
    <xf numFmtId="49" fontId="25" fillId="0" borderId="1" xfId="0" applyNumberFormat="1" applyFont="1" applyFill="1" applyBorder="1" applyAlignment="1" applyProtection="1">
      <alignment horizontal="left" vertical="center" wrapText="1"/>
      <protection locked="0"/>
    </xf>
    <xf numFmtId="0" fontId="11" fillId="0" borderId="2" xfId="0" applyNumberFormat="1" applyFont="1" applyFill="1" applyBorder="1" applyAlignment="1">
      <alignment horizontal="left" vertical="center" wrapText="1"/>
    </xf>
    <xf numFmtId="0" fontId="11" fillId="0" borderId="3" xfId="0" applyNumberFormat="1" applyFont="1" applyFill="1" applyBorder="1" applyAlignment="1">
      <alignment horizontal="left" vertical="center" wrapText="1"/>
    </xf>
    <xf numFmtId="0" fontId="11" fillId="0" borderId="3"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26" fillId="0" borderId="1" xfId="0" applyNumberFormat="1" applyFont="1" applyFill="1" applyBorder="1" applyAlignment="1" applyProtection="1">
      <alignment horizontal="left" vertical="center" wrapText="1"/>
      <protection locked="0"/>
    </xf>
    <xf numFmtId="49" fontId="26" fillId="0" borderId="1" xfId="0" applyNumberFormat="1" applyFont="1" applyFill="1" applyBorder="1" applyAlignment="1" applyProtection="1">
      <alignment horizontal="center" vertical="center" wrapText="1"/>
      <protection locked="0"/>
    </xf>
    <xf numFmtId="177" fontId="11" fillId="0" borderId="1" xfId="64" applyNumberFormat="1" applyFont="1" applyFill="1" applyBorder="1" applyAlignment="1">
      <alignment horizontal="center" vertical="center" wrapText="1"/>
    </xf>
    <xf numFmtId="177" fontId="11" fillId="0" borderId="2" xfId="64" applyNumberFormat="1" applyFont="1" applyFill="1" applyBorder="1" applyAlignment="1">
      <alignment horizontal="center" vertical="center" wrapText="1"/>
    </xf>
    <xf numFmtId="49" fontId="11" fillId="0" borderId="1" xfId="64" applyNumberFormat="1" applyFont="1" applyFill="1" applyBorder="1" applyAlignment="1">
      <alignment horizontal="left" vertical="center" wrapText="1"/>
    </xf>
    <xf numFmtId="0" fontId="26" fillId="0" borderId="1" xfId="64" applyNumberFormat="1" applyFont="1" applyFill="1" applyBorder="1" applyAlignment="1">
      <alignment horizontal="left" vertical="center" wrapText="1"/>
    </xf>
    <xf numFmtId="0" fontId="26" fillId="0" borderId="1" xfId="64" applyNumberFormat="1" applyFont="1" applyFill="1" applyBorder="1" applyAlignment="1">
      <alignment horizontal="center" vertical="center" wrapText="1"/>
    </xf>
    <xf numFmtId="0" fontId="21" fillId="0" borderId="0" xfId="67" applyFont="1" applyFill="1" applyAlignment="1">
      <alignment vertical="center"/>
    </xf>
    <xf numFmtId="0" fontId="21" fillId="0" borderId="0" xfId="67" applyFont="1" applyFill="1" applyAlignment="1">
      <alignment horizontal="center" vertical="center"/>
    </xf>
    <xf numFmtId="0" fontId="11" fillId="0" borderId="10" xfId="0" applyNumberFormat="1" applyFont="1" applyFill="1" applyBorder="1" applyAlignment="1">
      <alignment horizontal="left" vertical="center" wrapText="1"/>
    </xf>
    <xf numFmtId="49" fontId="26" fillId="0" borderId="1" xfId="0" applyNumberFormat="1" applyFont="1" applyFill="1" applyBorder="1" applyAlignment="1">
      <alignment horizontal="left" vertical="center" wrapText="1"/>
    </xf>
    <xf numFmtId="0" fontId="11" fillId="0" borderId="1" xfId="0" applyNumberFormat="1" applyFont="1" applyFill="1" applyBorder="1" applyAlignment="1" applyProtection="1">
      <alignment horizontal="left" vertical="center" wrapText="1"/>
      <protection locked="0"/>
    </xf>
    <xf numFmtId="49" fontId="24" fillId="0" borderId="1" xfId="0" applyNumberFormat="1" applyFont="1" applyFill="1" applyBorder="1" applyAlignment="1" applyProtection="1">
      <alignment horizontal="left" vertical="center" wrapText="1"/>
      <protection locked="0"/>
    </xf>
    <xf numFmtId="0" fontId="25" fillId="0" borderId="1" xfId="52" applyFont="1" applyFill="1" applyBorder="1" applyAlignment="1">
      <alignment horizontal="left" vertical="center" wrapText="1"/>
    </xf>
    <xf numFmtId="0" fontId="11" fillId="0" borderId="1" xfId="52" applyFont="1" applyFill="1" applyBorder="1" applyAlignment="1">
      <alignment horizontal="left" vertical="center" wrapText="1"/>
    </xf>
    <xf numFmtId="0" fontId="35" fillId="0" borderId="1" xfId="52" applyFont="1" applyFill="1" applyBorder="1" applyAlignment="1">
      <alignment horizontal="left" vertical="center" wrapText="1"/>
    </xf>
    <xf numFmtId="0" fontId="11" fillId="0" borderId="1" xfId="52" applyFont="1" applyFill="1" applyBorder="1" applyAlignment="1">
      <alignment horizontal="center" vertical="center" wrapText="1"/>
    </xf>
    <xf numFmtId="177" fontId="11" fillId="0" borderId="1" xfId="52" applyNumberFormat="1" applyFont="1" applyFill="1" applyBorder="1" applyAlignment="1">
      <alignment horizontal="center" vertical="center" wrapText="1"/>
    </xf>
    <xf numFmtId="0" fontId="24" fillId="0" borderId="1" xfId="52" applyFont="1" applyFill="1" applyBorder="1" applyAlignment="1">
      <alignment horizontal="left" vertical="center" wrapText="1"/>
    </xf>
    <xf numFmtId="0" fontId="26" fillId="0" borderId="1" xfId="52" applyFont="1" applyFill="1" applyBorder="1" applyAlignment="1">
      <alignment horizontal="left" vertical="center" wrapText="1"/>
    </xf>
    <xf numFmtId="0" fontId="26" fillId="0" borderId="1" xfId="52" applyFont="1" applyFill="1" applyBorder="1" applyAlignment="1">
      <alignment horizontal="center" vertical="center" wrapText="1"/>
    </xf>
    <xf numFmtId="177" fontId="11" fillId="0" borderId="9" xfId="52" applyNumberFormat="1" applyFont="1" applyFill="1" applyBorder="1" applyAlignment="1">
      <alignment horizontal="center" vertical="center" wrapText="1"/>
    </xf>
    <xf numFmtId="177" fontId="11" fillId="0" borderId="9" xfId="0" applyNumberFormat="1" applyFont="1" applyFill="1" applyBorder="1" applyAlignment="1">
      <alignment horizontal="center" vertical="center" wrapText="1"/>
    </xf>
    <xf numFmtId="177" fontId="11" fillId="0" borderId="4" xfId="0" applyNumberFormat="1" applyFont="1" applyFill="1" applyBorder="1" applyAlignment="1">
      <alignment horizontal="center" vertical="center" wrapText="1"/>
    </xf>
    <xf numFmtId="49" fontId="35" fillId="0" borderId="2" xfId="0" applyNumberFormat="1" applyFont="1" applyFill="1" applyBorder="1" applyAlignment="1" applyProtection="1">
      <alignment horizontal="left" vertical="center" wrapText="1"/>
      <protection locked="0"/>
    </xf>
    <xf numFmtId="49" fontId="36" fillId="0" borderId="3" xfId="0" applyNumberFormat="1" applyFont="1" applyFill="1" applyBorder="1" applyAlignment="1" applyProtection="1">
      <alignment horizontal="left" vertical="center" wrapText="1"/>
      <protection locked="0"/>
    </xf>
    <xf numFmtId="49" fontId="36" fillId="0" borderId="3" xfId="0" applyNumberFormat="1" applyFont="1" applyFill="1" applyBorder="1" applyAlignment="1" applyProtection="1">
      <alignment horizontal="center" vertical="center" wrapText="1"/>
      <protection locked="0"/>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25" fillId="0" borderId="1" xfId="0" applyFont="1" applyBorder="1" applyAlignment="1">
      <alignment horizontal="left" vertical="center"/>
    </xf>
    <xf numFmtId="0" fontId="25" fillId="0" borderId="1" xfId="0" applyFont="1" applyBorder="1" applyAlignment="1">
      <alignment horizontal="left" vertical="center" wrapText="1"/>
    </xf>
    <xf numFmtId="49" fontId="36" fillId="0" borderId="10" xfId="0" applyNumberFormat="1" applyFont="1" applyFill="1" applyBorder="1" applyAlignment="1" applyProtection="1">
      <alignment horizontal="left" vertical="center" wrapText="1"/>
      <protection locked="0"/>
    </xf>
    <xf numFmtId="0" fontId="19" fillId="0" borderId="1" xfId="0" applyFont="1" applyBorder="1" applyAlignment="1">
      <alignment horizontal="justify" vertical="center" wrapText="1"/>
    </xf>
    <xf numFmtId="0" fontId="19" fillId="0" borderId="1" xfId="0" applyFont="1" applyBorder="1" applyAlignment="1">
      <alignment horizontal="left" vertical="center" wrapText="1"/>
    </xf>
    <xf numFmtId="0" fontId="22" fillId="0" borderId="1" xfId="0" applyFont="1" applyBorder="1" applyAlignment="1">
      <alignment horizontal="justify" vertical="center" wrapText="1"/>
    </xf>
    <xf numFmtId="0" fontId="22" fillId="0" borderId="1" xfId="0" applyFont="1" applyBorder="1"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22" fillId="0" borderId="1" xfId="0" applyFont="1" applyBorder="1" applyAlignment="1">
      <alignment horizontal="left" vertical="center" wrapText="1"/>
    </xf>
    <xf numFmtId="0" fontId="11" fillId="0" borderId="10" xfId="0" applyFont="1" applyBorder="1" applyAlignment="1">
      <alignment horizontal="left" vertical="center" wrapText="1"/>
    </xf>
    <xf numFmtId="49" fontId="25" fillId="0" borderId="1" xfId="51" applyNumberFormat="1" applyFont="1" applyFill="1" applyBorder="1" applyAlignment="1">
      <alignment horizontal="left" vertical="center" wrapText="1"/>
    </xf>
    <xf numFmtId="179" fontId="25" fillId="0" borderId="1" xfId="0" applyNumberFormat="1" applyFont="1" applyFill="1" applyBorder="1" applyAlignment="1" applyProtection="1">
      <alignment horizontal="left" vertical="center" wrapText="1"/>
      <protection locked="0"/>
    </xf>
    <xf numFmtId="0" fontId="19"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26" fillId="0" borderId="1" xfId="0" applyFont="1" applyBorder="1" applyAlignment="1">
      <alignment vertical="center" wrapText="1"/>
    </xf>
    <xf numFmtId="0" fontId="11" fillId="0" borderId="1" xfId="0" applyFont="1" applyBorder="1" applyAlignment="1">
      <alignment vertical="center" wrapText="1"/>
    </xf>
    <xf numFmtId="0" fontId="37" fillId="0" borderId="1" xfId="0" applyFont="1" applyFill="1" applyBorder="1" applyAlignment="1">
      <alignment vertical="center"/>
    </xf>
    <xf numFmtId="0" fontId="37" fillId="0" borderId="1" xfId="0" applyFont="1" applyFill="1" applyBorder="1" applyAlignment="1">
      <alignment vertical="center" wrapText="1"/>
    </xf>
    <xf numFmtId="0" fontId="38" fillId="0" borderId="2" xfId="0" applyFont="1" applyFill="1" applyBorder="1" applyAlignment="1">
      <alignment horizontal="left" vertical="center" wrapText="1"/>
    </xf>
    <xf numFmtId="0" fontId="38" fillId="0" borderId="3" xfId="0" applyFont="1" applyFill="1" applyBorder="1" applyAlignment="1">
      <alignment horizontal="left" vertical="center" wrapText="1"/>
    </xf>
    <xf numFmtId="0" fontId="38" fillId="0" borderId="1" xfId="0" applyFont="1" applyFill="1" applyBorder="1" applyAlignment="1">
      <alignment horizontal="left" vertical="center" wrapText="1"/>
    </xf>
    <xf numFmtId="0" fontId="38" fillId="0" borderId="1" xfId="0"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38" fillId="0" borderId="10" xfId="0" applyFont="1" applyFill="1" applyBorder="1" applyAlignment="1">
      <alignment horizontal="left" vertical="center" wrapText="1"/>
    </xf>
    <xf numFmtId="0" fontId="39" fillId="0" borderId="1" xfId="0" applyFont="1" applyBorder="1" applyAlignment="1">
      <alignment horizontal="left" vertical="center"/>
    </xf>
    <xf numFmtId="0" fontId="39" fillId="0" borderId="1" xfId="0" applyFont="1" applyBorder="1" applyAlignment="1">
      <alignment horizontal="left" vertical="center" wrapText="1"/>
    </xf>
    <xf numFmtId="0" fontId="40" fillId="0" borderId="1" xfId="0" applyFont="1" applyBorder="1" applyAlignment="1">
      <alignment horizontal="center" vertical="center" wrapText="1"/>
    </xf>
    <xf numFmtId="0" fontId="25" fillId="0" borderId="1" xfId="0" applyFont="1" applyBorder="1" applyAlignment="1">
      <alignment vertical="center" wrapText="1"/>
    </xf>
    <xf numFmtId="49" fontId="30" fillId="0" borderId="1" xfId="0" applyNumberFormat="1" applyFont="1" applyFill="1" applyBorder="1" applyAlignment="1" applyProtection="1">
      <alignment horizontal="left" vertical="center" wrapText="1"/>
      <protection locked="0"/>
    </xf>
    <xf numFmtId="49" fontId="38" fillId="0" borderId="2" xfId="0" applyNumberFormat="1" applyFont="1" applyFill="1" applyBorder="1" applyAlignment="1" applyProtection="1">
      <alignment horizontal="left" vertical="center" wrapText="1"/>
      <protection locked="0"/>
    </xf>
    <xf numFmtId="49" fontId="17" fillId="0" borderId="3" xfId="0" applyNumberFormat="1" applyFont="1" applyFill="1" applyBorder="1" applyAlignment="1" applyProtection="1">
      <alignment horizontal="left" vertical="center" wrapText="1"/>
      <protection locked="0"/>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49" fontId="26" fillId="0" borderId="2" xfId="0" applyNumberFormat="1" applyFont="1" applyFill="1" applyBorder="1" applyAlignment="1" applyProtection="1">
      <alignment horizontal="left" vertical="center" wrapText="1"/>
      <protection locked="0"/>
    </xf>
    <xf numFmtId="49" fontId="11" fillId="0" borderId="3" xfId="0" applyNumberFormat="1" applyFont="1" applyFill="1" applyBorder="1" applyAlignment="1" applyProtection="1">
      <alignment horizontal="left" vertical="center" wrapText="1"/>
      <protection locked="0"/>
    </xf>
    <xf numFmtId="180" fontId="40" fillId="0" borderId="1" xfId="0" applyNumberFormat="1" applyFont="1" applyBorder="1" applyAlignment="1">
      <alignment horizontal="center" vertical="center" wrapText="1"/>
    </xf>
    <xf numFmtId="180" fontId="11" fillId="0" borderId="1" xfId="0" applyNumberFormat="1" applyFont="1" applyBorder="1" applyAlignment="1">
      <alignment vertical="center" wrapText="1"/>
    </xf>
    <xf numFmtId="49" fontId="17" fillId="0" borderId="10" xfId="0" applyNumberFormat="1" applyFont="1" applyFill="1" applyBorder="1" applyAlignment="1" applyProtection="1">
      <alignment horizontal="left" vertical="center" wrapText="1"/>
      <protection locked="0"/>
    </xf>
    <xf numFmtId="49" fontId="11" fillId="0" borderId="10" xfId="0" applyNumberFormat="1" applyFont="1" applyFill="1" applyBorder="1" applyAlignment="1" applyProtection="1">
      <alignment horizontal="left" vertical="center" wrapText="1"/>
      <protection locked="0"/>
    </xf>
    <xf numFmtId="0" fontId="26" fillId="0" borderId="1" xfId="62" applyNumberFormat="1" applyFont="1" applyFill="1" applyBorder="1" applyAlignment="1">
      <alignment horizontal="left" vertical="center" wrapText="1"/>
    </xf>
    <xf numFmtId="0" fontId="26" fillId="0" borderId="1" xfId="0" applyNumberFormat="1" applyFont="1" applyFill="1" applyBorder="1" applyAlignment="1">
      <alignment horizontal="center" vertical="center" wrapText="1"/>
    </xf>
    <xf numFmtId="0" fontId="26" fillId="0" borderId="1" xfId="51" applyNumberFormat="1" applyFont="1" applyFill="1" applyBorder="1" applyAlignment="1">
      <alignment horizontal="left" vertical="center" wrapText="1"/>
    </xf>
    <xf numFmtId="49" fontId="11" fillId="0" borderId="9" xfId="0" applyNumberFormat="1" applyFont="1" applyFill="1" applyBorder="1" applyAlignment="1">
      <alignment horizontal="left" vertical="center" wrapText="1"/>
    </xf>
    <xf numFmtId="179" fontId="26" fillId="0" borderId="1" xfId="0" applyNumberFormat="1" applyFont="1" applyFill="1" applyBorder="1" applyAlignment="1" applyProtection="1">
      <alignment horizontal="left" vertical="center" wrapText="1"/>
      <protection locked="0"/>
    </xf>
    <xf numFmtId="0" fontId="11" fillId="0" borderId="9" xfId="0" applyFont="1" applyFill="1" applyBorder="1" applyAlignment="1">
      <alignment horizontal="left" vertical="center" wrapText="1"/>
    </xf>
    <xf numFmtId="0" fontId="26" fillId="0" borderId="9" xfId="0" applyFont="1" applyFill="1" applyBorder="1" applyAlignment="1">
      <alignment horizontal="center" vertical="center" wrapText="1"/>
    </xf>
    <xf numFmtId="49" fontId="26" fillId="0" borderId="6" xfId="51" applyNumberFormat="1" applyFont="1" applyFill="1" applyBorder="1" applyAlignment="1">
      <alignment horizontal="left" vertical="center" wrapText="1"/>
    </xf>
    <xf numFmtId="0" fontId="26" fillId="0" borderId="6" xfId="0" applyFont="1" applyFill="1" applyBorder="1" applyAlignment="1">
      <alignment horizontal="left" vertical="center" wrapText="1"/>
    </xf>
    <xf numFmtId="0" fontId="26" fillId="0" borderId="6" xfId="0" applyFont="1" applyFill="1" applyBorder="1" applyAlignment="1">
      <alignment horizontal="center" vertical="center" wrapText="1"/>
    </xf>
    <xf numFmtId="177" fontId="11" fillId="0" borderId="6" xfId="0" applyNumberFormat="1" applyFont="1" applyFill="1" applyBorder="1" applyAlignment="1">
      <alignment horizontal="center" vertical="center" wrapText="1"/>
    </xf>
    <xf numFmtId="177" fontId="11" fillId="0" borderId="7" xfId="0" applyNumberFormat="1" applyFont="1" applyFill="1" applyBorder="1" applyAlignment="1">
      <alignment horizontal="center" vertical="center" wrapText="1"/>
    </xf>
    <xf numFmtId="0" fontId="11" fillId="0" borderId="6" xfId="0" applyFont="1" applyFill="1" applyBorder="1" applyAlignment="1">
      <alignment horizontal="left" vertical="center" wrapText="1"/>
    </xf>
    <xf numFmtId="0" fontId="11" fillId="0" borderId="1" xfId="0" applyFont="1" applyFill="1" applyBorder="1" applyAlignment="1">
      <alignment horizontal="left" vertical="center"/>
    </xf>
    <xf numFmtId="49" fontId="26" fillId="0" borderId="6" xfId="51" applyNumberFormat="1" applyFont="1" applyFill="1" applyBorder="1" applyAlignment="1">
      <alignment horizontal="center" vertical="center" wrapText="1"/>
    </xf>
    <xf numFmtId="49" fontId="11" fillId="0" borderId="6" xfId="51" applyNumberFormat="1" applyFont="1" applyFill="1" applyBorder="1" applyAlignment="1">
      <alignment horizontal="center" vertical="center" wrapText="1"/>
    </xf>
    <xf numFmtId="49" fontId="11" fillId="0" borderId="6" xfId="51" applyNumberFormat="1" applyFont="1" applyFill="1" applyBorder="1" applyAlignment="1">
      <alignment horizontal="left" vertical="center" wrapText="1"/>
    </xf>
    <xf numFmtId="0" fontId="25" fillId="0" borderId="1" xfId="0" applyFont="1" applyBorder="1" applyAlignment="1">
      <alignment horizontal="justify" vertical="center" wrapText="1"/>
    </xf>
    <xf numFmtId="0" fontId="41" fillId="0" borderId="1" xfId="0" applyFont="1" applyBorder="1" applyAlignment="1">
      <alignment horizontal="left" vertical="center" wrapText="1"/>
    </xf>
    <xf numFmtId="0" fontId="40" fillId="0" borderId="1" xfId="0" applyFont="1" applyBorder="1" applyAlignment="1">
      <alignment horizontal="left" vertical="center" wrapText="1"/>
    </xf>
    <xf numFmtId="0" fontId="42" fillId="0" borderId="2" xfId="0" applyFont="1" applyBorder="1" applyAlignment="1">
      <alignment horizontal="left" vertical="center" wrapText="1"/>
    </xf>
    <xf numFmtId="0" fontId="42" fillId="0" borderId="3" xfId="0" applyFont="1" applyBorder="1" applyAlignment="1">
      <alignment horizontal="left" vertical="center" wrapText="1"/>
    </xf>
    <xf numFmtId="0" fontId="21" fillId="0" borderId="1" xfId="0" applyFont="1" applyFill="1" applyBorder="1" applyAlignment="1">
      <alignment horizontal="center" vertical="center" wrapText="1"/>
    </xf>
    <xf numFmtId="0" fontId="21" fillId="0" borderId="1" xfId="70" applyFont="1" applyFill="1" applyBorder="1" applyAlignment="1">
      <alignment horizontal="center" vertical="center" wrapText="1"/>
    </xf>
    <xf numFmtId="176" fontId="21" fillId="0" borderId="1" xfId="7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42" fillId="0" borderId="10" xfId="0" applyFont="1" applyBorder="1" applyAlignment="1">
      <alignment horizontal="left" vertical="center" wrapText="1"/>
    </xf>
    <xf numFmtId="0" fontId="21" fillId="0" borderId="1" xfId="0" applyFont="1" applyFill="1" applyBorder="1" applyAlignment="1">
      <alignment horizontal="left" vertical="center" wrapText="1"/>
    </xf>
    <xf numFmtId="0" fontId="26" fillId="0" borderId="1" xfId="60" applyFont="1" applyFill="1" applyBorder="1" applyAlignment="1">
      <alignment horizontal="center" vertical="center" wrapText="1"/>
    </xf>
    <xf numFmtId="49" fontId="26" fillId="0" borderId="1" xfId="51" applyNumberFormat="1" applyFont="1" applyFill="1" applyBorder="1" applyAlignment="1">
      <alignment horizontal="left" vertical="center" wrapText="1"/>
    </xf>
    <xf numFmtId="49" fontId="11" fillId="0" borderId="1" xfId="51" applyNumberFormat="1" applyFont="1" applyFill="1" applyBorder="1" applyAlignment="1">
      <alignment horizontal="left" vertical="center" wrapText="1"/>
    </xf>
    <xf numFmtId="0" fontId="26" fillId="0" borderId="0" xfId="0" applyFont="1" applyFill="1" applyAlignment="1">
      <alignment horizontal="left" wrapText="1"/>
    </xf>
    <xf numFmtId="0" fontId="26" fillId="0" borderId="1" xfId="0" applyFont="1" applyFill="1" applyBorder="1" applyAlignment="1" applyProtection="1">
      <alignment horizontal="left" vertical="center" wrapText="1"/>
      <protection locked="0"/>
    </xf>
    <xf numFmtId="0" fontId="26" fillId="0" borderId="1" xfId="54" applyNumberFormat="1" applyFont="1" applyFill="1" applyBorder="1" applyAlignment="1" applyProtection="1">
      <alignment horizontal="left" vertical="center" wrapText="1"/>
      <protection locked="0"/>
    </xf>
    <xf numFmtId="49" fontId="43" fillId="0" borderId="1" xfId="0" applyNumberFormat="1" applyFont="1" applyFill="1" applyBorder="1" applyAlignment="1" applyProtection="1">
      <alignment horizontal="left" vertical="center" wrapText="1"/>
      <protection locked="0"/>
    </xf>
    <xf numFmtId="0" fontId="11" fillId="0" borderId="1" xfId="54" applyNumberFormat="1" applyFont="1" applyFill="1" applyBorder="1" applyAlignment="1" applyProtection="1">
      <alignment horizontal="left" vertical="center" wrapText="1"/>
      <protection locked="0"/>
    </xf>
    <xf numFmtId="176" fontId="11" fillId="0" borderId="1" xfId="0" applyNumberFormat="1" applyFont="1" applyFill="1" applyBorder="1" applyAlignment="1">
      <alignment horizontal="left" vertical="center" wrapText="1"/>
    </xf>
    <xf numFmtId="0" fontId="25" fillId="0" borderId="1" xfId="0" applyNumberFormat="1" applyFont="1" applyFill="1" applyBorder="1" applyAlignment="1" applyProtection="1">
      <alignment horizontal="left" vertical="center" wrapText="1"/>
      <protection locked="0"/>
    </xf>
    <xf numFmtId="179" fontId="24" fillId="0" borderId="1" xfId="0" applyNumberFormat="1" applyFont="1" applyFill="1" applyBorder="1" applyAlignment="1" applyProtection="1">
      <alignment horizontal="left" vertical="center" wrapText="1"/>
      <protection locked="0"/>
    </xf>
    <xf numFmtId="49" fontId="26" fillId="0" borderId="1" xfId="0" applyNumberFormat="1" applyFont="1" applyFill="1" applyBorder="1" applyAlignment="1">
      <alignment horizontal="center" vertical="center" wrapText="1"/>
    </xf>
    <xf numFmtId="0" fontId="11" fillId="0" borderId="0" xfId="0" applyFont="1" applyFill="1" applyAlignment="1">
      <alignment horizontal="left" vertical="center" wrapText="1"/>
    </xf>
    <xf numFmtId="0" fontId="26" fillId="0" borderId="0" xfId="0" applyFont="1" applyFill="1" applyAlignment="1">
      <alignment horizontal="left" vertical="center" wrapText="1"/>
    </xf>
    <xf numFmtId="49" fontId="11" fillId="0" borderId="1" xfId="0" applyNumberFormat="1" applyFont="1" applyFill="1" applyBorder="1" applyAlignment="1" applyProtection="1">
      <alignment vertical="center" wrapText="1"/>
      <protection locked="0"/>
    </xf>
    <xf numFmtId="179" fontId="11" fillId="0" borderId="1" xfId="0" applyNumberFormat="1" applyFont="1" applyFill="1" applyBorder="1" applyAlignment="1" applyProtection="1">
      <alignment horizontal="left" vertical="center" wrapText="1"/>
      <protection locked="0"/>
    </xf>
    <xf numFmtId="0" fontId="26" fillId="0" borderId="7"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26" fillId="0" borderId="1" xfId="62" applyFont="1" applyFill="1" applyBorder="1" applyAlignment="1">
      <alignment horizontal="left" vertical="center" wrapText="1"/>
    </xf>
    <xf numFmtId="179" fontId="26" fillId="0" borderId="1" xfId="62" applyNumberFormat="1" applyFont="1" applyFill="1" applyBorder="1" applyAlignment="1">
      <alignment horizontal="center" vertical="center" wrapText="1"/>
    </xf>
    <xf numFmtId="49" fontId="44" fillId="0" borderId="1" xfId="0" applyNumberFormat="1" applyFont="1" applyFill="1" applyBorder="1" applyAlignment="1" applyProtection="1">
      <alignment horizontal="left" vertical="center" wrapText="1"/>
      <protection locked="0"/>
    </xf>
    <xf numFmtId="0" fontId="11" fillId="0" borderId="0" xfId="0" applyFont="1" applyFill="1" applyAlignment="1">
      <alignment horizontal="left" wrapText="1"/>
    </xf>
    <xf numFmtId="0" fontId="21" fillId="0" borderId="0" xfId="0" applyFont="1" applyFill="1">
      <alignment vertical="center"/>
    </xf>
    <xf numFmtId="49" fontId="26" fillId="0" borderId="1" xfId="62" applyNumberFormat="1" applyFont="1" applyFill="1" applyBorder="1" applyAlignment="1">
      <alignment horizontal="left" vertical="center" wrapText="1"/>
    </xf>
    <xf numFmtId="49" fontId="11" fillId="0" borderId="1" xfId="62" applyNumberFormat="1" applyFont="1" applyFill="1" applyBorder="1" applyAlignment="1">
      <alignment horizontal="left" vertical="center" wrapText="1"/>
    </xf>
    <xf numFmtId="49" fontId="11" fillId="0" borderId="1" xfId="60" applyNumberFormat="1" applyFont="1" applyFill="1" applyBorder="1" applyAlignment="1">
      <alignment horizontal="left" vertical="center" wrapText="1"/>
    </xf>
    <xf numFmtId="177" fontId="11" fillId="0" borderId="0" xfId="0" applyNumberFormat="1" applyFont="1" applyFill="1" applyAlignment="1">
      <alignment horizontal="center" wrapText="1"/>
    </xf>
    <xf numFmtId="0" fontId="26" fillId="0" borderId="12" xfId="0" applyNumberFormat="1" applyFont="1" applyFill="1" applyBorder="1" applyAlignment="1">
      <alignment horizontal="left" vertical="center" wrapText="1"/>
    </xf>
    <xf numFmtId="0" fontId="26" fillId="0" borderId="12" xfId="0" applyFont="1" applyFill="1" applyBorder="1" applyAlignment="1">
      <alignment horizontal="left" vertical="top" wrapText="1"/>
    </xf>
    <xf numFmtId="0" fontId="26" fillId="0" borderId="6" xfId="0" applyFont="1" applyFill="1" applyBorder="1" applyAlignment="1">
      <alignment horizontal="left" vertical="top" wrapText="1"/>
    </xf>
    <xf numFmtId="49" fontId="44" fillId="0" borderId="1" xfId="0" applyNumberFormat="1" applyFont="1" applyFill="1" applyBorder="1" applyAlignment="1">
      <alignment horizontal="left" vertical="center" wrapText="1"/>
    </xf>
    <xf numFmtId="177" fontId="26" fillId="0" borderId="1" xfId="0" applyNumberFormat="1" applyFont="1" applyFill="1" applyBorder="1" applyAlignment="1" applyProtection="1">
      <alignment horizontal="center" vertical="center" wrapText="1"/>
      <protection locked="0"/>
    </xf>
    <xf numFmtId="177" fontId="26" fillId="0" borderId="2" xfId="0" applyNumberFormat="1" applyFont="1" applyFill="1" applyBorder="1" applyAlignment="1" applyProtection="1">
      <alignment horizontal="center" vertical="center" wrapText="1"/>
      <protection locked="0"/>
    </xf>
    <xf numFmtId="0" fontId="35" fillId="0" borderId="1" xfId="0" applyFont="1" applyFill="1" applyBorder="1" applyAlignment="1">
      <alignment horizontal="left" vertical="center" wrapText="1"/>
    </xf>
    <xf numFmtId="49" fontId="11" fillId="0" borderId="1" xfId="0" applyNumberFormat="1" applyFont="1" applyFill="1" applyBorder="1" applyAlignment="1">
      <alignment horizontal="left" vertical="top" wrapText="1"/>
    </xf>
    <xf numFmtId="177" fontId="11" fillId="0" borderId="1" xfId="62" applyNumberFormat="1" applyFont="1" applyFill="1" applyBorder="1" applyAlignment="1">
      <alignment horizontal="center" vertical="center" wrapText="1"/>
    </xf>
    <xf numFmtId="177" fontId="11" fillId="0" borderId="2" xfId="62" applyNumberFormat="1" applyFont="1" applyFill="1" applyBorder="1" applyAlignment="1">
      <alignment horizontal="center" vertical="center" wrapText="1"/>
    </xf>
    <xf numFmtId="0" fontId="26" fillId="0" borderId="1" xfId="0" applyNumberFormat="1" applyFont="1" applyFill="1" applyBorder="1" applyAlignment="1" applyProtection="1">
      <alignment horizontal="left" vertical="center" wrapText="1"/>
      <protection locked="0"/>
    </xf>
    <xf numFmtId="0" fontId="26" fillId="0" borderId="1" xfId="0" applyNumberFormat="1" applyFont="1" applyFill="1" applyBorder="1" applyAlignment="1" applyProtection="1">
      <alignment horizontal="center" vertical="center" wrapText="1"/>
      <protection locked="0"/>
    </xf>
    <xf numFmtId="0" fontId="8" fillId="0" borderId="0" xfId="0" applyFont="1" applyFill="1" applyAlignment="1">
      <alignment horizontal="left" vertical="center" wrapText="1"/>
    </xf>
    <xf numFmtId="177" fontId="11" fillId="0" borderId="1" xfId="60" applyNumberFormat="1" applyFont="1" applyFill="1" applyBorder="1" applyAlignment="1">
      <alignment horizontal="center" vertical="center" wrapText="1"/>
    </xf>
    <xf numFmtId="177" fontId="11" fillId="0" borderId="2" xfId="60" applyNumberFormat="1" applyFont="1" applyFill="1" applyBorder="1" applyAlignment="1">
      <alignment horizontal="center" vertical="center" wrapText="1"/>
    </xf>
    <xf numFmtId="49" fontId="26" fillId="0" borderId="1" xfId="51" applyNumberFormat="1" applyFont="1" applyFill="1" applyBorder="1" applyAlignment="1">
      <alignment horizontal="center" vertical="center" wrapText="1"/>
    </xf>
    <xf numFmtId="177" fontId="11" fillId="0" borderId="1" xfId="51" applyNumberFormat="1" applyFont="1" applyFill="1" applyBorder="1" applyAlignment="1">
      <alignment horizontal="center" vertical="center" wrapText="1"/>
    </xf>
    <xf numFmtId="177" fontId="11" fillId="0" borderId="2" xfId="51" applyNumberFormat="1" applyFont="1" applyFill="1" applyBorder="1" applyAlignment="1">
      <alignment horizontal="center" vertical="center" wrapText="1"/>
    </xf>
    <xf numFmtId="0" fontId="11" fillId="0" borderId="1" xfId="62" applyFont="1" applyFill="1" applyBorder="1" applyAlignment="1">
      <alignment horizontal="left" vertical="center" wrapText="1"/>
    </xf>
    <xf numFmtId="0" fontId="34" fillId="0" borderId="3" xfId="62" applyNumberFormat="1" applyFont="1" applyFill="1" applyBorder="1" applyAlignment="1">
      <alignment horizontal="left" vertical="center" wrapText="1"/>
    </xf>
    <xf numFmtId="179" fontId="11" fillId="0" borderId="1" xfId="62" applyNumberFormat="1" applyFont="1" applyFill="1" applyBorder="1" applyAlignment="1">
      <alignment horizontal="center" vertical="center" wrapText="1"/>
    </xf>
    <xf numFmtId="0" fontId="45" fillId="0" borderId="2" xfId="62" applyNumberFormat="1" applyFont="1" applyFill="1" applyBorder="1" applyAlignment="1">
      <alignment horizontal="left" vertical="center" wrapText="1"/>
    </xf>
    <xf numFmtId="0" fontId="46" fillId="0" borderId="3" xfId="62" applyNumberFormat="1" applyFont="1" applyFill="1" applyBorder="1" applyAlignment="1">
      <alignment horizontal="left" vertical="center" wrapText="1"/>
    </xf>
    <xf numFmtId="0" fontId="46" fillId="0" borderId="10" xfId="62" applyNumberFormat="1" applyFont="1" applyFill="1" applyBorder="1" applyAlignment="1">
      <alignment horizontal="left" vertical="center" wrapText="1"/>
    </xf>
    <xf numFmtId="0" fontId="11" fillId="0" borderId="2" xfId="62" applyNumberFormat="1" applyFont="1" applyFill="1" applyBorder="1" applyAlignment="1">
      <alignment horizontal="left" vertical="center" wrapText="1"/>
    </xf>
    <xf numFmtId="0" fontId="11" fillId="0" borderId="3" xfId="62" applyNumberFormat="1" applyFont="1" applyFill="1" applyBorder="1" applyAlignment="1">
      <alignment horizontal="left" vertical="center" wrapText="1"/>
    </xf>
    <xf numFmtId="0" fontId="11" fillId="0" borderId="3" xfId="62" applyNumberFormat="1" applyFont="1" applyFill="1" applyBorder="1" applyAlignment="1">
      <alignment horizontal="center" vertical="center" wrapText="1"/>
    </xf>
    <xf numFmtId="0" fontId="25" fillId="0" borderId="1" xfId="62" applyFont="1" applyFill="1" applyBorder="1" applyAlignment="1">
      <alignment horizontal="left" vertical="center" wrapText="1"/>
    </xf>
    <xf numFmtId="0" fontId="24" fillId="0" borderId="1" xfId="62" applyFont="1" applyFill="1" applyBorder="1" applyAlignment="1">
      <alignment horizontal="left" vertical="center" wrapText="1"/>
    </xf>
    <xf numFmtId="177" fontId="25" fillId="0" borderId="1" xfId="62" applyNumberFormat="1" applyFont="1" applyFill="1" applyBorder="1" applyAlignment="1">
      <alignment horizontal="center" vertical="center" wrapText="1"/>
    </xf>
    <xf numFmtId="177" fontId="25" fillId="0" borderId="2" xfId="62" applyNumberFormat="1" applyFont="1" applyFill="1" applyBorder="1" applyAlignment="1">
      <alignment horizontal="center" vertical="center" wrapText="1"/>
    </xf>
    <xf numFmtId="0" fontId="26" fillId="0" borderId="2"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39" fillId="0" borderId="1" xfId="0" applyFont="1" applyBorder="1" applyAlignment="1">
      <alignment vertical="center" wrapText="1"/>
    </xf>
    <xf numFmtId="0" fontId="40" fillId="0" borderId="1" xfId="0" applyFont="1" applyBorder="1" applyAlignment="1">
      <alignment vertical="center" wrapText="1"/>
    </xf>
    <xf numFmtId="0" fontId="26" fillId="0" borderId="1" xfId="60" applyNumberFormat="1" applyFont="1" applyFill="1" applyBorder="1" applyAlignment="1">
      <alignment horizontal="left" vertical="center" wrapText="1"/>
    </xf>
    <xf numFmtId="0" fontId="26" fillId="0" borderId="1" xfId="62" applyNumberFormat="1" applyFont="1" applyFill="1" applyBorder="1" applyAlignment="1">
      <alignment horizontal="center" vertical="center" wrapText="1"/>
    </xf>
    <xf numFmtId="0" fontId="11" fillId="2" borderId="1" xfId="62" applyFont="1" applyFill="1" applyBorder="1" applyAlignment="1">
      <alignment horizontal="left" vertical="center" wrapText="1"/>
    </xf>
    <xf numFmtId="0" fontId="26" fillId="2" borderId="1" xfId="62" applyFont="1" applyFill="1" applyBorder="1" applyAlignment="1">
      <alignment horizontal="left" vertical="center" wrapText="1"/>
    </xf>
    <xf numFmtId="0" fontId="26" fillId="2" borderId="1" xfId="60" applyFont="1" applyFill="1" applyBorder="1" applyAlignment="1">
      <alignment horizontal="left" vertical="center" wrapText="1"/>
    </xf>
    <xf numFmtId="0" fontId="11" fillId="2" borderId="1" xfId="60" applyFont="1" applyFill="1" applyBorder="1" applyAlignment="1">
      <alignment horizontal="left" vertical="center" wrapText="1"/>
    </xf>
    <xf numFmtId="179" fontId="26" fillId="2" borderId="1" xfId="62" applyNumberFormat="1" applyFont="1" applyFill="1" applyBorder="1" applyAlignment="1">
      <alignment horizontal="center" vertical="center" wrapText="1"/>
    </xf>
    <xf numFmtId="177" fontId="11" fillId="2" borderId="1" xfId="62" applyNumberFormat="1" applyFont="1" applyFill="1" applyBorder="1" applyAlignment="1">
      <alignment horizontal="center" vertical="center" wrapText="1"/>
    </xf>
    <xf numFmtId="177" fontId="11" fillId="2" borderId="2" xfId="0" applyNumberFormat="1" applyFont="1" applyFill="1" applyBorder="1" applyAlignment="1">
      <alignment horizontal="center" vertical="center" wrapText="1"/>
    </xf>
    <xf numFmtId="0" fontId="26" fillId="0" borderId="1" xfId="60" applyFont="1" applyFill="1" applyBorder="1" applyAlignment="1">
      <alignment horizontal="left" vertical="center" wrapText="1"/>
    </xf>
    <xf numFmtId="0" fontId="11" fillId="0" borderId="1" xfId="60" applyFont="1" applyFill="1" applyBorder="1" applyAlignment="1">
      <alignment horizontal="left" vertical="center" wrapText="1"/>
    </xf>
    <xf numFmtId="0" fontId="11" fillId="0" borderId="1" xfId="60" applyNumberFormat="1" applyFont="1" applyFill="1" applyBorder="1" applyAlignment="1">
      <alignment horizontal="left" vertical="center" wrapText="1"/>
    </xf>
    <xf numFmtId="0" fontId="11" fillId="0" borderId="10" xfId="62" applyNumberFormat="1" applyFont="1" applyFill="1" applyBorder="1" applyAlignment="1">
      <alignment horizontal="left" vertical="center" wrapText="1"/>
    </xf>
    <xf numFmtId="0" fontId="11" fillId="0" borderId="1" xfId="62" applyNumberFormat="1" applyFont="1" applyFill="1" applyBorder="1" applyAlignment="1">
      <alignment horizontal="left" vertical="center" wrapText="1"/>
    </xf>
    <xf numFmtId="0" fontId="47" fillId="0" borderId="1" xfId="67" applyFont="1" applyFill="1" applyBorder="1" applyAlignment="1">
      <alignment horizontal="left" vertical="center" wrapText="1"/>
    </xf>
    <xf numFmtId="176" fontId="47" fillId="0" borderId="1" xfId="67" applyNumberFormat="1" applyFont="1" applyFill="1" applyBorder="1" applyAlignment="1">
      <alignment horizontal="center" vertical="center" wrapText="1"/>
    </xf>
    <xf numFmtId="176" fontId="47" fillId="0" borderId="2" xfId="67" applyNumberFormat="1" applyFont="1" applyFill="1" applyBorder="1" applyAlignment="1">
      <alignment horizontal="center" vertical="center" wrapText="1"/>
    </xf>
    <xf numFmtId="177" fontId="26" fillId="0" borderId="1" xfId="62" applyNumberFormat="1" applyFont="1" applyFill="1" applyBorder="1" applyAlignment="1">
      <alignment horizontal="center" vertical="center" wrapText="1"/>
    </xf>
    <xf numFmtId="177" fontId="26" fillId="0" borderId="2" xfId="62" applyNumberFormat="1" applyFont="1" applyFill="1" applyBorder="1" applyAlignment="1">
      <alignment horizontal="center" vertical="center" wrapText="1"/>
    </xf>
    <xf numFmtId="0" fontId="30" fillId="0" borderId="1" xfId="62" applyFont="1" applyFill="1" applyBorder="1" applyAlignment="1">
      <alignment horizontal="left" vertical="center" wrapText="1"/>
    </xf>
    <xf numFmtId="0" fontId="25" fillId="0" borderId="1" xfId="60" applyFont="1" applyFill="1" applyBorder="1" applyAlignment="1">
      <alignment horizontal="left" vertical="center" wrapText="1"/>
    </xf>
    <xf numFmtId="0" fontId="40" fillId="0" borderId="2" xfId="0" applyFont="1" applyBorder="1" applyAlignment="1">
      <alignment horizontal="center" vertical="center" wrapText="1"/>
    </xf>
    <xf numFmtId="179" fontId="26" fillId="0" borderId="1" xfId="0" applyNumberFormat="1" applyFont="1" applyFill="1" applyBorder="1" applyAlignment="1">
      <alignment horizontal="center" vertical="center" wrapText="1"/>
    </xf>
    <xf numFmtId="49" fontId="26" fillId="0" borderId="1" xfId="60" applyNumberFormat="1" applyFont="1" applyFill="1" applyBorder="1" applyAlignment="1">
      <alignment horizontal="left" vertical="center" wrapText="1"/>
    </xf>
    <xf numFmtId="179" fontId="11" fillId="0" borderId="1" xfId="60" applyNumberFormat="1" applyFont="1" applyFill="1" applyBorder="1" applyAlignment="1">
      <alignment horizontal="center" vertical="center" wrapText="1"/>
    </xf>
    <xf numFmtId="0" fontId="26" fillId="0" borderId="2" xfId="60" applyFont="1" applyFill="1" applyBorder="1" applyAlignment="1">
      <alignment horizontal="left" vertical="center" wrapText="1"/>
    </xf>
    <xf numFmtId="0" fontId="11" fillId="0" borderId="3" xfId="60" applyFont="1" applyFill="1" applyBorder="1" applyAlignment="1">
      <alignment horizontal="left" vertical="center" wrapText="1"/>
    </xf>
    <xf numFmtId="0" fontId="11" fillId="0" borderId="3" xfId="60" applyFont="1" applyFill="1" applyBorder="1" applyAlignment="1">
      <alignment horizontal="center" vertical="center" wrapText="1"/>
    </xf>
    <xf numFmtId="0" fontId="30" fillId="0" borderId="1" xfId="0" applyFont="1" applyFill="1" applyBorder="1" applyAlignment="1">
      <alignment vertical="center"/>
    </xf>
    <xf numFmtId="0" fontId="30" fillId="0" borderId="1" xfId="0" applyFont="1" applyFill="1" applyBorder="1" applyAlignment="1">
      <alignment vertical="center" wrapText="1"/>
    </xf>
    <xf numFmtId="0" fontId="29" fillId="0" borderId="1" xfId="0" applyFont="1" applyFill="1" applyBorder="1" applyAlignment="1">
      <alignment vertical="center" wrapText="1"/>
    </xf>
    <xf numFmtId="0" fontId="38" fillId="0" borderId="1" xfId="0" applyFont="1" applyFill="1" applyBorder="1" applyAlignment="1">
      <alignment vertical="center" wrapText="1"/>
    </xf>
    <xf numFmtId="177" fontId="17" fillId="0" borderId="1" xfId="0" applyNumberFormat="1" applyFont="1" applyFill="1" applyBorder="1" applyAlignment="1">
      <alignment horizontal="center" vertical="center" wrapText="1"/>
    </xf>
    <xf numFmtId="180" fontId="40" fillId="0" borderId="1" xfId="0" applyNumberFormat="1" applyFont="1" applyBorder="1" applyAlignment="1">
      <alignment vertical="center" wrapText="1"/>
    </xf>
    <xf numFmtId="0" fontId="11" fillId="0" borderId="10" xfId="60" applyFont="1" applyFill="1" applyBorder="1" applyAlignment="1">
      <alignment horizontal="left" vertical="center" wrapText="1"/>
    </xf>
    <xf numFmtId="177" fontId="21" fillId="0" borderId="1" xfId="0" applyNumberFormat="1" applyFont="1" applyFill="1" applyBorder="1" applyAlignment="1">
      <alignment horizontal="center" vertical="center" wrapText="1"/>
    </xf>
    <xf numFmtId="179" fontId="26" fillId="0" borderId="1" xfId="60" applyNumberFormat="1" applyFont="1" applyFill="1" applyBorder="1" applyAlignment="1">
      <alignment horizontal="center" vertical="center" wrapText="1"/>
    </xf>
    <xf numFmtId="0" fontId="24" fillId="0" borderId="1" xfId="60" applyFont="1" applyFill="1" applyBorder="1" applyAlignment="1">
      <alignment horizontal="left" vertical="center" wrapText="1"/>
    </xf>
    <xf numFmtId="0" fontId="17" fillId="0" borderId="0" xfId="67" applyFont="1" applyFill="1"/>
    <xf numFmtId="0" fontId="30" fillId="0" borderId="1" xfId="60" applyFont="1" applyFill="1" applyBorder="1" applyAlignment="1">
      <alignment horizontal="left" vertical="center" wrapText="1"/>
    </xf>
    <xf numFmtId="0" fontId="29" fillId="0" borderId="1" xfId="60" applyFont="1" applyFill="1" applyBorder="1" applyAlignment="1">
      <alignment horizontal="left" vertical="center" wrapText="1"/>
    </xf>
    <xf numFmtId="177" fontId="36" fillId="0" borderId="1" xfId="0" applyNumberFormat="1" applyFont="1" applyFill="1" applyBorder="1" applyAlignment="1">
      <alignment horizontal="center" vertical="center" wrapText="1"/>
    </xf>
    <xf numFmtId="177" fontId="36" fillId="0" borderId="2" xfId="0" applyNumberFormat="1" applyFont="1" applyFill="1" applyBorder="1" applyAlignment="1">
      <alignment horizontal="center" vertical="center" wrapText="1"/>
    </xf>
    <xf numFmtId="0" fontId="26" fillId="0" borderId="1" xfId="59" applyFont="1" applyFill="1" applyBorder="1" applyAlignment="1">
      <alignment horizontal="left" vertical="center" wrapText="1"/>
    </xf>
    <xf numFmtId="0" fontId="26" fillId="0" borderId="1" xfId="58" applyFont="1" applyFill="1" applyBorder="1" applyAlignment="1">
      <alignment horizontal="left" vertical="center" wrapText="1"/>
    </xf>
    <xf numFmtId="49" fontId="26" fillId="0" borderId="1" xfId="49" applyNumberFormat="1" applyFont="1" applyFill="1" applyBorder="1" applyAlignment="1" applyProtection="1">
      <alignment horizontal="center" vertical="center" wrapText="1"/>
      <protection locked="0"/>
    </xf>
    <xf numFmtId="0" fontId="8" fillId="0" borderId="0" xfId="0" applyNumberFormat="1" applyFont="1" applyFill="1" applyAlignment="1">
      <alignment horizontal="left" vertical="center" wrapText="1"/>
    </xf>
    <xf numFmtId="0" fontId="11" fillId="0" borderId="1" xfId="62" applyFont="1" applyFill="1" applyBorder="1" applyAlignment="1">
      <alignment horizontal="center" vertical="center" wrapText="1"/>
    </xf>
    <xf numFmtId="176" fontId="11" fillId="0" borderId="1" xfId="0" applyNumberFormat="1" applyFont="1" applyBorder="1" applyAlignment="1">
      <alignment horizontal="center" vertical="center" wrapText="1"/>
    </xf>
    <xf numFmtId="49" fontId="48" fillId="0" borderId="1" xfId="60" applyNumberFormat="1" applyFont="1" applyFill="1" applyBorder="1" applyAlignment="1">
      <alignment horizontal="left" vertical="center" wrapText="1"/>
    </xf>
    <xf numFmtId="0" fontId="12" fillId="0" borderId="1" xfId="0" applyFont="1" applyBorder="1" applyAlignment="1">
      <alignment horizontal="left" vertical="center" wrapText="1"/>
    </xf>
    <xf numFmtId="0" fontId="11" fillId="2" borderId="1" xfId="0" applyFont="1" applyFill="1" applyBorder="1" applyAlignment="1">
      <alignment horizontal="left" vertical="center" wrapText="1"/>
    </xf>
    <xf numFmtId="179" fontId="26" fillId="2" borderId="1" xfId="0" applyNumberFormat="1" applyFont="1" applyFill="1" applyBorder="1" applyAlignment="1" applyProtection="1">
      <alignment horizontal="left" vertical="center" wrapText="1"/>
      <protection locked="0"/>
    </xf>
    <xf numFmtId="0" fontId="26" fillId="2" borderId="1" xfId="67" applyFont="1" applyFill="1" applyBorder="1" applyAlignment="1">
      <alignment horizontal="left" vertical="center" wrapText="1"/>
    </xf>
    <xf numFmtId="0" fontId="26" fillId="2" borderId="1" xfId="0" applyFont="1" applyFill="1" applyBorder="1" applyAlignment="1">
      <alignment horizontal="center" vertical="center" wrapText="1"/>
    </xf>
    <xf numFmtId="177" fontId="26" fillId="2" borderId="1" xfId="62" applyNumberFormat="1" applyFont="1" applyFill="1" applyBorder="1" applyAlignment="1">
      <alignment horizontal="center" vertical="center" wrapText="1"/>
    </xf>
    <xf numFmtId="177" fontId="26" fillId="2" borderId="2" xfId="62" applyNumberFormat="1" applyFont="1" applyFill="1" applyBorder="1" applyAlignment="1">
      <alignment horizontal="center" vertical="center" wrapText="1"/>
    </xf>
    <xf numFmtId="0" fontId="26" fillId="2" borderId="1" xfId="67" applyNumberFormat="1" applyFont="1" applyFill="1" applyBorder="1" applyAlignment="1">
      <alignment horizontal="left" vertical="center" wrapText="1"/>
    </xf>
    <xf numFmtId="49" fontId="32" fillId="0" borderId="1" xfId="60" applyNumberFormat="1" applyFont="1" applyFill="1" applyBorder="1" applyAlignment="1">
      <alignment horizontal="left" vertical="center" wrapText="1"/>
    </xf>
    <xf numFmtId="0" fontId="26" fillId="0" borderId="2" xfId="62" applyFont="1" applyFill="1" applyBorder="1" applyAlignment="1">
      <alignment horizontal="left" vertical="center" wrapText="1"/>
    </xf>
    <xf numFmtId="0" fontId="11" fillId="0" borderId="3" xfId="62" applyFont="1" applyFill="1" applyBorder="1" applyAlignment="1">
      <alignment horizontal="left" vertical="center" wrapText="1"/>
    </xf>
    <xf numFmtId="0" fontId="11" fillId="0" borderId="3" xfId="62" applyFont="1" applyFill="1" applyBorder="1" applyAlignment="1">
      <alignment horizontal="center" vertical="center" wrapText="1"/>
    </xf>
    <xf numFmtId="0" fontId="11" fillId="0" borderId="10" xfId="62" applyFont="1" applyFill="1" applyBorder="1" applyAlignment="1">
      <alignment horizontal="left" vertical="center" wrapText="1"/>
    </xf>
    <xf numFmtId="0" fontId="47" fillId="0" borderId="1" xfId="0" applyFont="1" applyBorder="1" applyAlignment="1">
      <alignment horizontal="left" vertical="center" wrapText="1"/>
    </xf>
    <xf numFmtId="0" fontId="47" fillId="0" borderId="1" xfId="0" applyFont="1" applyBorder="1" applyAlignment="1">
      <alignment horizontal="justify" vertical="center" wrapText="1"/>
    </xf>
    <xf numFmtId="0" fontId="47" fillId="0" borderId="1" xfId="0" applyNumberFormat="1" applyFont="1" applyBorder="1" applyAlignment="1">
      <alignment horizontal="center" vertical="center" wrapText="1"/>
    </xf>
    <xf numFmtId="0" fontId="49" fillId="0" borderId="1" xfId="0" applyFont="1" applyFill="1" applyBorder="1" applyAlignment="1">
      <alignment horizontal="justify" vertical="center" wrapText="1"/>
    </xf>
    <xf numFmtId="0" fontId="50" fillId="0" borderId="1" xfId="62" applyFont="1" applyFill="1" applyBorder="1" applyAlignment="1">
      <alignment horizontal="left" vertical="center" wrapText="1"/>
    </xf>
    <xf numFmtId="49" fontId="47" fillId="0" borderId="1" xfId="62" applyNumberFormat="1" applyFont="1" applyFill="1" applyBorder="1" applyAlignment="1">
      <alignment horizontal="left" vertical="center" wrapText="1"/>
    </xf>
    <xf numFmtId="179" fontId="47" fillId="0" borderId="1" xfId="62" applyNumberFormat="1" applyFont="1" applyFill="1" applyBorder="1" applyAlignment="1">
      <alignment horizontal="center" vertical="center" wrapText="1"/>
    </xf>
    <xf numFmtId="177" fontId="50" fillId="0" borderId="1" xfId="62" applyNumberFormat="1" applyFont="1" applyFill="1" applyBorder="1" applyAlignment="1">
      <alignment horizontal="center" vertical="center" wrapText="1"/>
    </xf>
    <xf numFmtId="177" fontId="47" fillId="0" borderId="2" xfId="0" applyNumberFormat="1" applyFont="1" applyFill="1" applyBorder="1" applyAlignment="1">
      <alignment horizontal="center" vertical="center" wrapText="1"/>
    </xf>
    <xf numFmtId="0" fontId="47" fillId="0" borderId="2" xfId="62" applyFont="1" applyFill="1" applyBorder="1" applyAlignment="1">
      <alignment horizontal="left" vertical="center" wrapText="1"/>
    </xf>
    <xf numFmtId="0" fontId="47" fillId="0" borderId="3" xfId="62" applyFont="1" applyFill="1" applyBorder="1" applyAlignment="1">
      <alignment horizontal="left" vertical="center" wrapText="1"/>
    </xf>
    <xf numFmtId="0" fontId="47" fillId="0" borderId="3" xfId="62" applyFont="1" applyFill="1" applyBorder="1" applyAlignment="1">
      <alignment horizontal="center" vertical="center" wrapText="1"/>
    </xf>
    <xf numFmtId="0" fontId="47" fillId="0" borderId="10" xfId="62" applyFont="1" applyFill="1" applyBorder="1" applyAlignment="1">
      <alignment horizontal="left" vertical="center" wrapText="1"/>
    </xf>
    <xf numFmtId="0" fontId="11" fillId="0" borderId="1" xfId="60" applyFont="1" applyFill="1" applyBorder="1" applyAlignment="1">
      <alignment horizontal="center" vertical="center" wrapText="1"/>
    </xf>
    <xf numFmtId="49" fontId="32" fillId="0" borderId="1" xfId="62" applyNumberFormat="1" applyFont="1" applyFill="1" applyBorder="1" applyAlignment="1">
      <alignment horizontal="left" vertical="center" wrapText="1"/>
    </xf>
    <xf numFmtId="176" fontId="25" fillId="0" borderId="1" xfId="62" applyNumberFormat="1" applyFont="1" applyFill="1" applyBorder="1" applyAlignment="1">
      <alignment horizontal="center" vertical="center" wrapText="1"/>
    </xf>
    <xf numFmtId="49" fontId="38" fillId="0" borderId="1" xfId="0" applyNumberFormat="1" applyFont="1" applyFill="1" applyBorder="1" applyAlignment="1" applyProtection="1">
      <alignment horizontal="center" vertical="center" wrapText="1"/>
      <protection locked="0"/>
    </xf>
    <xf numFmtId="49" fontId="38" fillId="0" borderId="1" xfId="0" applyNumberFormat="1" applyFont="1" applyFill="1" applyBorder="1" applyAlignment="1" applyProtection="1">
      <alignment horizontal="left" vertical="center" wrapText="1"/>
      <protection locked="0"/>
    </xf>
    <xf numFmtId="0" fontId="38" fillId="0" borderId="2" xfId="62" applyFont="1" applyFill="1" applyBorder="1" applyAlignment="1">
      <alignment horizontal="left" vertical="center" wrapText="1"/>
    </xf>
    <xf numFmtId="0" fontId="17" fillId="0" borderId="3" xfId="62" applyFont="1" applyFill="1" applyBorder="1" applyAlignment="1">
      <alignment horizontal="left" vertical="center" wrapText="1"/>
    </xf>
    <xf numFmtId="0" fontId="26" fillId="0" borderId="2" xfId="62" applyNumberFormat="1" applyFont="1" applyFill="1" applyBorder="1" applyAlignment="1">
      <alignment horizontal="left" vertical="center" wrapText="1"/>
    </xf>
    <xf numFmtId="0" fontId="17" fillId="0" borderId="10" xfId="62" applyFont="1" applyFill="1" applyBorder="1" applyAlignment="1">
      <alignment horizontal="left" vertical="center" wrapText="1"/>
    </xf>
    <xf numFmtId="0" fontId="17" fillId="0" borderId="0" xfId="0" applyFont="1" applyFill="1">
      <alignment vertical="center"/>
    </xf>
    <xf numFmtId="0" fontId="26" fillId="0" borderId="7" xfId="62" applyFont="1" applyFill="1" applyBorder="1" applyAlignment="1">
      <alignment horizontal="left" vertical="center" wrapText="1"/>
    </xf>
    <xf numFmtId="0" fontId="11" fillId="0" borderId="13" xfId="62" applyFont="1" applyFill="1" applyBorder="1" applyAlignment="1">
      <alignment horizontal="left" vertical="center" wrapText="1"/>
    </xf>
    <xf numFmtId="0" fontId="11" fillId="0" borderId="12" xfId="62" applyFont="1" applyFill="1" applyBorder="1" applyAlignment="1">
      <alignment horizontal="left" vertical="center" wrapText="1"/>
    </xf>
    <xf numFmtId="179" fontId="11" fillId="0" borderId="6" xfId="62" applyNumberFormat="1" applyFont="1" applyFill="1" applyBorder="1" applyAlignment="1">
      <alignment horizontal="center" vertical="center" wrapText="1"/>
    </xf>
    <xf numFmtId="177" fontId="11" fillId="0" borderId="6" xfId="62" applyNumberFormat="1" applyFont="1" applyFill="1" applyBorder="1" applyAlignment="1">
      <alignment horizontal="center" vertical="center" wrapText="1"/>
    </xf>
    <xf numFmtId="177" fontId="25" fillId="0" borderId="6" xfId="62" applyNumberFormat="1" applyFont="1" applyFill="1" applyBorder="1" applyAlignment="1">
      <alignment horizontal="center" vertical="center" wrapText="1"/>
    </xf>
    <xf numFmtId="0" fontId="11" fillId="0" borderId="7" xfId="62" applyFont="1" applyFill="1" applyBorder="1" applyAlignment="1">
      <alignment horizontal="left" vertical="center" wrapText="1"/>
    </xf>
    <xf numFmtId="0" fontId="11" fillId="0" borderId="0" xfId="62" applyFont="1" applyFill="1" applyBorder="1" applyAlignment="1">
      <alignment horizontal="left" vertical="center" wrapText="1"/>
    </xf>
    <xf numFmtId="0" fontId="11" fillId="0" borderId="14" xfId="62" applyFont="1" applyFill="1" applyBorder="1" applyAlignment="1">
      <alignment horizontal="left" vertical="center" wrapText="1"/>
    </xf>
    <xf numFmtId="0" fontId="25" fillId="0" borderId="7" xfId="62" applyFont="1" applyFill="1" applyBorder="1" applyAlignment="1">
      <alignment horizontal="left" vertical="center" wrapText="1"/>
    </xf>
    <xf numFmtId="179" fontId="11" fillId="0" borderId="1" xfId="0" applyNumberFormat="1" applyFont="1" applyFill="1" applyBorder="1" applyAlignment="1" applyProtection="1">
      <alignment vertical="center" wrapText="1"/>
      <protection locked="0"/>
    </xf>
    <xf numFmtId="0" fontId="26" fillId="0" borderId="6" xfId="62" applyFont="1" applyFill="1" applyBorder="1" applyAlignment="1">
      <alignment horizontal="center" vertical="center" wrapText="1"/>
    </xf>
    <xf numFmtId="0" fontId="44" fillId="0" borderId="1" xfId="0" applyFont="1" applyFill="1" applyBorder="1" applyAlignment="1">
      <alignment horizontal="left" vertical="center" wrapText="1"/>
    </xf>
    <xf numFmtId="179" fontId="24" fillId="0" borderId="1" xfId="62" applyNumberFormat="1" applyFont="1" applyFill="1" applyBorder="1" applyAlignment="1">
      <alignment horizontal="left" vertical="center" wrapText="1"/>
    </xf>
    <xf numFmtId="0" fontId="11" fillId="0" borderId="1" xfId="62" applyFont="1" applyFill="1" applyBorder="1" applyAlignment="1">
      <alignment horizontal="left" wrapText="1"/>
    </xf>
    <xf numFmtId="0" fontId="11" fillId="0" borderId="1" xfId="62" applyFont="1" applyFill="1" applyBorder="1" applyAlignment="1">
      <alignment horizontal="center" wrapText="1"/>
    </xf>
    <xf numFmtId="177" fontId="11" fillId="0" borderId="2" xfId="62" applyNumberFormat="1" applyFont="1" applyFill="1" applyBorder="1" applyAlignment="1">
      <alignment horizontal="center" wrapText="1"/>
    </xf>
    <xf numFmtId="0" fontId="11" fillId="0" borderId="1" xfId="50" applyFont="1" applyFill="1" applyBorder="1" applyAlignment="1">
      <alignment horizontal="center" vertical="top" wrapText="1"/>
    </xf>
    <xf numFmtId="177" fontId="11" fillId="0" borderId="2" xfId="50" applyNumberFormat="1" applyFont="1" applyFill="1" applyBorder="1" applyAlignment="1">
      <alignment horizontal="center" vertical="top" wrapText="1"/>
    </xf>
    <xf numFmtId="0" fontId="11" fillId="0" borderId="2" xfId="62" applyFont="1" applyFill="1" applyBorder="1" applyAlignment="1">
      <alignment horizontal="left" vertical="center" wrapText="1"/>
    </xf>
    <xf numFmtId="0" fontId="25" fillId="0" borderId="8" xfId="62" applyFont="1" applyFill="1" applyBorder="1" applyAlignment="1">
      <alignment horizontal="left" vertical="center" wrapText="1"/>
    </xf>
    <xf numFmtId="179" fontId="24" fillId="0" borderId="8" xfId="62" applyNumberFormat="1" applyFont="1" applyFill="1" applyBorder="1" applyAlignment="1">
      <alignment horizontal="left" vertical="center" wrapText="1"/>
    </xf>
    <xf numFmtId="0" fontId="11" fillId="0" borderId="8" xfId="50" applyFont="1" applyFill="1" applyBorder="1" applyAlignment="1">
      <alignment horizontal="left" vertical="top" wrapText="1"/>
    </xf>
    <xf numFmtId="0" fontId="26" fillId="0" borderId="8" xfId="67" applyFont="1" applyFill="1" applyBorder="1" applyAlignment="1">
      <alignment horizontal="left" vertical="center" wrapText="1"/>
    </xf>
    <xf numFmtId="0" fontId="11" fillId="0" borderId="8" xfId="50" applyFont="1" applyFill="1" applyBorder="1" applyAlignment="1">
      <alignment horizontal="center" vertical="top" wrapText="1"/>
    </xf>
    <xf numFmtId="177" fontId="11" fillId="0" borderId="15" xfId="50" applyNumberFormat="1" applyFont="1" applyFill="1" applyBorder="1" applyAlignment="1">
      <alignment horizontal="center" vertical="top" wrapText="1"/>
    </xf>
    <xf numFmtId="0" fontId="25" fillId="0" borderId="1" xfId="62" applyFont="1" applyFill="1" applyBorder="1" applyAlignment="1">
      <alignment horizontal="center" vertical="center" wrapText="1"/>
    </xf>
    <xf numFmtId="0" fontId="11" fillId="2" borderId="1" xfId="0" applyFont="1" applyFill="1" applyBorder="1" applyAlignment="1">
      <alignment horizontal="left" vertical="center"/>
    </xf>
    <xf numFmtId="0" fontId="26" fillId="2" borderId="1" xfId="0" applyFont="1" applyFill="1" applyBorder="1" applyAlignment="1">
      <alignment horizontal="justify" vertical="center" wrapText="1"/>
    </xf>
    <xf numFmtId="0" fontId="11" fillId="2" borderId="6" xfId="50" applyFont="1" applyFill="1" applyBorder="1" applyAlignment="1">
      <alignment horizontal="left" vertical="center" wrapText="1"/>
    </xf>
    <xf numFmtId="0" fontId="26" fillId="2" borderId="1" xfId="60" applyFont="1" applyFill="1" applyBorder="1" applyAlignment="1">
      <alignment horizontal="center" vertical="center" wrapText="1"/>
    </xf>
    <xf numFmtId="177" fontId="11" fillId="2" borderId="2" xfId="60" applyNumberFormat="1" applyFont="1" applyFill="1" applyBorder="1" applyAlignment="1">
      <alignment horizontal="center" vertical="center" wrapText="1"/>
    </xf>
    <xf numFmtId="0" fontId="2" fillId="2" borderId="1" xfId="0" applyFont="1" applyFill="1" applyBorder="1" applyAlignment="1">
      <alignment horizontal="justify" vertical="center" wrapText="1"/>
    </xf>
    <xf numFmtId="0" fontId="11" fillId="2" borderId="1" xfId="50" applyFont="1" applyFill="1" applyBorder="1" applyAlignment="1">
      <alignment horizontal="left" vertical="center" wrapText="1"/>
    </xf>
    <xf numFmtId="0" fontId="11" fillId="0" borderId="1" xfId="50" applyFont="1" applyFill="1" applyBorder="1" applyAlignment="1">
      <alignment horizontal="left" vertical="center" wrapText="1"/>
    </xf>
    <xf numFmtId="0" fontId="26" fillId="0" borderId="1" xfId="50" applyFont="1" applyFill="1" applyBorder="1" applyAlignment="1">
      <alignment horizontal="left" vertical="center" wrapText="1"/>
    </xf>
    <xf numFmtId="0" fontId="26" fillId="0" borderId="1" xfId="50" applyFont="1" applyFill="1" applyBorder="1" applyAlignment="1">
      <alignment horizontal="center" vertical="center" wrapText="1"/>
    </xf>
    <xf numFmtId="179" fontId="26" fillId="0" borderId="6" xfId="62" applyNumberFormat="1" applyFont="1" applyFill="1" applyBorder="1" applyAlignment="1">
      <alignment horizontal="left" vertical="center" wrapText="1"/>
    </xf>
    <xf numFmtId="49" fontId="11" fillId="0" borderId="1" xfId="50" applyNumberFormat="1" applyFont="1" applyFill="1" applyBorder="1" applyAlignment="1">
      <alignment horizontal="left" vertical="center" wrapText="1"/>
    </xf>
    <xf numFmtId="0" fontId="26" fillId="0" borderId="1" xfId="50" applyNumberFormat="1" applyFont="1" applyFill="1" applyBorder="1" applyAlignment="1">
      <alignment horizontal="left" vertical="center" wrapText="1"/>
    </xf>
    <xf numFmtId="0" fontId="26" fillId="0" borderId="1" xfId="50" applyNumberFormat="1" applyFont="1" applyFill="1" applyBorder="1" applyAlignment="1">
      <alignment horizontal="center" vertical="center" wrapText="1"/>
    </xf>
    <xf numFmtId="177" fontId="26" fillId="0" borderId="2" xfId="60" applyNumberFormat="1" applyFont="1" applyFill="1" applyBorder="1" applyAlignment="1">
      <alignment horizontal="center" vertical="center" wrapText="1"/>
    </xf>
    <xf numFmtId="177" fontId="11" fillId="0" borderId="3" xfId="62" applyNumberFormat="1" applyFont="1" applyFill="1" applyBorder="1" applyAlignment="1">
      <alignment horizontal="center" vertical="center" wrapText="1"/>
    </xf>
    <xf numFmtId="0" fontId="26" fillId="0" borderId="1" xfId="62" applyFont="1" applyFill="1" applyBorder="1" applyAlignment="1" applyProtection="1">
      <alignment horizontal="left" vertical="center" wrapText="1"/>
      <protection locked="0"/>
    </xf>
    <xf numFmtId="0" fontId="11" fillId="0" borderId="1" xfId="62" applyFont="1" applyFill="1" applyBorder="1" applyAlignment="1" applyProtection="1">
      <alignment horizontal="left" vertical="center" wrapText="1"/>
      <protection locked="0"/>
    </xf>
    <xf numFmtId="49" fontId="25" fillId="0" borderId="1" xfId="62" applyNumberFormat="1" applyFont="1" applyFill="1" applyBorder="1" applyAlignment="1" applyProtection="1">
      <alignment horizontal="left" vertical="center" wrapText="1"/>
      <protection locked="0"/>
    </xf>
    <xf numFmtId="0" fontId="25" fillId="0" borderId="1" xfId="62" applyFont="1" applyFill="1" applyBorder="1" applyAlignment="1" applyProtection="1">
      <alignment horizontal="left" vertical="center" wrapText="1"/>
      <protection locked="0"/>
    </xf>
    <xf numFmtId="49" fontId="26" fillId="0" borderId="2" xfId="62" applyNumberFormat="1" applyFont="1" applyFill="1" applyBorder="1" applyAlignment="1" applyProtection="1">
      <alignment horizontal="left" vertical="center" wrapText="1"/>
      <protection locked="0"/>
    </xf>
    <xf numFmtId="49" fontId="11" fillId="0" borderId="3" xfId="62" applyNumberFormat="1" applyFont="1" applyFill="1" applyBorder="1" applyAlignment="1" applyProtection="1">
      <alignment horizontal="left" vertical="center" wrapText="1"/>
      <protection locked="0"/>
    </xf>
    <xf numFmtId="0" fontId="47" fillId="0" borderId="1" xfId="0" applyFont="1" applyBorder="1" applyAlignment="1">
      <alignment horizontal="center" vertical="center" wrapText="1"/>
    </xf>
    <xf numFmtId="0" fontId="11" fillId="0" borderId="8" xfId="60" applyNumberFormat="1" applyFont="1" applyFill="1" applyBorder="1" applyAlignment="1">
      <alignment horizontal="left" vertical="center" wrapText="1"/>
    </xf>
    <xf numFmtId="0" fontId="26" fillId="2" borderId="1" xfId="0" applyFont="1" applyFill="1" applyBorder="1" applyAlignment="1">
      <alignment horizontal="left" vertical="center" wrapText="1"/>
    </xf>
    <xf numFmtId="49" fontId="11" fillId="0" borderId="10" xfId="62" applyNumberFormat="1" applyFont="1" applyFill="1" applyBorder="1" applyAlignment="1" applyProtection="1">
      <alignment horizontal="left" vertical="center" wrapText="1"/>
      <protection locked="0"/>
    </xf>
    <xf numFmtId="49" fontId="11" fillId="0" borderId="1" xfId="62" applyNumberFormat="1" applyFont="1" applyFill="1" applyBorder="1" applyAlignment="1" applyProtection="1">
      <alignment horizontal="left" vertical="center" wrapText="1"/>
      <protection locked="0"/>
    </xf>
    <xf numFmtId="0" fontId="11" fillId="0" borderId="1" xfId="62" applyNumberFormat="1" applyFont="1" applyFill="1" applyBorder="1" applyAlignment="1" applyProtection="1">
      <alignment horizontal="left" vertical="center" wrapText="1"/>
      <protection locked="0"/>
    </xf>
    <xf numFmtId="0" fontId="24" fillId="0" borderId="1" xfId="62" applyFont="1" applyFill="1" applyBorder="1" applyAlignment="1" applyProtection="1">
      <alignment horizontal="left" vertical="center" wrapText="1"/>
      <protection locked="0"/>
    </xf>
    <xf numFmtId="177" fontId="11" fillId="0" borderId="2" xfId="50" applyNumberFormat="1" applyFont="1" applyFill="1" applyBorder="1" applyAlignment="1">
      <alignment horizontal="center" vertical="center" wrapText="1"/>
    </xf>
    <xf numFmtId="0" fontId="25" fillId="0" borderId="1" xfId="60" applyFont="1" applyFill="1" applyBorder="1" applyAlignment="1">
      <alignment horizontal="center" vertical="center" wrapText="1"/>
    </xf>
    <xf numFmtId="49" fontId="47" fillId="0" borderId="1" xfId="62" applyNumberFormat="1" applyFont="1" applyFill="1" applyBorder="1" applyAlignment="1" applyProtection="1">
      <alignment horizontal="left" vertical="center" wrapText="1"/>
      <protection locked="0"/>
    </xf>
    <xf numFmtId="0" fontId="47" fillId="0" borderId="1" xfId="62" applyNumberFormat="1" applyFont="1" applyFill="1" applyBorder="1" applyAlignment="1" applyProtection="1">
      <alignment horizontal="left" vertical="center" wrapText="1"/>
      <protection locked="0"/>
    </xf>
    <xf numFmtId="0" fontId="47" fillId="0" borderId="1" xfId="60" applyNumberFormat="1" applyFont="1" applyFill="1" applyBorder="1" applyAlignment="1">
      <alignment horizontal="center" vertical="center" wrapText="1"/>
    </xf>
    <xf numFmtId="176" fontId="47" fillId="0" borderId="2" xfId="60" applyNumberFormat="1" applyFont="1" applyFill="1" applyBorder="1" applyAlignment="1">
      <alignment horizontal="center" vertical="center" wrapText="1"/>
    </xf>
    <xf numFmtId="49" fontId="30" fillId="0" borderId="1" xfId="62" applyNumberFormat="1" applyFont="1" applyFill="1" applyBorder="1" applyAlignment="1" applyProtection="1">
      <alignment horizontal="left" vertical="center" wrapText="1"/>
      <protection locked="0"/>
    </xf>
    <xf numFmtId="0" fontId="30" fillId="0" borderId="1" xfId="62" applyFont="1" applyFill="1" applyBorder="1" applyAlignment="1" applyProtection="1">
      <alignment horizontal="left" vertical="center" wrapText="1"/>
      <protection locked="0"/>
    </xf>
    <xf numFmtId="0" fontId="17" fillId="0" borderId="1" xfId="62" applyFont="1" applyFill="1" applyBorder="1" applyAlignment="1" applyProtection="1">
      <alignment horizontal="left" vertical="center" wrapText="1"/>
      <protection locked="0"/>
    </xf>
    <xf numFmtId="0" fontId="38" fillId="0" borderId="1" xfId="67" applyFont="1" applyFill="1" applyBorder="1" applyAlignment="1">
      <alignment horizontal="left" vertical="center" wrapText="1"/>
    </xf>
    <xf numFmtId="0" fontId="17" fillId="0" borderId="1" xfId="60" applyFont="1" applyFill="1" applyBorder="1" applyAlignment="1">
      <alignment horizontal="center" vertical="center" wrapText="1"/>
    </xf>
    <xf numFmtId="177" fontId="17" fillId="0" borderId="2" xfId="60" applyNumberFormat="1" applyFont="1" applyFill="1" applyBorder="1" applyAlignment="1">
      <alignment horizontal="center" vertical="center" wrapText="1"/>
    </xf>
    <xf numFmtId="0" fontId="47" fillId="0" borderId="1" xfId="62" applyNumberFormat="1" applyFont="1" applyFill="1" applyBorder="1" applyAlignment="1">
      <alignment horizontal="left" vertical="center" wrapText="1"/>
    </xf>
    <xf numFmtId="178" fontId="38" fillId="0" borderId="1" xfId="0" applyNumberFormat="1" applyFont="1" applyFill="1" applyBorder="1" applyAlignment="1">
      <alignment horizontal="center" vertical="center" wrapText="1"/>
    </xf>
    <xf numFmtId="0" fontId="11" fillId="0" borderId="1" xfId="60" applyNumberFormat="1" applyFont="1" applyFill="1" applyBorder="1" applyAlignment="1">
      <alignment horizontal="center" vertical="center" wrapText="1"/>
    </xf>
    <xf numFmtId="0" fontId="25" fillId="0" borderId="1" xfId="0" applyFont="1" applyBorder="1" applyAlignment="1">
      <alignment horizontal="center" vertical="center" wrapText="1"/>
    </xf>
    <xf numFmtId="0" fontId="30" fillId="0" borderId="1" xfId="0" applyFont="1" applyFill="1" applyBorder="1" applyAlignment="1">
      <alignment horizontal="left" vertical="center"/>
    </xf>
    <xf numFmtId="0" fontId="29" fillId="0" borderId="1" xfId="0" applyFont="1" applyFill="1" applyBorder="1" applyAlignment="1">
      <alignment horizontal="left" vertical="center" wrapText="1"/>
    </xf>
    <xf numFmtId="0" fontId="26" fillId="0" borderId="1" xfId="62" applyNumberFormat="1" applyFont="1" applyFill="1" applyBorder="1" applyAlignment="1" applyProtection="1">
      <alignment horizontal="left" vertical="center" wrapText="1"/>
      <protection locked="0"/>
    </xf>
    <xf numFmtId="0" fontId="26" fillId="0" borderId="1" xfId="60" applyNumberFormat="1" applyFont="1" applyFill="1" applyBorder="1" applyAlignment="1">
      <alignment horizontal="center" vertical="center" wrapText="1"/>
    </xf>
    <xf numFmtId="49" fontId="25" fillId="0" borderId="1" xfId="62" applyNumberFormat="1" applyFont="1" applyFill="1" applyBorder="1" applyAlignment="1">
      <alignment horizontal="left" vertical="center" wrapText="1"/>
    </xf>
    <xf numFmtId="0" fontId="11" fillId="2" borderId="1" xfId="62" applyFont="1" applyFill="1" applyBorder="1" applyAlignment="1" applyProtection="1">
      <alignment horizontal="left" vertical="center" wrapText="1"/>
      <protection locked="0"/>
    </xf>
    <xf numFmtId="0" fontId="26" fillId="2" borderId="1" xfId="62" applyFont="1" applyFill="1" applyBorder="1" applyAlignment="1" applyProtection="1">
      <alignment horizontal="left" vertical="center" wrapText="1"/>
      <protection locked="0"/>
    </xf>
    <xf numFmtId="0" fontId="26" fillId="2" borderId="1" xfId="50" applyFont="1" applyFill="1" applyBorder="1" applyAlignment="1">
      <alignment horizontal="left" vertical="center" wrapText="1"/>
    </xf>
    <xf numFmtId="0" fontId="26" fillId="0" borderId="1" xfId="0" applyFont="1" applyBorder="1" applyAlignment="1">
      <alignment horizontal="left"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wrapText="1"/>
    </xf>
    <xf numFmtId="0" fontId="17" fillId="0" borderId="0" xfId="67" applyFont="1" applyFill="1" applyAlignment="1">
      <alignment horizontal="left" vertical="center"/>
    </xf>
    <xf numFmtId="0" fontId="17" fillId="0" borderId="0" xfId="0" applyFont="1" applyFill="1" applyAlignment="1">
      <alignment horizontal="left" vertical="center"/>
    </xf>
    <xf numFmtId="0" fontId="17" fillId="2" borderId="0" xfId="67" applyFont="1" applyFill="1"/>
    <xf numFmtId="177" fontId="26" fillId="0" borderId="1" xfId="60" applyNumberFormat="1" applyFont="1" applyFill="1" applyBorder="1" applyAlignment="1">
      <alignment horizontal="center" vertical="center" wrapText="1"/>
    </xf>
    <xf numFmtId="49" fontId="11" fillId="0" borderId="1" xfId="50" applyNumberFormat="1" applyFont="1" applyFill="1" applyBorder="1" applyAlignment="1" applyProtection="1">
      <alignment horizontal="left" vertical="center" wrapText="1"/>
      <protection locked="0"/>
    </xf>
    <xf numFmtId="0" fontId="26" fillId="0" borderId="1" xfId="50" applyFont="1" applyFill="1" applyBorder="1" applyAlignment="1" applyProtection="1">
      <alignment horizontal="left" vertical="center" wrapText="1"/>
      <protection locked="0"/>
    </xf>
    <xf numFmtId="0" fontId="11" fillId="0" borderId="1" xfId="50" applyFont="1" applyFill="1" applyBorder="1" applyAlignment="1" applyProtection="1">
      <alignment horizontal="left" vertical="center" wrapText="1"/>
      <protection locked="0"/>
    </xf>
    <xf numFmtId="177" fontId="11" fillId="0" borderId="1" xfId="50" applyNumberFormat="1" applyFont="1" applyFill="1" applyBorder="1" applyAlignment="1">
      <alignment horizontal="center" vertical="center" wrapText="1"/>
    </xf>
    <xf numFmtId="0" fontId="11" fillId="0" borderId="1" xfId="50" applyNumberFormat="1" applyFont="1" applyFill="1" applyBorder="1" applyAlignment="1">
      <alignment horizontal="left" vertical="center" wrapText="1"/>
    </xf>
    <xf numFmtId="178" fontId="11" fillId="0" borderId="1" xfId="58" applyNumberFormat="1" applyFont="1" applyFill="1" applyBorder="1" applyAlignment="1">
      <alignment horizontal="left" vertical="center" wrapText="1"/>
    </xf>
    <xf numFmtId="178" fontId="11" fillId="0" borderId="1" xfId="0" applyNumberFormat="1" applyFont="1" applyFill="1" applyBorder="1" applyAlignment="1">
      <alignment horizontal="left" vertical="center" wrapText="1"/>
    </xf>
    <xf numFmtId="176" fontId="40" fillId="0" borderId="1" xfId="0" applyNumberFormat="1" applyFont="1" applyBorder="1" applyAlignment="1">
      <alignment horizontal="center" vertical="center" wrapText="1"/>
    </xf>
    <xf numFmtId="0" fontId="4" fillId="0" borderId="0" xfId="67" applyFont="1" applyFill="1" applyAlignment="1">
      <alignment wrapText="1"/>
    </xf>
    <xf numFmtId="0" fontId="26" fillId="0" borderId="1" xfId="62" applyFont="1" applyFill="1" applyBorder="1" applyAlignment="1" applyProtection="1">
      <alignment vertical="center" wrapText="1"/>
      <protection locked="0"/>
    </xf>
    <xf numFmtId="0" fontId="11" fillId="0" borderId="1" xfId="62" applyFont="1" applyFill="1" applyBorder="1" applyAlignment="1" applyProtection="1">
      <alignment vertical="center" wrapText="1"/>
      <protection locked="0"/>
    </xf>
    <xf numFmtId="179" fontId="11" fillId="0" borderId="6" xfId="62" applyNumberFormat="1" applyFont="1" applyFill="1" applyBorder="1" applyAlignment="1">
      <alignment horizontal="left" vertical="center" wrapText="1"/>
    </xf>
    <xf numFmtId="176" fontId="11" fillId="0" borderId="1" xfId="62" applyNumberFormat="1" applyFont="1" applyFill="1" applyBorder="1" applyAlignment="1">
      <alignment horizontal="center" vertical="center" wrapText="1"/>
    </xf>
    <xf numFmtId="0" fontId="11" fillId="0" borderId="1" xfId="5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30" fillId="0" borderId="1" xfId="0" applyFont="1" applyBorder="1" applyAlignment="1">
      <alignment horizontal="left" vertical="center" wrapText="1"/>
    </xf>
    <xf numFmtId="0" fontId="42" fillId="0" borderId="1" xfId="0" applyFont="1" applyBorder="1" applyAlignment="1">
      <alignment horizontal="left" vertical="center" wrapText="1"/>
    </xf>
    <xf numFmtId="0" fontId="42" fillId="0" borderId="1" xfId="0" applyFont="1" applyBorder="1" applyAlignment="1">
      <alignment horizontal="center" vertical="center" wrapText="1"/>
    </xf>
    <xf numFmtId="176" fontId="42" fillId="0" borderId="1"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0" xfId="0" applyFont="1" applyBorder="1" applyAlignment="1">
      <alignment horizontal="center" vertical="center" wrapText="1"/>
    </xf>
    <xf numFmtId="0" fontId="26" fillId="0" borderId="2" xfId="50" applyNumberFormat="1" applyFont="1" applyFill="1" applyBorder="1" applyAlignment="1">
      <alignment horizontal="left" vertical="center" wrapText="1"/>
    </xf>
    <xf numFmtId="0" fontId="11" fillId="0" borderId="3" xfId="50" applyNumberFormat="1" applyFont="1" applyFill="1" applyBorder="1" applyAlignment="1">
      <alignment horizontal="left" vertical="center" wrapText="1"/>
    </xf>
    <xf numFmtId="0" fontId="24" fillId="0" borderId="3" xfId="50" applyNumberFormat="1" applyFont="1" applyFill="1" applyBorder="1" applyAlignment="1">
      <alignment horizontal="left" vertical="center" wrapText="1"/>
    </xf>
    <xf numFmtId="176" fontId="11" fillId="0" borderId="1" xfId="62" applyNumberFormat="1" applyFont="1" applyFill="1" applyBorder="1" applyAlignment="1" applyProtection="1">
      <alignment horizontal="left" vertical="center" wrapText="1"/>
      <protection locked="0"/>
    </xf>
    <xf numFmtId="176" fontId="26" fillId="0" borderId="1" xfId="0" applyNumberFormat="1" applyFont="1" applyFill="1" applyBorder="1" applyAlignment="1">
      <alignment horizontal="left" vertical="center" wrapText="1"/>
    </xf>
    <xf numFmtId="176" fontId="26" fillId="0" borderId="1" xfId="0" applyNumberFormat="1" applyFont="1" applyFill="1" applyBorder="1" applyAlignment="1">
      <alignment horizontal="center" vertical="center" wrapText="1"/>
    </xf>
    <xf numFmtId="0" fontId="25" fillId="0" borderId="8" xfId="62" applyFont="1" applyFill="1" applyBorder="1" applyAlignment="1" applyProtection="1">
      <alignment horizontal="left" vertical="center" wrapText="1"/>
      <protection locked="0"/>
    </xf>
    <xf numFmtId="0" fontId="24" fillId="0" borderId="8" xfId="62" applyFont="1" applyFill="1" applyBorder="1" applyAlignment="1" applyProtection="1">
      <alignment horizontal="left" vertical="center" wrapText="1"/>
      <protection locked="0"/>
    </xf>
    <xf numFmtId="0" fontId="26" fillId="0" borderId="8" xfId="50" applyFont="1" applyFill="1" applyBorder="1" applyAlignment="1">
      <alignment horizontal="left" vertical="center" wrapText="1"/>
    </xf>
    <xf numFmtId="0" fontId="11" fillId="0" borderId="14" xfId="50" applyFont="1" applyFill="1" applyBorder="1" applyAlignment="1">
      <alignment horizontal="center" vertical="center" wrapText="1"/>
    </xf>
    <xf numFmtId="0" fontId="26" fillId="2" borderId="1" xfId="50" applyFont="1" applyFill="1" applyBorder="1" applyAlignment="1">
      <alignment horizontal="center" vertical="center" wrapText="1"/>
    </xf>
    <xf numFmtId="0" fontId="50" fillId="0" borderId="1" xfId="0" applyFont="1" applyBorder="1" applyAlignment="1">
      <alignment horizontal="justify" vertical="center" wrapText="1"/>
    </xf>
    <xf numFmtId="0" fontId="50" fillId="0" borderId="1" xfId="0" applyFont="1" applyBorder="1" applyAlignment="1">
      <alignment horizontal="left" vertical="center" wrapText="1"/>
    </xf>
    <xf numFmtId="0" fontId="47" fillId="0" borderId="2" xfId="0" applyFont="1" applyBorder="1" applyAlignment="1">
      <alignment horizontal="left" vertical="center" wrapText="1"/>
    </xf>
    <xf numFmtId="0" fontId="47" fillId="0" borderId="3" xfId="0" applyFont="1" applyBorder="1" applyAlignment="1">
      <alignment horizontal="left" vertical="center" wrapText="1"/>
    </xf>
    <xf numFmtId="0" fontId="11" fillId="0" borderId="10" xfId="50" applyNumberFormat="1" applyFont="1" applyFill="1" applyBorder="1" applyAlignment="1">
      <alignment horizontal="left" vertical="center" wrapText="1"/>
    </xf>
    <xf numFmtId="0" fontId="47" fillId="0" borderId="10" xfId="0" applyFont="1" applyBorder="1" applyAlignment="1">
      <alignment horizontal="left" vertical="center" wrapText="1"/>
    </xf>
    <xf numFmtId="0" fontId="26" fillId="0" borderId="1" xfId="62" applyFont="1" applyFill="1" applyBorder="1" applyAlignment="1">
      <alignment horizontal="center" vertical="center" wrapText="1"/>
    </xf>
    <xf numFmtId="0" fontId="25" fillId="0" borderId="1" xfId="63" applyFont="1" applyFill="1" applyBorder="1" applyAlignment="1">
      <alignment horizontal="left" vertical="center" wrapText="1"/>
    </xf>
    <xf numFmtId="179" fontId="24" fillId="0" borderId="1" xfId="63" applyNumberFormat="1" applyFont="1" applyFill="1" applyBorder="1" applyAlignment="1">
      <alignment horizontal="left" vertical="center" wrapText="1"/>
    </xf>
    <xf numFmtId="0" fontId="26" fillId="0" borderId="1" xfId="63" applyFont="1" applyFill="1" applyBorder="1" applyAlignment="1">
      <alignment horizontal="left" vertical="center" wrapText="1"/>
    </xf>
    <xf numFmtId="0" fontId="11" fillId="0" borderId="1" xfId="63" applyFont="1" applyFill="1" applyBorder="1" applyAlignment="1">
      <alignment horizontal="left" vertical="center" wrapText="1"/>
    </xf>
    <xf numFmtId="0" fontId="11" fillId="0" borderId="1" xfId="63" applyFont="1" applyFill="1" applyBorder="1" applyAlignment="1">
      <alignment horizontal="center" vertical="center" wrapText="1"/>
    </xf>
    <xf numFmtId="177" fontId="11" fillId="0" borderId="1" xfId="63" applyNumberFormat="1" applyFont="1" applyFill="1" applyBorder="1" applyAlignment="1">
      <alignment horizontal="center" vertical="center" wrapText="1"/>
    </xf>
    <xf numFmtId="177" fontId="11" fillId="0" borderId="2" xfId="63" applyNumberFormat="1" applyFont="1" applyFill="1" applyBorder="1" applyAlignment="1">
      <alignment horizontal="center" vertical="center" wrapText="1"/>
    </xf>
    <xf numFmtId="0" fontId="26" fillId="0" borderId="1" xfId="63" applyFont="1" applyFill="1" applyBorder="1" applyAlignment="1">
      <alignment horizontal="center" vertical="center" wrapText="1"/>
    </xf>
    <xf numFmtId="0" fontId="26" fillId="0" borderId="1" xfId="63" applyNumberFormat="1" applyFont="1" applyFill="1" applyBorder="1" applyAlignment="1">
      <alignment horizontal="left" vertical="center" wrapText="1"/>
    </xf>
    <xf numFmtId="0" fontId="11" fillId="0" borderId="1" xfId="63" applyNumberFormat="1" applyFont="1" applyFill="1" applyBorder="1" applyAlignment="1">
      <alignment horizontal="left" vertical="center" wrapText="1"/>
    </xf>
    <xf numFmtId="0" fontId="26" fillId="0" borderId="1" xfId="63" applyNumberFormat="1" applyFont="1" applyFill="1" applyBorder="1" applyAlignment="1">
      <alignment horizontal="center" vertical="center" wrapText="1"/>
    </xf>
    <xf numFmtId="179" fontId="26" fillId="0" borderId="1" xfId="63" applyNumberFormat="1" applyFont="1" applyFill="1" applyBorder="1" applyAlignment="1">
      <alignment horizontal="left" vertical="center" wrapText="1"/>
    </xf>
    <xf numFmtId="177" fontId="26" fillId="0" borderId="1" xfId="63" applyNumberFormat="1" applyFont="1" applyFill="1" applyBorder="1" applyAlignment="1">
      <alignment horizontal="center" vertical="center" wrapText="1"/>
    </xf>
    <xf numFmtId="177" fontId="26" fillId="0" borderId="2" xfId="63" applyNumberFormat="1" applyFont="1" applyFill="1" applyBorder="1" applyAlignment="1">
      <alignment horizontal="center" vertical="center" wrapText="1"/>
    </xf>
    <xf numFmtId="0" fontId="26" fillId="0" borderId="9" xfId="63" applyFont="1" applyFill="1" applyBorder="1" applyAlignment="1">
      <alignment horizontal="center" vertical="center" wrapText="1"/>
    </xf>
    <xf numFmtId="177" fontId="26" fillId="0" borderId="9" xfId="63" applyNumberFormat="1" applyFont="1" applyFill="1" applyBorder="1" applyAlignment="1">
      <alignment horizontal="center" vertical="center" wrapText="1"/>
    </xf>
    <xf numFmtId="177" fontId="26" fillId="0" borderId="4" xfId="63" applyNumberFormat="1" applyFont="1" applyFill="1" applyBorder="1" applyAlignment="1">
      <alignment horizontal="center" vertical="center" wrapText="1"/>
    </xf>
    <xf numFmtId="0" fontId="26" fillId="0" borderId="9" xfId="62" applyNumberFormat="1" applyFont="1" applyFill="1" applyBorder="1" applyAlignment="1">
      <alignment horizontal="left" vertical="center" wrapText="1"/>
    </xf>
    <xf numFmtId="0" fontId="33" fillId="0" borderId="2" xfId="65" applyNumberFormat="1" applyFont="1" applyFill="1" applyBorder="1" applyAlignment="1">
      <alignment horizontal="left" vertical="center" wrapText="1"/>
    </xf>
    <xf numFmtId="0" fontId="34" fillId="0" borderId="3" xfId="65" applyNumberFormat="1" applyFont="1" applyFill="1" applyBorder="1" applyAlignment="1">
      <alignment horizontal="left" vertical="center" wrapText="1"/>
    </xf>
    <xf numFmtId="0" fontId="34" fillId="0" borderId="3" xfId="65" applyNumberFormat="1" applyFont="1" applyFill="1" applyBorder="1" applyAlignment="1">
      <alignment horizontal="center" vertical="center" wrapText="1"/>
    </xf>
    <xf numFmtId="177" fontId="34" fillId="0" borderId="3" xfId="65" applyNumberFormat="1" applyFont="1" applyFill="1" applyBorder="1" applyAlignment="1">
      <alignment horizontal="center" vertical="center" wrapText="1"/>
    </xf>
    <xf numFmtId="0" fontId="24" fillId="0" borderId="2" xfId="65" applyNumberFormat="1" applyFont="1" applyFill="1" applyBorder="1" applyAlignment="1">
      <alignment horizontal="left" vertical="center" wrapText="1"/>
    </xf>
    <xf numFmtId="0" fontId="25" fillId="0" borderId="3" xfId="65" applyNumberFormat="1" applyFont="1" applyFill="1" applyBorder="1" applyAlignment="1">
      <alignment horizontal="left" vertical="center" wrapText="1"/>
    </xf>
    <xf numFmtId="0" fontId="25" fillId="0" borderId="3" xfId="65" applyNumberFormat="1" applyFont="1" applyFill="1" applyBorder="1" applyAlignment="1">
      <alignment horizontal="center" vertical="center" wrapText="1"/>
    </xf>
    <xf numFmtId="177" fontId="25" fillId="0" borderId="3" xfId="65" applyNumberFormat="1" applyFont="1" applyFill="1" applyBorder="1" applyAlignment="1">
      <alignment horizontal="center" vertical="center" wrapText="1"/>
    </xf>
    <xf numFmtId="0" fontId="11" fillId="0" borderId="2" xfId="65" applyNumberFormat="1" applyFont="1" applyFill="1" applyBorder="1" applyAlignment="1">
      <alignment horizontal="left" vertical="center" wrapText="1"/>
    </xf>
    <xf numFmtId="0" fontId="11" fillId="0" borderId="3" xfId="65" applyNumberFormat="1" applyFont="1" applyFill="1" applyBorder="1" applyAlignment="1">
      <alignment horizontal="left" vertical="center" wrapText="1"/>
    </xf>
    <xf numFmtId="0" fontId="11" fillId="0" borderId="3" xfId="65" applyNumberFormat="1" applyFont="1" applyFill="1" applyBorder="1" applyAlignment="1">
      <alignment horizontal="center" vertical="center" wrapText="1"/>
    </xf>
    <xf numFmtId="177" fontId="11" fillId="0" borderId="3" xfId="65" applyNumberFormat="1" applyFont="1" applyFill="1" applyBorder="1" applyAlignment="1">
      <alignment horizontal="center" vertical="center" wrapText="1"/>
    </xf>
    <xf numFmtId="0" fontId="25" fillId="0" borderId="1" xfId="65" applyFont="1" applyFill="1" applyBorder="1" applyAlignment="1">
      <alignment horizontal="left" vertical="center" wrapText="1"/>
    </xf>
    <xf numFmtId="0" fontId="11" fillId="0" borderId="1" xfId="65" applyFont="1" applyFill="1" applyBorder="1" applyAlignment="1">
      <alignment horizontal="left" vertical="center" wrapText="1"/>
    </xf>
    <xf numFmtId="0" fontId="26" fillId="0" borderId="1" xfId="65" applyFont="1" applyFill="1" applyBorder="1" applyAlignment="1">
      <alignment horizontal="left" vertical="center" wrapText="1"/>
    </xf>
    <xf numFmtId="0" fontId="11" fillId="0" borderId="1" xfId="65" applyFont="1" applyFill="1" applyBorder="1" applyAlignment="1">
      <alignment horizontal="center" vertical="center" wrapText="1"/>
    </xf>
    <xf numFmtId="177" fontId="4" fillId="0" borderId="1" xfId="67" applyNumberFormat="1" applyFont="1" applyFill="1" applyBorder="1" applyAlignment="1">
      <alignment horizontal="center" wrapText="1"/>
    </xf>
    <xf numFmtId="0" fontId="26" fillId="0" borderId="2" xfId="65" applyFont="1" applyFill="1" applyBorder="1" applyAlignment="1">
      <alignment horizontal="left" vertical="center" wrapText="1"/>
    </xf>
    <xf numFmtId="0" fontId="11" fillId="0" borderId="3" xfId="65" applyFont="1" applyFill="1" applyBorder="1" applyAlignment="1">
      <alignment horizontal="left" vertical="center" wrapText="1"/>
    </xf>
    <xf numFmtId="0" fontId="11" fillId="0" borderId="3" xfId="65" applyFont="1" applyFill="1" applyBorder="1" applyAlignment="1">
      <alignment horizontal="center" vertical="center" wrapText="1"/>
    </xf>
    <xf numFmtId="0" fontId="51" fillId="0" borderId="1" xfId="0" applyFont="1" applyFill="1" applyBorder="1" applyAlignment="1">
      <alignment horizontal="left" vertical="center" wrapText="1"/>
    </xf>
    <xf numFmtId="0" fontId="25" fillId="0" borderId="9" xfId="65" applyFont="1" applyFill="1" applyBorder="1" applyAlignment="1">
      <alignment horizontal="left" vertical="center" wrapText="1"/>
    </xf>
    <xf numFmtId="0" fontId="11" fillId="0" borderId="9" xfId="0" applyFont="1" applyFill="1" applyBorder="1" applyAlignment="1">
      <alignment horizontal="center" vertical="center" wrapText="1"/>
    </xf>
    <xf numFmtId="0" fontId="26" fillId="0" borderId="4" xfId="65" applyFont="1" applyFill="1" applyBorder="1" applyAlignment="1">
      <alignment horizontal="left" vertical="center" wrapText="1"/>
    </xf>
    <xf numFmtId="0" fontId="11" fillId="0" borderId="5" xfId="65" applyFont="1" applyFill="1" applyBorder="1" applyAlignment="1">
      <alignment horizontal="left" vertical="center" wrapText="1"/>
    </xf>
    <xf numFmtId="0" fontId="11" fillId="0" borderId="5" xfId="65" applyFont="1" applyFill="1" applyBorder="1" applyAlignment="1">
      <alignment horizontal="center" vertical="center" wrapText="1"/>
    </xf>
    <xf numFmtId="180" fontId="11" fillId="0" borderId="1" xfId="0" applyNumberFormat="1" applyFont="1" applyFill="1" applyBorder="1" applyAlignment="1">
      <alignment horizontal="left" vertical="center" wrapText="1"/>
    </xf>
    <xf numFmtId="180" fontId="32" fillId="0" borderId="1" xfId="0" applyNumberFormat="1" applyFont="1" applyFill="1" applyBorder="1" applyAlignment="1">
      <alignment horizontal="left" vertical="center" wrapText="1"/>
    </xf>
    <xf numFmtId="0" fontId="25" fillId="0" borderId="10" xfId="65" applyNumberFormat="1" applyFont="1" applyFill="1" applyBorder="1" applyAlignment="1">
      <alignment horizontal="left" vertical="center" wrapText="1"/>
    </xf>
    <xf numFmtId="0" fontId="11" fillId="0" borderId="10" xfId="65" applyNumberFormat="1" applyFont="1" applyFill="1" applyBorder="1" applyAlignment="1">
      <alignment horizontal="left" vertical="center" wrapText="1"/>
    </xf>
    <xf numFmtId="0" fontId="11" fillId="0" borderId="10" xfId="65" applyFont="1" applyFill="1" applyBorder="1" applyAlignment="1">
      <alignment horizontal="left" vertical="center" wrapText="1"/>
    </xf>
    <xf numFmtId="0" fontId="11" fillId="0" borderId="11" xfId="65" applyFont="1" applyFill="1" applyBorder="1" applyAlignment="1">
      <alignment horizontal="left" vertical="center" wrapText="1"/>
    </xf>
    <xf numFmtId="177" fontId="11" fillId="0" borderId="1" xfId="65" applyNumberFormat="1" applyFont="1" applyFill="1" applyBorder="1" applyAlignment="1">
      <alignment horizontal="center" vertical="center" wrapText="1"/>
    </xf>
    <xf numFmtId="177" fontId="11" fillId="0" borderId="2" xfId="65" applyNumberFormat="1" applyFont="1" applyFill="1" applyBorder="1" applyAlignment="1">
      <alignment horizontal="center" vertical="center" wrapText="1"/>
    </xf>
    <xf numFmtId="176" fontId="11" fillId="0" borderId="2" xfId="65" applyNumberFormat="1" applyFont="1" applyFill="1" applyBorder="1" applyAlignment="1">
      <alignment horizontal="center" vertical="center" wrapText="1"/>
    </xf>
    <xf numFmtId="0" fontId="51" fillId="0" borderId="9" xfId="0" applyFont="1" applyFill="1" applyBorder="1" applyAlignment="1">
      <alignment horizontal="left" vertical="center" wrapText="1"/>
    </xf>
    <xf numFmtId="0" fontId="26" fillId="0" borderId="9" xfId="0" applyFont="1" applyFill="1" applyBorder="1" applyAlignment="1">
      <alignment horizontal="left" vertical="center" wrapText="1"/>
    </xf>
    <xf numFmtId="176" fontId="11" fillId="0" borderId="9" xfId="0" applyNumberFormat="1" applyFont="1" applyFill="1" applyBorder="1" applyAlignment="1">
      <alignment horizontal="center" vertical="center" wrapText="1"/>
    </xf>
    <xf numFmtId="0" fontId="26" fillId="0" borderId="1" xfId="65" applyFont="1" applyFill="1" applyBorder="1" applyAlignment="1">
      <alignment horizontal="center" vertical="center" wrapText="1"/>
    </xf>
    <xf numFmtId="0" fontId="11" fillId="0" borderId="1" xfId="65" applyNumberFormat="1" applyFont="1" applyFill="1" applyBorder="1" applyAlignment="1">
      <alignment horizontal="left" vertical="center" wrapText="1"/>
    </xf>
    <xf numFmtId="177" fontId="11" fillId="0" borderId="1" xfId="61" applyNumberFormat="1" applyFont="1" applyFill="1" applyBorder="1" applyAlignment="1">
      <alignment horizontal="center" vertical="center" wrapText="1"/>
    </xf>
    <xf numFmtId="177" fontId="26" fillId="0" borderId="1" xfId="65" applyNumberFormat="1" applyFont="1" applyFill="1" applyBorder="1" applyAlignment="1">
      <alignment horizontal="center" vertical="center" wrapText="1"/>
    </xf>
    <xf numFmtId="176" fontId="11" fillId="0" borderId="1" xfId="65" applyNumberFormat="1" applyFont="1" applyFill="1" applyBorder="1" applyAlignment="1">
      <alignment horizontal="center" vertical="center" wrapText="1"/>
    </xf>
    <xf numFmtId="176" fontId="26" fillId="0" borderId="1" xfId="65" applyNumberFormat="1" applyFont="1" applyFill="1" applyBorder="1" applyAlignment="1">
      <alignment horizontal="center" vertical="center" wrapText="1"/>
    </xf>
    <xf numFmtId="177" fontId="26" fillId="0" borderId="2" xfId="65" applyNumberFormat="1" applyFont="1" applyFill="1" applyBorder="1" applyAlignment="1">
      <alignment horizontal="center" vertical="center" wrapText="1"/>
    </xf>
    <xf numFmtId="0" fontId="38" fillId="0" borderId="1" xfId="0" applyFont="1" applyFill="1" applyBorder="1" applyAlignment="1">
      <alignment horizontal="left" vertical="top" wrapText="1"/>
    </xf>
    <xf numFmtId="176" fontId="38" fillId="0" borderId="1" xfId="0" applyNumberFormat="1" applyFont="1" applyFill="1" applyBorder="1" applyAlignment="1">
      <alignment horizontal="left" vertical="top" wrapText="1"/>
    </xf>
    <xf numFmtId="0" fontId="29" fillId="0" borderId="1" xfId="0" applyFont="1" applyFill="1" applyBorder="1" applyAlignment="1">
      <alignment horizontal="left" vertical="center"/>
    </xf>
    <xf numFmtId="0" fontId="38" fillId="0" borderId="1" xfId="58" applyFont="1" applyFill="1" applyBorder="1" applyAlignment="1" applyProtection="1">
      <alignment horizontal="center" vertical="center" wrapText="1"/>
    </xf>
    <xf numFmtId="176" fontId="38" fillId="0" borderId="1" xfId="0" applyNumberFormat="1" applyFont="1" applyFill="1" applyBorder="1" applyAlignment="1">
      <alignment vertical="center" wrapText="1"/>
    </xf>
    <xf numFmtId="0" fontId="38" fillId="0" borderId="1" xfId="0" applyNumberFormat="1" applyFont="1" applyFill="1" applyBorder="1" applyAlignment="1">
      <alignment horizontal="left" vertical="center" wrapText="1"/>
    </xf>
    <xf numFmtId="0" fontId="17" fillId="0" borderId="1" xfId="58" applyFont="1" applyFill="1" applyBorder="1" applyAlignment="1" applyProtection="1">
      <alignment horizontal="left" vertical="center" wrapText="1"/>
    </xf>
    <xf numFmtId="0" fontId="17" fillId="0" borderId="1" xfId="0" applyNumberFormat="1" applyFont="1" applyFill="1" applyBorder="1" applyAlignment="1">
      <alignment horizontal="left" vertical="center" wrapText="1"/>
    </xf>
    <xf numFmtId="177" fontId="11" fillId="0" borderId="1" xfId="65" applyNumberFormat="1" applyFont="1" applyFill="1" applyBorder="1" applyAlignment="1">
      <alignment horizontal="left" vertical="center" wrapText="1"/>
    </xf>
    <xf numFmtId="177" fontId="26" fillId="0" borderId="1" xfId="65" applyNumberFormat="1" applyFont="1" applyFill="1" applyBorder="1" applyAlignment="1">
      <alignment horizontal="left" vertical="center" wrapText="1"/>
    </xf>
    <xf numFmtId="0" fontId="52" fillId="0" borderId="1" xfId="0" applyFont="1" applyFill="1" applyBorder="1" applyAlignment="1">
      <alignment horizontal="left" vertical="center" wrapText="1"/>
    </xf>
    <xf numFmtId="0" fontId="47" fillId="0" borderId="2"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10" xfId="0" applyFont="1" applyBorder="1" applyAlignment="1">
      <alignment horizontal="center" vertical="center" wrapText="1"/>
    </xf>
    <xf numFmtId="0" fontId="21" fillId="0" borderId="1" xfId="0" applyFont="1" applyFill="1" applyBorder="1" applyAlignment="1">
      <alignment horizontal="left" vertical="center"/>
    </xf>
    <xf numFmtId="0" fontId="21" fillId="0" borderId="0" xfId="0" applyFont="1" applyFill="1" applyAlignment="1">
      <alignment horizontal="left" vertical="center"/>
    </xf>
    <xf numFmtId="0" fontId="11" fillId="0" borderId="1" xfId="67" applyFont="1" applyFill="1" applyBorder="1" applyAlignment="1" quotePrefix="1">
      <alignment horizontal="left" vertical="center" wrapText="1"/>
    </xf>
    <xf numFmtId="176" fontId="11" fillId="0" borderId="1" xfId="67" applyNumberFormat="1" applyFont="1" applyFill="1" applyBorder="1" applyAlignment="1" quotePrefix="1">
      <alignment horizontal="left" vertical="center" wrapText="1"/>
    </xf>
    <xf numFmtId="0" fontId="11" fillId="0" borderId="1" xfId="0" applyFont="1" applyBorder="1" applyAlignment="1" quotePrefix="1">
      <alignment horizontal="left" vertical="center"/>
    </xf>
    <xf numFmtId="0" fontId="11" fillId="0" borderId="1" xfId="0" applyFont="1" applyBorder="1" applyAlignment="1" quotePrefix="1">
      <alignment horizontal="justify" vertical="center" wrapText="1"/>
    </xf>
    <xf numFmtId="0" fontId="11" fillId="0" borderId="1" xfId="0" applyFont="1" applyBorder="1" applyAlignment="1" quotePrefix="1">
      <alignment horizontal="left" vertical="center" wrapText="1"/>
    </xf>
    <xf numFmtId="0" fontId="11" fillId="0" borderId="1" xfId="0" applyFont="1" applyFill="1" applyBorder="1" applyAlignment="1" quotePrefix="1">
      <alignment horizontal="left" vertical="center"/>
    </xf>
    <xf numFmtId="0" fontId="17" fillId="0" borderId="1" xfId="0" applyFont="1" applyFill="1" applyBorder="1" applyAlignment="1" quotePrefix="1">
      <alignment horizontal="left" vertical="center" wrapText="1"/>
    </xf>
    <xf numFmtId="0" fontId="40" fillId="0" borderId="1" xfId="0" applyFont="1" applyBorder="1" applyAlignment="1" quotePrefix="1">
      <alignment horizontal="left" vertical="center" wrapText="1"/>
    </xf>
    <xf numFmtId="0" fontId="47" fillId="0" borderId="1" xfId="67" applyFont="1" applyFill="1" applyBorder="1" applyAlignment="1" quotePrefix="1">
      <alignment horizontal="left" vertical="center" wrapText="1"/>
    </xf>
    <xf numFmtId="0" fontId="11" fillId="0" borderId="1" xfId="60" applyNumberFormat="1" applyFont="1" applyFill="1" applyBorder="1" applyAlignment="1" quotePrefix="1">
      <alignment horizontal="left" vertical="center" wrapText="1"/>
    </xf>
    <xf numFmtId="0" fontId="47" fillId="0" borderId="1" xfId="0" applyFont="1" applyBorder="1" applyAlignment="1" quotePrefix="1">
      <alignment horizontal="left" vertical="center" wrapText="1"/>
    </xf>
    <xf numFmtId="0" fontId="11" fillId="0" borderId="1" xfId="0" applyFont="1" applyFill="1" applyBorder="1" applyAlignment="1" quotePrefix="1">
      <alignment horizontal="left" vertical="center" wrapText="1"/>
    </xf>
    <xf numFmtId="0" fontId="11" fillId="0" borderId="1" xfId="62" applyNumberFormat="1" applyFont="1" applyFill="1" applyBorder="1" applyAlignment="1" quotePrefix="1">
      <alignment horizontal="left" vertical="center" wrapText="1"/>
    </xf>
    <xf numFmtId="0" fontId="47" fillId="0" borderId="1" xfId="0" applyFont="1" applyBorder="1" applyAlignment="1" quotePrefix="1">
      <alignment horizontal="justify" vertical="center" wrapText="1"/>
    </xf>
    <xf numFmtId="0" fontId="11" fillId="0" borderId="1" xfId="62" applyFont="1" applyFill="1" applyBorder="1" applyAlignment="1" quotePrefix="1">
      <alignment horizontal="left" vertical="center" wrapText="1"/>
    </xf>
    <xf numFmtId="176" fontId="11" fillId="0" borderId="1" xfId="62" applyNumberFormat="1" applyFont="1" applyFill="1" applyBorder="1" applyAlignment="1" applyProtection="1" quotePrefix="1">
      <alignment horizontal="left" vertical="center" wrapText="1"/>
      <protection locked="0"/>
    </xf>
    <xf numFmtId="0" fontId="51" fillId="0" borderId="1" xfId="0" applyFont="1" applyFill="1" applyBorder="1" applyAlignment="1" quotePrefix="1">
      <alignment horizontal="left" vertical="center" wrapText="1"/>
    </xf>
    <xf numFmtId="176" fontId="11" fillId="0" borderId="1" xfId="0" applyNumberFormat="1" applyFont="1" applyFill="1" applyBorder="1" applyAlignment="1" quotePrefix="1">
      <alignment horizontal="left" vertical="center" wrapText="1"/>
    </xf>
    <xf numFmtId="0" fontId="11" fillId="0" borderId="1" xfId="65" applyFont="1" applyFill="1" applyBorder="1" applyAlignment="1" quotePrefix="1">
      <alignment horizontal="left" vertical="center" wrapText="1"/>
    </xf>
    <xf numFmtId="0" fontId="4" fillId="0" borderId="1" xfId="0" applyFont="1" applyFill="1" applyBorder="1" applyAlignment="1" quotePrefix="1">
      <alignment horizontal="left" vertical="center" wrapText="1"/>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成稿16.3" xfId="49"/>
    <cellStyle name="常规_Book1" xfId="50"/>
    <cellStyle name="常规_医技诊疗5" xfId="51"/>
    <cellStyle name="常规_Sheet2" xfId="52"/>
    <cellStyle name="常规_Sheet1_1202-15" xfId="53"/>
    <cellStyle name="常规_成稿16.2" xfId="54"/>
    <cellStyle name="常规 2" xfId="55"/>
    <cellStyle name="常规 28" xfId="56"/>
    <cellStyle name="常规 28 2 2" xfId="57"/>
    <cellStyle name="常规_Sheet1" xfId="58"/>
    <cellStyle name="常规_Sheet1_1" xfId="59"/>
    <cellStyle name="常规_Sheet3" xfId="60"/>
    <cellStyle name="常规_Sheet4" xfId="61"/>
    <cellStyle name="常规_临床诊疗类" xfId="62"/>
    <cellStyle name="常规_苏价费(2007)394号附件" xfId="63"/>
    <cellStyle name="常规_医技诊疗1" xfId="64"/>
    <cellStyle name="常规_中医及民族医诊疗类" xfId="65"/>
    <cellStyle name="常规_综合_3" xfId="66"/>
    <cellStyle name="常规_综合医疗服务类" xfId="67"/>
    <cellStyle name="常规_2204-27_11" xfId="68"/>
    <cellStyle name="常规_36（疼痛诊疗）" xfId="69"/>
    <cellStyle name="常规 3" xfId="70"/>
  </cellStyles>
  <dxfs count="1">
    <dxf>
      <font>
        <color rgb="FF9C0006"/>
      </font>
      <fill>
        <patternFill patternType="solid">
          <bgColor rgb="FFFFC7CE"/>
        </patternFill>
      </fill>
    </dxf>
  </dxfs>
  <tableStyles count="0" defaultTableStyle="TableStyleMedium9"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30"/>
  <sheetViews>
    <sheetView tabSelected="1" workbookViewId="0">
      <pane ySplit="8" topLeftCell="A570" activePane="bottomLeft" state="frozen"/>
      <selection/>
      <selection pane="bottomLeft" activeCell="F570" sqref="F570:H573"/>
    </sheetView>
  </sheetViews>
  <sheetFormatPr defaultColWidth="9" defaultRowHeight="15"/>
  <cols>
    <col min="1" max="1" width="17.8083333333333" style="94" customWidth="1"/>
    <col min="2" max="2" width="25.8916666666667" style="95" customWidth="1"/>
    <col min="3" max="3" width="26.3333333333333" style="94" customWidth="1"/>
    <col min="4" max="4" width="29.3333333333333" style="94" customWidth="1"/>
    <col min="5" max="5" width="11.5" style="96" customWidth="1"/>
    <col min="6" max="6" width="11.975" style="97" customWidth="1"/>
    <col min="7" max="7" width="11.475" style="97" customWidth="1"/>
    <col min="8" max="8" width="10.7166666666667" style="97" customWidth="1"/>
    <col min="9" max="9" width="27.5583333333333" style="98" customWidth="1"/>
    <col min="10" max="10" width="27" style="82" customWidth="1"/>
    <col min="11" max="16384" width="9" style="73"/>
  </cols>
  <sheetData>
    <row r="1" s="73" customFormat="1" ht="25.5" spans="1:10">
      <c r="A1" s="99" t="s">
        <v>0</v>
      </c>
      <c r="B1" s="100"/>
      <c r="C1" s="101"/>
      <c r="D1" s="101"/>
      <c r="E1" s="101"/>
      <c r="F1" s="101"/>
      <c r="G1" s="101"/>
      <c r="H1" s="101"/>
      <c r="I1" s="166"/>
      <c r="J1" s="82"/>
    </row>
    <row r="2" s="73" customFormat="1" ht="18" customHeight="1" spans="1:10">
      <c r="A2" s="102" t="s">
        <v>1</v>
      </c>
      <c r="B2" s="103"/>
      <c r="C2" s="103"/>
      <c r="D2" s="103"/>
      <c r="E2" s="103"/>
      <c r="F2" s="104"/>
      <c r="G2" s="104"/>
      <c r="H2" s="104"/>
      <c r="I2" s="133"/>
      <c r="J2" s="82"/>
    </row>
    <row r="3" s="74" customFormat="1" ht="52" customHeight="1" spans="1:10">
      <c r="A3" s="105" t="s">
        <v>2</v>
      </c>
      <c r="B3" s="106"/>
      <c r="C3" s="106"/>
      <c r="D3" s="106"/>
      <c r="E3" s="107"/>
      <c r="F3" s="108"/>
      <c r="G3" s="108"/>
      <c r="H3" s="108"/>
      <c r="I3" s="167"/>
      <c r="J3" s="168"/>
    </row>
    <row r="4" s="73" customFormat="1" ht="21" customHeight="1" spans="1:10">
      <c r="A4" s="103" t="s">
        <v>3</v>
      </c>
      <c r="B4" s="103"/>
      <c r="C4" s="103"/>
      <c r="D4" s="103"/>
      <c r="E4" s="109"/>
      <c r="F4" s="110"/>
      <c r="G4" s="110"/>
      <c r="H4" s="110"/>
      <c r="I4" s="133"/>
      <c r="J4" s="82"/>
    </row>
    <row r="5" s="73" customFormat="1" ht="23" customHeight="1" spans="1:10">
      <c r="A5" s="103" t="s">
        <v>4</v>
      </c>
      <c r="B5" s="103"/>
      <c r="C5" s="103"/>
      <c r="D5" s="103"/>
      <c r="E5" s="109"/>
      <c r="F5" s="110"/>
      <c r="G5" s="110"/>
      <c r="H5" s="110"/>
      <c r="I5" s="133"/>
      <c r="J5" s="82"/>
    </row>
    <row r="6" s="73" customFormat="1" ht="23" customHeight="1" spans="1:10">
      <c r="A6" s="111" t="s">
        <v>5</v>
      </c>
      <c r="B6" s="112"/>
      <c r="C6" s="112"/>
      <c r="D6" s="112"/>
      <c r="E6" s="113"/>
      <c r="F6" s="113"/>
      <c r="G6" s="113"/>
      <c r="H6" s="113"/>
      <c r="I6" s="169"/>
      <c r="J6" s="82"/>
    </row>
    <row r="7" s="75" customFormat="1" ht="29" customHeight="1" spans="1:10">
      <c r="A7" s="114" t="s">
        <v>6</v>
      </c>
      <c r="B7" s="115" t="s">
        <v>7</v>
      </c>
      <c r="C7" s="114" t="s">
        <v>8</v>
      </c>
      <c r="D7" s="114" t="s">
        <v>9</v>
      </c>
      <c r="E7" s="114" t="s">
        <v>10</v>
      </c>
      <c r="F7" s="116" t="s">
        <v>11</v>
      </c>
      <c r="G7" s="116" t="s">
        <v>12</v>
      </c>
      <c r="H7" s="116" t="s">
        <v>13</v>
      </c>
      <c r="I7" s="170" t="s">
        <v>14</v>
      </c>
      <c r="J7" s="171" t="s">
        <v>15</v>
      </c>
    </row>
    <row r="8" s="73" customFormat="1" ht="21" customHeight="1" spans="1:10">
      <c r="A8" s="117"/>
      <c r="B8" s="118"/>
      <c r="C8" s="117"/>
      <c r="D8" s="117"/>
      <c r="E8" s="117"/>
      <c r="F8" s="116"/>
      <c r="G8" s="116"/>
      <c r="H8" s="116"/>
      <c r="I8" s="172"/>
      <c r="J8" s="173"/>
    </row>
    <row r="9" s="73" customFormat="1" spans="1:10">
      <c r="A9" s="119" t="s">
        <v>16</v>
      </c>
      <c r="B9" s="120"/>
      <c r="C9" s="120"/>
      <c r="D9" s="120"/>
      <c r="E9" s="121"/>
      <c r="F9" s="122"/>
      <c r="G9" s="122"/>
      <c r="H9" s="123"/>
      <c r="I9" s="132"/>
      <c r="J9" s="82"/>
    </row>
    <row r="10" s="73" customFormat="1" ht="13.5" customHeight="1" spans="1:10">
      <c r="A10" s="124" t="s">
        <v>17</v>
      </c>
      <c r="B10" s="125"/>
      <c r="C10" s="125"/>
      <c r="D10" s="125"/>
      <c r="E10" s="121"/>
      <c r="F10" s="122"/>
      <c r="G10" s="122"/>
      <c r="H10" s="123"/>
      <c r="I10" s="132"/>
      <c r="J10" s="82"/>
    </row>
    <row r="11" s="73" customFormat="1" spans="1:10">
      <c r="A11" s="120" t="s">
        <v>18</v>
      </c>
      <c r="B11" s="120"/>
      <c r="C11" s="120"/>
      <c r="D11" s="120"/>
      <c r="E11" s="121"/>
      <c r="F11" s="122"/>
      <c r="G11" s="122"/>
      <c r="H11" s="123"/>
      <c r="I11" s="132"/>
      <c r="J11" s="82"/>
    </row>
    <row r="12" s="73" customFormat="1" spans="1:10">
      <c r="A12" s="120" t="s">
        <v>19</v>
      </c>
      <c r="B12" s="120"/>
      <c r="C12" s="120"/>
      <c r="D12" s="120"/>
      <c r="E12" s="121"/>
      <c r="F12" s="122"/>
      <c r="G12" s="122"/>
      <c r="H12" s="123"/>
      <c r="I12" s="132"/>
      <c r="J12" s="82"/>
    </row>
    <row r="13" s="73" customFormat="1" spans="1:10">
      <c r="A13" s="120" t="s">
        <v>20</v>
      </c>
      <c r="B13" s="120"/>
      <c r="C13" s="120"/>
      <c r="D13" s="120"/>
      <c r="E13" s="121"/>
      <c r="F13" s="122"/>
      <c r="G13" s="122"/>
      <c r="H13" s="123"/>
      <c r="I13" s="132"/>
      <c r="J13" s="82"/>
    </row>
    <row r="14" s="73" customFormat="1" ht="24" customHeight="1" spans="1:10">
      <c r="A14" s="126">
        <v>11</v>
      </c>
      <c r="B14" s="127" t="s">
        <v>21</v>
      </c>
      <c r="C14" s="128"/>
      <c r="D14" s="128"/>
      <c r="E14" s="129"/>
      <c r="F14" s="130"/>
      <c r="G14" s="130"/>
      <c r="H14" s="131"/>
      <c r="I14" s="133"/>
      <c r="J14" s="82"/>
    </row>
    <row r="15" s="73" customFormat="1" ht="45" customHeight="1" spans="1:10">
      <c r="A15" s="132">
        <v>1101</v>
      </c>
      <c r="B15" s="132" t="s">
        <v>22</v>
      </c>
      <c r="C15" s="133"/>
      <c r="D15" s="94"/>
      <c r="E15" s="134"/>
      <c r="F15" s="135"/>
      <c r="G15" s="135"/>
      <c r="H15" s="136"/>
      <c r="I15" s="137" t="s">
        <v>23</v>
      </c>
      <c r="J15" s="82"/>
    </row>
    <row r="16" s="73" customFormat="1" ht="20" customHeight="1" spans="1:10">
      <c r="A16" s="133" t="s">
        <v>24</v>
      </c>
      <c r="B16" s="137" t="s">
        <v>25</v>
      </c>
      <c r="C16" s="133"/>
      <c r="D16" s="133"/>
      <c r="E16" s="138" t="s">
        <v>26</v>
      </c>
      <c r="F16" s="135">
        <v>1</v>
      </c>
      <c r="G16" s="135">
        <v>1</v>
      </c>
      <c r="H16" s="136">
        <v>1</v>
      </c>
      <c r="I16" s="133"/>
      <c r="J16" s="82"/>
    </row>
    <row r="17" s="73" customFormat="1" ht="60" spans="1:10">
      <c r="A17" s="132">
        <v>1102</v>
      </c>
      <c r="B17" s="139" t="s">
        <v>27</v>
      </c>
      <c r="C17" s="137" t="s">
        <v>28</v>
      </c>
      <c r="D17" s="133"/>
      <c r="E17" s="134"/>
      <c r="F17" s="135"/>
      <c r="G17" s="135"/>
      <c r="H17" s="136"/>
      <c r="I17" s="137" t="s">
        <v>29</v>
      </c>
      <c r="J17" s="82"/>
    </row>
    <row r="18" s="73" customFormat="1" ht="78" customHeight="1" spans="1:10">
      <c r="A18" s="133">
        <v>110200001</v>
      </c>
      <c r="B18" s="137" t="s">
        <v>30</v>
      </c>
      <c r="C18" s="137" t="s">
        <v>31</v>
      </c>
      <c r="D18" s="133"/>
      <c r="E18" s="134"/>
      <c r="F18" s="135"/>
      <c r="G18" s="135"/>
      <c r="H18" s="136"/>
      <c r="I18" s="133"/>
      <c r="J18" s="82"/>
    </row>
    <row r="19" s="73" customFormat="1" ht="34" customHeight="1" spans="1:10">
      <c r="A19" s="133" t="s">
        <v>32</v>
      </c>
      <c r="B19" s="137" t="s">
        <v>33</v>
      </c>
      <c r="C19" s="137" t="s">
        <v>34</v>
      </c>
      <c r="D19" s="133"/>
      <c r="E19" s="138" t="s">
        <v>35</v>
      </c>
      <c r="F19" s="135">
        <v>30</v>
      </c>
      <c r="G19" s="135" t="s">
        <v>36</v>
      </c>
      <c r="H19" s="136" t="s">
        <v>36</v>
      </c>
      <c r="I19" s="137" t="s">
        <v>37</v>
      </c>
      <c r="J19" s="82"/>
    </row>
    <row r="20" s="73" customFormat="1" ht="33" customHeight="1" spans="1:10">
      <c r="A20" s="133" t="s">
        <v>38</v>
      </c>
      <c r="B20" s="137" t="s">
        <v>33</v>
      </c>
      <c r="C20" s="137" t="s">
        <v>34</v>
      </c>
      <c r="D20" s="133"/>
      <c r="E20" s="138" t="s">
        <v>35</v>
      </c>
      <c r="F20" s="135">
        <v>24</v>
      </c>
      <c r="G20" s="135" t="s">
        <v>36</v>
      </c>
      <c r="H20" s="136" t="s">
        <v>36</v>
      </c>
      <c r="I20" s="137" t="s">
        <v>39</v>
      </c>
      <c r="J20" s="82"/>
    </row>
    <row r="21" s="73" customFormat="1" ht="32" customHeight="1" spans="1:10">
      <c r="A21" s="133" t="s">
        <v>40</v>
      </c>
      <c r="B21" s="137" t="s">
        <v>33</v>
      </c>
      <c r="C21" s="137" t="s">
        <v>34</v>
      </c>
      <c r="D21" s="133"/>
      <c r="E21" s="138" t="s">
        <v>35</v>
      </c>
      <c r="F21" s="135" t="s">
        <v>36</v>
      </c>
      <c r="G21" s="135">
        <v>10</v>
      </c>
      <c r="H21" s="136" t="s">
        <v>36</v>
      </c>
      <c r="I21" s="137" t="s">
        <v>41</v>
      </c>
      <c r="J21" s="82"/>
    </row>
    <row r="22" s="73" customFormat="1" ht="33" customHeight="1" spans="1:10">
      <c r="A22" s="133" t="s">
        <v>42</v>
      </c>
      <c r="B22" s="137" t="s">
        <v>43</v>
      </c>
      <c r="C22" s="137" t="s">
        <v>44</v>
      </c>
      <c r="D22" s="133"/>
      <c r="E22" s="138" t="s">
        <v>35</v>
      </c>
      <c r="F22" s="135" t="s">
        <v>36</v>
      </c>
      <c r="G22" s="135">
        <v>15</v>
      </c>
      <c r="H22" s="136" t="s">
        <v>36</v>
      </c>
      <c r="I22" s="137" t="s">
        <v>41</v>
      </c>
      <c r="J22" s="82"/>
    </row>
    <row r="23" s="73" customFormat="1" ht="35" customHeight="1" spans="1:10">
      <c r="A23" s="133" t="s">
        <v>45</v>
      </c>
      <c r="B23" s="137" t="s">
        <v>46</v>
      </c>
      <c r="C23" s="137" t="s">
        <v>47</v>
      </c>
      <c r="D23" s="133"/>
      <c r="E23" s="138" t="s">
        <v>35</v>
      </c>
      <c r="F23" s="135" t="s">
        <v>36</v>
      </c>
      <c r="G23" s="135">
        <v>25</v>
      </c>
      <c r="H23" s="136" t="s">
        <v>36</v>
      </c>
      <c r="I23" s="137" t="s">
        <v>41</v>
      </c>
      <c r="J23" s="82"/>
    </row>
    <row r="24" s="73" customFormat="1" ht="33" customHeight="1" spans="1:10">
      <c r="A24" s="133" t="s">
        <v>48</v>
      </c>
      <c r="B24" s="137" t="s">
        <v>49</v>
      </c>
      <c r="C24" s="137" t="s">
        <v>50</v>
      </c>
      <c r="D24" s="133"/>
      <c r="E24" s="138" t="s">
        <v>35</v>
      </c>
      <c r="F24" s="135">
        <v>60</v>
      </c>
      <c r="G24" s="135" t="s">
        <v>36</v>
      </c>
      <c r="H24" s="136" t="s">
        <v>36</v>
      </c>
      <c r="I24" s="137" t="s">
        <v>37</v>
      </c>
      <c r="J24" s="82"/>
    </row>
    <row r="25" s="73" customFormat="1" ht="30" customHeight="1" spans="1:10">
      <c r="A25" s="133" t="s">
        <v>51</v>
      </c>
      <c r="B25" s="140" t="s">
        <v>52</v>
      </c>
      <c r="C25" s="133"/>
      <c r="D25" s="133"/>
      <c r="E25" s="138" t="s">
        <v>35</v>
      </c>
      <c r="F25" s="135">
        <v>50</v>
      </c>
      <c r="G25" s="135">
        <v>40</v>
      </c>
      <c r="H25" s="136"/>
      <c r="I25" s="133"/>
      <c r="J25" s="82"/>
    </row>
    <row r="26" s="73" customFormat="1" ht="43" customHeight="1" spans="1:10">
      <c r="A26" s="133" t="s">
        <v>53</v>
      </c>
      <c r="B26" s="140" t="s">
        <v>54</v>
      </c>
      <c r="C26" s="137" t="s">
        <v>55</v>
      </c>
      <c r="D26" s="133"/>
      <c r="E26" s="138" t="s">
        <v>35</v>
      </c>
      <c r="F26" s="141" t="s">
        <v>56</v>
      </c>
      <c r="G26" s="141" t="s">
        <v>56</v>
      </c>
      <c r="H26" s="142" t="s">
        <v>56</v>
      </c>
      <c r="I26" s="137" t="s">
        <v>57</v>
      </c>
      <c r="J26" s="82"/>
    </row>
    <row r="27" s="73" customFormat="1" ht="29" customHeight="1" spans="1:10">
      <c r="A27" s="133">
        <v>110200003</v>
      </c>
      <c r="B27" s="140" t="s">
        <v>58</v>
      </c>
      <c r="C27" s="137" t="s">
        <v>59</v>
      </c>
      <c r="D27" s="133"/>
      <c r="E27" s="138" t="s">
        <v>35</v>
      </c>
      <c r="F27" s="135">
        <v>25</v>
      </c>
      <c r="G27" s="135">
        <v>22</v>
      </c>
      <c r="H27" s="136">
        <v>20</v>
      </c>
      <c r="I27" s="133"/>
      <c r="J27" s="82"/>
    </row>
    <row r="28" s="73" customFormat="1" ht="24.75" spans="1:10">
      <c r="A28" s="133">
        <v>110200005</v>
      </c>
      <c r="B28" s="140" t="s">
        <v>60</v>
      </c>
      <c r="C28" s="137" t="s">
        <v>61</v>
      </c>
      <c r="D28" s="133"/>
      <c r="E28" s="138" t="s">
        <v>62</v>
      </c>
      <c r="F28" s="130">
        <v>22</v>
      </c>
      <c r="G28" s="130">
        <v>18</v>
      </c>
      <c r="H28" s="131">
        <v>16</v>
      </c>
      <c r="I28" s="137" t="s">
        <v>63</v>
      </c>
      <c r="J28" s="82"/>
    </row>
    <row r="29" s="73" customFormat="1" ht="24" customHeight="1" spans="1:10">
      <c r="A29" s="133">
        <v>110200006</v>
      </c>
      <c r="B29" s="137" t="s">
        <v>64</v>
      </c>
      <c r="C29" s="133"/>
      <c r="D29" s="133"/>
      <c r="E29" s="134"/>
      <c r="F29" s="135"/>
      <c r="G29" s="135"/>
      <c r="H29" s="136"/>
      <c r="I29" s="133"/>
      <c r="J29" s="82"/>
    </row>
    <row r="30" s="73" customFormat="1" ht="32" customHeight="1" spans="1:10">
      <c r="A30" s="133" t="s">
        <v>65</v>
      </c>
      <c r="B30" s="137" t="s">
        <v>66</v>
      </c>
      <c r="C30" s="137" t="s">
        <v>67</v>
      </c>
      <c r="D30" s="133"/>
      <c r="E30" s="138" t="s">
        <v>35</v>
      </c>
      <c r="F30" s="135">
        <v>12</v>
      </c>
      <c r="G30" s="135">
        <v>10</v>
      </c>
      <c r="H30" s="136"/>
      <c r="I30" s="133"/>
      <c r="J30" s="82"/>
    </row>
    <row r="31" s="73" customFormat="1" ht="35" customHeight="1" spans="1:10">
      <c r="A31" s="133" t="s">
        <v>68</v>
      </c>
      <c r="B31" s="137" t="s">
        <v>69</v>
      </c>
      <c r="C31" s="137" t="s">
        <v>70</v>
      </c>
      <c r="D31" s="133"/>
      <c r="E31" s="138" t="s">
        <v>35</v>
      </c>
      <c r="F31" s="135">
        <v>22</v>
      </c>
      <c r="G31" s="135">
        <v>15</v>
      </c>
      <c r="H31" s="136"/>
      <c r="I31" s="137" t="s">
        <v>71</v>
      </c>
      <c r="J31" s="82"/>
    </row>
    <row r="32" s="73" customFormat="1" ht="39" customHeight="1" spans="1:10">
      <c r="A32" s="133" t="s">
        <v>72</v>
      </c>
      <c r="B32" s="143" t="s">
        <v>73</v>
      </c>
      <c r="C32" s="137" t="s">
        <v>74</v>
      </c>
      <c r="D32" s="133"/>
      <c r="E32" s="138" t="s">
        <v>35</v>
      </c>
      <c r="F32" s="135">
        <v>35</v>
      </c>
      <c r="G32" s="135">
        <v>25</v>
      </c>
      <c r="H32" s="136"/>
      <c r="I32" s="137" t="s">
        <v>71</v>
      </c>
      <c r="J32" s="82"/>
    </row>
    <row r="33" s="73" customFormat="1" ht="30" customHeight="1" spans="1:10">
      <c r="A33" s="133">
        <v>110200007</v>
      </c>
      <c r="B33" s="137" t="s">
        <v>75</v>
      </c>
      <c r="C33" s="133"/>
      <c r="D33" s="133"/>
      <c r="E33" s="138" t="s">
        <v>35</v>
      </c>
      <c r="F33" s="135"/>
      <c r="G33" s="135"/>
      <c r="H33" s="136"/>
      <c r="I33" s="133"/>
      <c r="J33" s="82"/>
    </row>
    <row r="34" s="73" customFormat="1" ht="30" customHeight="1" spans="1:10">
      <c r="A34" s="133" t="s">
        <v>76</v>
      </c>
      <c r="B34" s="137" t="s">
        <v>77</v>
      </c>
      <c r="C34" s="137" t="s">
        <v>78</v>
      </c>
      <c r="D34" s="133"/>
      <c r="E34" s="138" t="s">
        <v>35</v>
      </c>
      <c r="F34" s="135">
        <v>15</v>
      </c>
      <c r="G34" s="135">
        <v>12</v>
      </c>
      <c r="H34" s="136"/>
      <c r="I34" s="133"/>
      <c r="J34" s="82"/>
    </row>
    <row r="35" s="73" customFormat="1" ht="34" customHeight="1" spans="1:10">
      <c r="A35" s="133" t="s">
        <v>79</v>
      </c>
      <c r="B35" s="137" t="s">
        <v>80</v>
      </c>
      <c r="C35" s="137" t="s">
        <v>81</v>
      </c>
      <c r="D35" s="133"/>
      <c r="E35" s="138" t="s">
        <v>35</v>
      </c>
      <c r="F35" s="135">
        <v>25</v>
      </c>
      <c r="G35" s="135">
        <v>17</v>
      </c>
      <c r="H35" s="136">
        <v>15</v>
      </c>
      <c r="I35" s="137" t="s">
        <v>71</v>
      </c>
      <c r="J35" s="82"/>
    </row>
    <row r="36" s="73" customFormat="1" ht="33" customHeight="1" spans="1:10">
      <c r="A36" s="133" t="s">
        <v>82</v>
      </c>
      <c r="B36" s="137" t="s">
        <v>83</v>
      </c>
      <c r="C36" s="137" t="s">
        <v>84</v>
      </c>
      <c r="D36" s="133"/>
      <c r="E36" s="138" t="s">
        <v>35</v>
      </c>
      <c r="F36" s="135">
        <v>38</v>
      </c>
      <c r="G36" s="135">
        <v>27</v>
      </c>
      <c r="H36" s="136">
        <v>24</v>
      </c>
      <c r="I36" s="137" t="s">
        <v>71</v>
      </c>
      <c r="J36" s="82"/>
    </row>
    <row r="37" s="73" customFormat="1" ht="46" customHeight="1" spans="1:10">
      <c r="A37" s="133">
        <v>110200008</v>
      </c>
      <c r="B37" s="137" t="s">
        <v>85</v>
      </c>
      <c r="C37" s="137" t="s">
        <v>86</v>
      </c>
      <c r="D37" s="133"/>
      <c r="E37" s="138" t="s">
        <v>35</v>
      </c>
      <c r="F37" s="135">
        <v>2</v>
      </c>
      <c r="G37" s="135">
        <v>1</v>
      </c>
      <c r="H37" s="136"/>
      <c r="I37" s="133"/>
      <c r="J37" s="82"/>
    </row>
    <row r="38" s="76" customFormat="1" ht="92" customHeight="1" spans="1:10">
      <c r="A38" s="144">
        <v>110200009</v>
      </c>
      <c r="B38" s="145" t="s">
        <v>87</v>
      </c>
      <c r="C38" s="145" t="s">
        <v>88</v>
      </c>
      <c r="D38" s="144"/>
      <c r="E38" s="146" t="s">
        <v>35</v>
      </c>
      <c r="F38" s="147"/>
      <c r="G38" s="147"/>
      <c r="H38" s="148"/>
      <c r="I38" s="144" t="s">
        <v>89</v>
      </c>
      <c r="J38" s="174"/>
    </row>
    <row r="39" s="76" customFormat="1" ht="25" customHeight="1" spans="1:10">
      <c r="A39" s="149" t="s">
        <v>90</v>
      </c>
      <c r="B39" s="150" t="s">
        <v>91</v>
      </c>
      <c r="C39" s="151"/>
      <c r="D39" s="133"/>
      <c r="E39" s="138" t="s">
        <v>35</v>
      </c>
      <c r="F39" s="152" t="s">
        <v>56</v>
      </c>
      <c r="G39" s="153"/>
      <c r="H39" s="154"/>
      <c r="I39" s="133" t="s">
        <v>92</v>
      </c>
      <c r="J39" s="174"/>
    </row>
    <row r="40" s="76" customFormat="1" ht="27" customHeight="1" spans="1:10">
      <c r="A40" s="155" t="s">
        <v>93</v>
      </c>
      <c r="B40" s="150" t="s">
        <v>94</v>
      </c>
      <c r="C40" s="151"/>
      <c r="D40" s="133"/>
      <c r="E40" s="138" t="s">
        <v>35</v>
      </c>
      <c r="F40" s="152" t="s">
        <v>56</v>
      </c>
      <c r="G40" s="153"/>
      <c r="H40" s="154"/>
      <c r="I40" s="133" t="s">
        <v>92</v>
      </c>
      <c r="J40" s="174"/>
    </row>
    <row r="41" s="76" customFormat="1" ht="25.5" spans="1:10">
      <c r="A41" s="155" t="s">
        <v>95</v>
      </c>
      <c r="B41" s="150" t="s">
        <v>96</v>
      </c>
      <c r="C41" s="151"/>
      <c r="D41" s="133"/>
      <c r="E41" s="138" t="s">
        <v>35</v>
      </c>
      <c r="F41" s="152" t="s">
        <v>56</v>
      </c>
      <c r="G41" s="153"/>
      <c r="H41" s="154"/>
      <c r="I41" s="133" t="s">
        <v>97</v>
      </c>
      <c r="J41" s="174"/>
    </row>
    <row r="42" s="76" customFormat="1" ht="25.5" spans="1:10">
      <c r="A42" s="155" t="s">
        <v>98</v>
      </c>
      <c r="B42" s="150" t="s">
        <v>99</v>
      </c>
      <c r="C42" s="151"/>
      <c r="D42" s="133"/>
      <c r="E42" s="138" t="s">
        <v>35</v>
      </c>
      <c r="F42" s="152" t="s">
        <v>56</v>
      </c>
      <c r="G42" s="153"/>
      <c r="H42" s="154"/>
      <c r="I42" s="133" t="s">
        <v>97</v>
      </c>
      <c r="J42" s="174"/>
    </row>
    <row r="43" s="76" customFormat="1" ht="25.5" spans="1:10">
      <c r="A43" s="155" t="s">
        <v>100</v>
      </c>
      <c r="B43" s="150" t="s">
        <v>101</v>
      </c>
      <c r="C43" s="151"/>
      <c r="D43" s="133"/>
      <c r="E43" s="138" t="s">
        <v>35</v>
      </c>
      <c r="F43" s="152" t="s">
        <v>56</v>
      </c>
      <c r="G43" s="153"/>
      <c r="H43" s="154"/>
      <c r="I43" s="133" t="s">
        <v>97</v>
      </c>
      <c r="J43" s="174"/>
    </row>
    <row r="44" s="76" customFormat="1" ht="25.5" spans="1:10">
      <c r="A44" s="155" t="s">
        <v>102</v>
      </c>
      <c r="B44" s="150" t="s">
        <v>103</v>
      </c>
      <c r="C44" s="151"/>
      <c r="D44" s="133"/>
      <c r="E44" s="138" t="s">
        <v>35</v>
      </c>
      <c r="F44" s="152" t="s">
        <v>56</v>
      </c>
      <c r="G44" s="153"/>
      <c r="H44" s="154"/>
      <c r="I44" s="133" t="s">
        <v>97</v>
      </c>
      <c r="J44" s="174"/>
    </row>
    <row r="45" s="73" customFormat="1" spans="1:10">
      <c r="A45" s="132">
        <v>1103</v>
      </c>
      <c r="B45" s="132" t="s">
        <v>104</v>
      </c>
      <c r="C45" s="133"/>
      <c r="D45" s="133"/>
      <c r="E45" s="134"/>
      <c r="F45" s="135"/>
      <c r="G45" s="135"/>
      <c r="H45" s="136"/>
      <c r="I45" s="133"/>
      <c r="J45" s="82"/>
    </row>
    <row r="46" s="73" customFormat="1" ht="36.75" spans="1:10">
      <c r="A46" s="133">
        <v>110300001</v>
      </c>
      <c r="B46" s="137" t="s">
        <v>105</v>
      </c>
      <c r="C46" s="137" t="s">
        <v>106</v>
      </c>
      <c r="D46" s="133"/>
      <c r="E46" s="138" t="s">
        <v>62</v>
      </c>
      <c r="F46" s="135">
        <v>130</v>
      </c>
      <c r="G46" s="135">
        <v>130</v>
      </c>
      <c r="H46" s="136">
        <v>130</v>
      </c>
      <c r="I46" s="137" t="s">
        <v>107</v>
      </c>
      <c r="J46" s="82"/>
    </row>
    <row r="47" s="73" customFormat="1" spans="1:10">
      <c r="A47" s="132">
        <v>1104</v>
      </c>
      <c r="B47" s="132" t="s">
        <v>108</v>
      </c>
      <c r="C47" s="133"/>
      <c r="D47" s="133"/>
      <c r="E47" s="134"/>
      <c r="F47" s="135"/>
      <c r="G47" s="135"/>
      <c r="H47" s="136"/>
      <c r="I47" s="133"/>
      <c r="J47" s="82"/>
    </row>
    <row r="48" s="73" customFormat="1" ht="41" customHeight="1" spans="1:10">
      <c r="A48" s="133">
        <v>110400001</v>
      </c>
      <c r="B48" s="137" t="s">
        <v>109</v>
      </c>
      <c r="C48" s="137" t="s">
        <v>110</v>
      </c>
      <c r="D48" s="137" t="s">
        <v>111</v>
      </c>
      <c r="E48" s="138" t="s">
        <v>35</v>
      </c>
      <c r="F48" s="135">
        <v>46</v>
      </c>
      <c r="G48" s="135">
        <v>46</v>
      </c>
      <c r="H48" s="136">
        <v>46</v>
      </c>
      <c r="I48" s="133"/>
      <c r="J48" s="82"/>
    </row>
    <row r="49" s="73" customFormat="1" spans="1:10">
      <c r="A49" s="132">
        <v>1105</v>
      </c>
      <c r="B49" s="156" t="s">
        <v>112</v>
      </c>
      <c r="C49" s="133"/>
      <c r="D49" s="133"/>
      <c r="E49" s="134"/>
      <c r="F49" s="135"/>
      <c r="G49" s="135"/>
      <c r="H49" s="136"/>
      <c r="I49" s="133"/>
      <c r="J49" s="82"/>
    </row>
    <row r="50" s="73" customFormat="1" ht="36.75" spans="1:10">
      <c r="A50" s="133">
        <v>110500001</v>
      </c>
      <c r="B50" s="140" t="s">
        <v>113</v>
      </c>
      <c r="C50" s="137" t="s">
        <v>114</v>
      </c>
      <c r="D50" s="137" t="s">
        <v>115</v>
      </c>
      <c r="E50" s="138" t="s">
        <v>35</v>
      </c>
      <c r="F50" s="135">
        <v>15</v>
      </c>
      <c r="G50" s="135">
        <v>15</v>
      </c>
      <c r="H50" s="136">
        <v>15</v>
      </c>
      <c r="I50" s="137" t="s">
        <v>116</v>
      </c>
      <c r="J50" s="82"/>
    </row>
    <row r="51" s="73" customFormat="1" ht="52" customHeight="1" spans="1:10">
      <c r="A51" s="157" t="s">
        <v>117</v>
      </c>
      <c r="B51" s="158" t="s">
        <v>118</v>
      </c>
      <c r="C51" s="158" t="s">
        <v>119</v>
      </c>
      <c r="D51" s="54"/>
      <c r="E51" s="159" t="s">
        <v>35</v>
      </c>
      <c r="F51" s="160">
        <v>8</v>
      </c>
      <c r="G51" s="160">
        <v>8</v>
      </c>
      <c r="H51" s="161">
        <v>8</v>
      </c>
      <c r="I51" s="158" t="s">
        <v>120</v>
      </c>
      <c r="J51" s="82"/>
    </row>
    <row r="52" s="73" customFormat="1" ht="31" customHeight="1" spans="1:10">
      <c r="A52" s="157" t="s">
        <v>121</v>
      </c>
      <c r="B52" s="158" t="s">
        <v>122</v>
      </c>
      <c r="C52" s="137" t="s">
        <v>123</v>
      </c>
      <c r="D52" s="54"/>
      <c r="E52" s="159" t="s">
        <v>35</v>
      </c>
      <c r="F52" s="160">
        <v>20</v>
      </c>
      <c r="G52" s="160">
        <v>20</v>
      </c>
      <c r="H52" s="161">
        <v>20</v>
      </c>
      <c r="I52" s="54"/>
      <c r="J52" s="82"/>
    </row>
    <row r="53" s="73" customFormat="1" ht="53" customHeight="1" spans="1:10">
      <c r="A53" s="157" t="s">
        <v>124</v>
      </c>
      <c r="B53" s="158" t="s">
        <v>125</v>
      </c>
      <c r="C53" s="54"/>
      <c r="D53" s="54"/>
      <c r="E53" s="159" t="s">
        <v>35</v>
      </c>
      <c r="F53" s="162" t="s">
        <v>126</v>
      </c>
      <c r="G53" s="163" t="s">
        <v>126</v>
      </c>
      <c r="H53" s="152" t="s">
        <v>126</v>
      </c>
      <c r="I53" s="158" t="s">
        <v>127</v>
      </c>
      <c r="J53" s="82"/>
    </row>
    <row r="54" s="73" customFormat="1" ht="110.25" spans="1:10">
      <c r="A54" s="157" t="s">
        <v>128</v>
      </c>
      <c r="B54" s="158" t="s">
        <v>129</v>
      </c>
      <c r="C54" s="158" t="s">
        <v>130</v>
      </c>
      <c r="D54" s="54"/>
      <c r="E54" s="159" t="s">
        <v>131</v>
      </c>
      <c r="F54" s="160"/>
      <c r="G54" s="160"/>
      <c r="H54" s="161"/>
      <c r="I54" s="137" t="s">
        <v>132</v>
      </c>
      <c r="J54" s="82"/>
    </row>
    <row r="55" s="73" customFormat="1" ht="24.75" spans="1:10">
      <c r="A55" s="132">
        <v>1106</v>
      </c>
      <c r="B55" s="156" t="s">
        <v>133</v>
      </c>
      <c r="C55" s="133"/>
      <c r="D55" s="133"/>
      <c r="E55" s="134"/>
      <c r="F55" s="135"/>
      <c r="G55" s="135"/>
      <c r="H55" s="164"/>
      <c r="I55" s="119" t="s">
        <v>134</v>
      </c>
      <c r="J55" s="82"/>
    </row>
    <row r="56" s="73" customFormat="1" ht="24.75" customHeight="1" spans="1:10">
      <c r="A56" s="157">
        <v>110600001</v>
      </c>
      <c r="B56" s="158" t="s">
        <v>135</v>
      </c>
      <c r="C56" s="137" t="s">
        <v>136</v>
      </c>
      <c r="D56" s="133"/>
      <c r="E56" s="138" t="s">
        <v>137</v>
      </c>
      <c r="F56" s="135"/>
      <c r="G56" s="135"/>
      <c r="H56" s="164"/>
      <c r="I56" s="137" t="s">
        <v>138</v>
      </c>
      <c r="J56" s="82"/>
    </row>
    <row r="57" s="73" customFormat="1" ht="24.75" customHeight="1" spans="1:10">
      <c r="A57" s="157" t="s">
        <v>139</v>
      </c>
      <c r="B57" s="140" t="s">
        <v>140</v>
      </c>
      <c r="C57" s="137" t="s">
        <v>141</v>
      </c>
      <c r="D57" s="133"/>
      <c r="E57" s="138" t="s">
        <v>137</v>
      </c>
      <c r="F57" s="135">
        <v>4</v>
      </c>
      <c r="G57" s="135">
        <v>4</v>
      </c>
      <c r="H57" s="164">
        <v>4</v>
      </c>
      <c r="I57" s="119" t="s">
        <v>142</v>
      </c>
      <c r="J57" s="82"/>
    </row>
    <row r="58" s="73" customFormat="1" ht="32.25" customHeight="1" spans="1:10">
      <c r="A58" s="157" t="s">
        <v>143</v>
      </c>
      <c r="B58" s="140" t="s">
        <v>144</v>
      </c>
      <c r="C58" s="137" t="s">
        <v>145</v>
      </c>
      <c r="D58" s="133"/>
      <c r="E58" s="138" t="s">
        <v>137</v>
      </c>
      <c r="F58" s="135">
        <v>8</v>
      </c>
      <c r="G58" s="135">
        <v>8</v>
      </c>
      <c r="H58" s="164">
        <v>8</v>
      </c>
      <c r="I58" s="119" t="s">
        <v>146</v>
      </c>
      <c r="J58" s="82"/>
    </row>
    <row r="59" s="73" customFormat="1" ht="24.75" customHeight="1" spans="1:10">
      <c r="A59" s="165">
        <v>110600002</v>
      </c>
      <c r="B59" s="158" t="s">
        <v>147</v>
      </c>
      <c r="C59" s="137" t="s">
        <v>148</v>
      </c>
      <c r="D59" s="133"/>
      <c r="E59" s="138" t="s">
        <v>149</v>
      </c>
      <c r="F59" s="163" t="s">
        <v>150</v>
      </c>
      <c r="G59" s="163" t="s">
        <v>150</v>
      </c>
      <c r="H59" s="142" t="s">
        <v>150</v>
      </c>
      <c r="I59" s="119" t="s">
        <v>151</v>
      </c>
      <c r="J59" s="82"/>
    </row>
    <row r="60" s="73" customFormat="1" ht="66.75" customHeight="1" spans="1:10">
      <c r="A60" s="165">
        <v>110600003</v>
      </c>
      <c r="B60" s="158" t="s">
        <v>152</v>
      </c>
      <c r="C60" s="137" t="s">
        <v>153</v>
      </c>
      <c r="D60" s="137" t="s">
        <v>154</v>
      </c>
      <c r="E60" s="138" t="s">
        <v>35</v>
      </c>
      <c r="F60" s="135">
        <v>80</v>
      </c>
      <c r="G60" s="135">
        <v>80</v>
      </c>
      <c r="H60" s="164">
        <v>80</v>
      </c>
      <c r="I60" s="137" t="s">
        <v>155</v>
      </c>
      <c r="J60" s="82"/>
    </row>
    <row r="61" s="73" customFormat="1" ht="24.75" customHeight="1" spans="1:10">
      <c r="A61" s="165">
        <v>110600004</v>
      </c>
      <c r="B61" s="158" t="s">
        <v>156</v>
      </c>
      <c r="C61" s="133"/>
      <c r="D61" s="133"/>
      <c r="E61" s="138" t="s">
        <v>35</v>
      </c>
      <c r="F61" s="135">
        <v>60</v>
      </c>
      <c r="G61" s="135">
        <v>60</v>
      </c>
      <c r="H61" s="164">
        <v>60</v>
      </c>
      <c r="I61" s="133"/>
      <c r="J61" s="82"/>
    </row>
    <row r="62" s="73" customFormat="1" ht="24.75" customHeight="1" spans="1:10">
      <c r="A62" s="165">
        <v>110600005</v>
      </c>
      <c r="B62" s="158" t="s">
        <v>157</v>
      </c>
      <c r="C62" s="133"/>
      <c r="D62" s="133"/>
      <c r="E62" s="138" t="s">
        <v>35</v>
      </c>
      <c r="F62" s="135">
        <v>130</v>
      </c>
      <c r="G62" s="135">
        <v>130</v>
      </c>
      <c r="H62" s="164">
        <v>130</v>
      </c>
      <c r="I62" s="133"/>
      <c r="J62" s="82"/>
    </row>
    <row r="63" s="73" customFormat="1" ht="24.75" customHeight="1" spans="1:10">
      <c r="A63" s="165">
        <v>110600006</v>
      </c>
      <c r="B63" s="158" t="s">
        <v>158</v>
      </c>
      <c r="C63" s="137" t="s">
        <v>159</v>
      </c>
      <c r="D63" s="137" t="s">
        <v>160</v>
      </c>
      <c r="E63" s="138" t="s">
        <v>35</v>
      </c>
      <c r="F63" s="135">
        <v>50</v>
      </c>
      <c r="G63" s="135">
        <v>50</v>
      </c>
      <c r="H63" s="164">
        <v>50</v>
      </c>
      <c r="I63" s="133"/>
      <c r="J63" s="82"/>
    </row>
    <row r="64" s="73" customFormat="1" ht="24.75" customHeight="1" spans="1:10">
      <c r="A64" s="165">
        <v>110600007</v>
      </c>
      <c r="B64" s="158" t="s">
        <v>161</v>
      </c>
      <c r="C64" s="133"/>
      <c r="D64" s="133"/>
      <c r="E64" s="138" t="s">
        <v>162</v>
      </c>
      <c r="F64" s="135">
        <v>15</v>
      </c>
      <c r="G64" s="135">
        <v>15</v>
      </c>
      <c r="H64" s="164">
        <v>15</v>
      </c>
      <c r="I64" s="133"/>
      <c r="J64" s="82"/>
    </row>
    <row r="65" s="73" customFormat="1" ht="24.75" customHeight="1" spans="1:10">
      <c r="A65" s="165">
        <v>110600008</v>
      </c>
      <c r="B65" s="158" t="s">
        <v>163</v>
      </c>
      <c r="C65" s="133"/>
      <c r="D65" s="133"/>
      <c r="E65" s="138" t="s">
        <v>35</v>
      </c>
      <c r="F65" s="135">
        <v>30</v>
      </c>
      <c r="G65" s="135">
        <v>30</v>
      </c>
      <c r="H65" s="164">
        <v>30</v>
      </c>
      <c r="I65" s="133"/>
      <c r="J65" s="82"/>
    </row>
    <row r="66" s="73" customFormat="1" ht="24.75" customHeight="1" spans="1:10">
      <c r="A66" s="165">
        <v>110600009</v>
      </c>
      <c r="B66" s="158" t="s">
        <v>164</v>
      </c>
      <c r="C66" s="133"/>
      <c r="D66" s="137" t="s">
        <v>165</v>
      </c>
      <c r="E66" s="138" t="s">
        <v>35</v>
      </c>
      <c r="F66" s="135">
        <v>50</v>
      </c>
      <c r="G66" s="135">
        <v>50</v>
      </c>
      <c r="H66" s="164">
        <v>50</v>
      </c>
      <c r="I66" s="133"/>
      <c r="J66" s="82"/>
    </row>
    <row r="67" s="73" customFormat="1" ht="24" spans="1:10">
      <c r="A67" s="132">
        <v>1109</v>
      </c>
      <c r="B67" s="132" t="s">
        <v>166</v>
      </c>
      <c r="C67" s="133"/>
      <c r="D67" s="133"/>
      <c r="E67" s="134"/>
      <c r="F67" s="135"/>
      <c r="G67" s="135"/>
      <c r="H67" s="136"/>
      <c r="I67" s="119" t="s">
        <v>167</v>
      </c>
      <c r="J67" s="82"/>
    </row>
    <row r="68" s="73" customFormat="1" ht="81" customHeight="1" spans="1:10">
      <c r="A68" s="133" t="s">
        <v>168</v>
      </c>
      <c r="B68" s="137" t="s">
        <v>169</v>
      </c>
      <c r="C68" s="137" t="s">
        <v>170</v>
      </c>
      <c r="D68" s="133"/>
      <c r="E68" s="159" t="s">
        <v>171</v>
      </c>
      <c r="F68" s="135">
        <v>4</v>
      </c>
      <c r="G68" s="135">
        <v>4</v>
      </c>
      <c r="H68" s="136">
        <v>4</v>
      </c>
      <c r="I68" s="140" t="s">
        <v>172</v>
      </c>
      <c r="J68" s="82"/>
    </row>
    <row r="69" s="73" customFormat="1" ht="118" customHeight="1" spans="1:10">
      <c r="A69" s="133">
        <v>110900001</v>
      </c>
      <c r="B69" s="137" t="s">
        <v>173</v>
      </c>
      <c r="C69" s="137" t="s">
        <v>174</v>
      </c>
      <c r="D69" s="133"/>
      <c r="E69" s="138" t="s">
        <v>62</v>
      </c>
      <c r="F69" s="135"/>
      <c r="G69" s="135"/>
      <c r="H69" s="136"/>
      <c r="I69" s="137" t="s">
        <v>175</v>
      </c>
      <c r="J69" s="82"/>
    </row>
    <row r="70" s="73" customFormat="1" ht="81" customHeight="1" spans="1:10">
      <c r="A70" s="133" t="s">
        <v>176</v>
      </c>
      <c r="B70" s="137" t="s">
        <v>177</v>
      </c>
      <c r="C70" s="137" t="s">
        <v>178</v>
      </c>
      <c r="D70" s="133"/>
      <c r="E70" s="138" t="s">
        <v>62</v>
      </c>
      <c r="F70" s="135">
        <v>35</v>
      </c>
      <c r="G70" s="135">
        <v>30</v>
      </c>
      <c r="H70" s="136">
        <v>30</v>
      </c>
      <c r="I70" s="133"/>
      <c r="J70" s="82"/>
    </row>
    <row r="71" s="73" customFormat="1" ht="97" customHeight="1" spans="1:10">
      <c r="A71" s="133" t="s">
        <v>179</v>
      </c>
      <c r="B71" s="137" t="s">
        <v>180</v>
      </c>
      <c r="C71" s="137" t="s">
        <v>181</v>
      </c>
      <c r="D71" s="133"/>
      <c r="E71" s="138" t="s">
        <v>62</v>
      </c>
      <c r="F71" s="135">
        <v>45</v>
      </c>
      <c r="G71" s="135">
        <v>40</v>
      </c>
      <c r="H71" s="136">
        <v>40</v>
      </c>
      <c r="I71" s="133"/>
      <c r="J71" s="82"/>
    </row>
    <row r="72" s="73" customFormat="1" ht="109" customHeight="1" spans="1:10">
      <c r="A72" s="133" t="s">
        <v>182</v>
      </c>
      <c r="B72" s="137" t="s">
        <v>183</v>
      </c>
      <c r="C72" s="137" t="s">
        <v>184</v>
      </c>
      <c r="D72" s="133"/>
      <c r="E72" s="138" t="s">
        <v>62</v>
      </c>
      <c r="F72" s="135">
        <v>60</v>
      </c>
      <c r="G72" s="135">
        <v>55</v>
      </c>
      <c r="H72" s="136">
        <v>55</v>
      </c>
      <c r="I72" s="133"/>
      <c r="J72" s="82"/>
    </row>
    <row r="73" s="73" customFormat="1" ht="118" customHeight="1" spans="1:10">
      <c r="A73" s="133" t="s">
        <v>185</v>
      </c>
      <c r="B73" s="137" t="s">
        <v>186</v>
      </c>
      <c r="C73" s="137" t="s">
        <v>187</v>
      </c>
      <c r="D73" s="133"/>
      <c r="E73" s="138" t="s">
        <v>62</v>
      </c>
      <c r="F73" s="135">
        <v>75</v>
      </c>
      <c r="G73" s="135">
        <v>70</v>
      </c>
      <c r="H73" s="136">
        <v>70</v>
      </c>
      <c r="I73" s="133"/>
      <c r="J73" s="82"/>
    </row>
    <row r="74" s="73" customFormat="1" ht="122" customHeight="1" spans="1:10">
      <c r="A74" s="133" t="s">
        <v>188</v>
      </c>
      <c r="B74" s="137" t="s">
        <v>189</v>
      </c>
      <c r="C74" s="137" t="s">
        <v>190</v>
      </c>
      <c r="D74" s="133"/>
      <c r="E74" s="138" t="s">
        <v>62</v>
      </c>
      <c r="F74" s="163" t="s">
        <v>56</v>
      </c>
      <c r="G74" s="163" t="s">
        <v>56</v>
      </c>
      <c r="H74" s="152" t="s">
        <v>56</v>
      </c>
      <c r="I74" s="133"/>
      <c r="J74" s="82"/>
    </row>
    <row r="75" s="73" customFormat="1" ht="164" customHeight="1" spans="1:10">
      <c r="A75" s="133" t="s">
        <v>191</v>
      </c>
      <c r="B75" s="137" t="s">
        <v>192</v>
      </c>
      <c r="C75" s="137" t="s">
        <v>193</v>
      </c>
      <c r="D75" s="133"/>
      <c r="E75" s="138" t="s">
        <v>62</v>
      </c>
      <c r="F75" s="163" t="s">
        <v>56</v>
      </c>
      <c r="G75" s="163" t="s">
        <v>56</v>
      </c>
      <c r="H75" s="152" t="s">
        <v>56</v>
      </c>
      <c r="I75" s="133"/>
      <c r="J75" s="82"/>
    </row>
    <row r="76" s="73" customFormat="1" ht="30" customHeight="1" spans="1:10">
      <c r="A76" s="133" t="s">
        <v>194</v>
      </c>
      <c r="B76" s="137" t="s">
        <v>195</v>
      </c>
      <c r="C76" s="137" t="s">
        <v>196</v>
      </c>
      <c r="D76" s="133"/>
      <c r="E76" s="138" t="s">
        <v>62</v>
      </c>
      <c r="F76" s="135">
        <v>15</v>
      </c>
      <c r="G76" s="135">
        <v>15</v>
      </c>
      <c r="H76" s="136">
        <v>15</v>
      </c>
      <c r="I76" s="137" t="s">
        <v>197</v>
      </c>
      <c r="J76" s="82"/>
    </row>
    <row r="77" s="73" customFormat="1" ht="44" customHeight="1" spans="1:10">
      <c r="A77" s="133" t="s">
        <v>198</v>
      </c>
      <c r="B77" s="137" t="s">
        <v>199</v>
      </c>
      <c r="C77" s="137" t="s">
        <v>200</v>
      </c>
      <c r="D77" s="133"/>
      <c r="E77" s="138" t="s">
        <v>62</v>
      </c>
      <c r="F77" s="135">
        <v>25</v>
      </c>
      <c r="G77" s="135">
        <v>25</v>
      </c>
      <c r="H77" s="136">
        <v>25</v>
      </c>
      <c r="I77" s="137" t="s">
        <v>201</v>
      </c>
      <c r="J77" s="82"/>
    </row>
    <row r="78" s="73" customFormat="1" ht="48" customHeight="1" spans="1:10">
      <c r="A78" s="133" t="s">
        <v>202</v>
      </c>
      <c r="B78" s="137" t="s">
        <v>203</v>
      </c>
      <c r="C78" s="137" t="s">
        <v>204</v>
      </c>
      <c r="D78" s="133"/>
      <c r="E78" s="138" t="s">
        <v>62</v>
      </c>
      <c r="F78" s="135">
        <v>15</v>
      </c>
      <c r="G78" s="135">
        <v>15</v>
      </c>
      <c r="H78" s="136">
        <v>15</v>
      </c>
      <c r="I78" s="137" t="s">
        <v>205</v>
      </c>
      <c r="J78" s="82"/>
    </row>
    <row r="79" s="73" customFormat="1" ht="27" customHeight="1" spans="1:10">
      <c r="A79" s="133" t="s">
        <v>206</v>
      </c>
      <c r="B79" s="140" t="s">
        <v>207</v>
      </c>
      <c r="C79" s="137" t="s">
        <v>208</v>
      </c>
      <c r="D79" s="133"/>
      <c r="E79" s="138" t="s">
        <v>62</v>
      </c>
      <c r="F79" s="135">
        <v>12</v>
      </c>
      <c r="G79" s="135">
        <v>12</v>
      </c>
      <c r="H79" s="136">
        <v>12</v>
      </c>
      <c r="I79" s="137" t="s">
        <v>209</v>
      </c>
      <c r="J79" s="82"/>
    </row>
    <row r="80" s="73" customFormat="1" ht="30" customHeight="1" spans="1:10">
      <c r="A80" s="133" t="s">
        <v>210</v>
      </c>
      <c r="B80" s="137" t="s">
        <v>211</v>
      </c>
      <c r="C80" s="137" t="s">
        <v>212</v>
      </c>
      <c r="D80" s="133"/>
      <c r="E80" s="138" t="s">
        <v>62</v>
      </c>
      <c r="F80" s="135">
        <v>10</v>
      </c>
      <c r="G80" s="135">
        <v>10</v>
      </c>
      <c r="H80" s="136">
        <v>10</v>
      </c>
      <c r="I80" s="137" t="s">
        <v>209</v>
      </c>
      <c r="J80" s="82"/>
    </row>
    <row r="81" s="73" customFormat="1" ht="82" customHeight="1" spans="1:10">
      <c r="A81" s="133">
        <v>110900002</v>
      </c>
      <c r="B81" s="137" t="s">
        <v>213</v>
      </c>
      <c r="C81" s="137" t="s">
        <v>214</v>
      </c>
      <c r="D81" s="133"/>
      <c r="E81" s="134"/>
      <c r="F81" s="135"/>
      <c r="G81" s="135"/>
      <c r="H81" s="136"/>
      <c r="I81" s="133"/>
      <c r="J81" s="82"/>
    </row>
    <row r="82" s="73" customFormat="1" ht="40" customHeight="1" spans="1:10">
      <c r="A82" s="133" t="s">
        <v>215</v>
      </c>
      <c r="B82" s="137" t="s">
        <v>216</v>
      </c>
      <c r="C82" s="175" t="s">
        <v>217</v>
      </c>
      <c r="D82" s="133"/>
      <c r="E82" s="138" t="s">
        <v>62</v>
      </c>
      <c r="F82" s="135">
        <v>220</v>
      </c>
      <c r="G82" s="135">
        <v>220</v>
      </c>
      <c r="H82" s="136">
        <v>220</v>
      </c>
      <c r="I82" s="133"/>
      <c r="J82" s="82"/>
    </row>
    <row r="83" s="73" customFormat="1" ht="28" customHeight="1" spans="1:10">
      <c r="A83" s="133" t="s">
        <v>218</v>
      </c>
      <c r="B83" s="137" t="s">
        <v>219</v>
      </c>
      <c r="C83" s="175" t="s">
        <v>220</v>
      </c>
      <c r="D83" s="133"/>
      <c r="E83" s="138" t="s">
        <v>62</v>
      </c>
      <c r="F83" s="135">
        <v>180</v>
      </c>
      <c r="G83" s="135">
        <v>180</v>
      </c>
      <c r="H83" s="136">
        <v>180</v>
      </c>
      <c r="I83" s="133"/>
      <c r="J83" s="82"/>
    </row>
    <row r="84" s="73" customFormat="1" ht="26" customHeight="1" spans="1:10">
      <c r="A84" s="133" t="s">
        <v>221</v>
      </c>
      <c r="B84" s="137" t="s">
        <v>222</v>
      </c>
      <c r="C84" s="137" t="s">
        <v>223</v>
      </c>
      <c r="D84" s="133"/>
      <c r="E84" s="138" t="s">
        <v>62</v>
      </c>
      <c r="F84" s="135">
        <v>150</v>
      </c>
      <c r="G84" s="135">
        <v>150</v>
      </c>
      <c r="H84" s="136">
        <v>150</v>
      </c>
      <c r="I84" s="133"/>
      <c r="J84" s="82"/>
    </row>
    <row r="85" s="73" customFormat="1" ht="26" customHeight="1" spans="1:10">
      <c r="A85" s="133" t="s">
        <v>224</v>
      </c>
      <c r="B85" s="140" t="s">
        <v>225</v>
      </c>
      <c r="C85" s="133"/>
      <c r="D85" s="133"/>
      <c r="E85" s="138" t="s">
        <v>62</v>
      </c>
      <c r="F85" s="135">
        <v>100</v>
      </c>
      <c r="G85" s="135">
        <v>100</v>
      </c>
      <c r="H85" s="136">
        <v>100</v>
      </c>
      <c r="I85" s="133"/>
      <c r="J85" s="82"/>
    </row>
    <row r="86" s="73" customFormat="1" ht="91" customHeight="1" spans="1:10">
      <c r="A86" s="54">
        <v>110900003</v>
      </c>
      <c r="B86" s="158" t="s">
        <v>226</v>
      </c>
      <c r="C86" s="137" t="s">
        <v>227</v>
      </c>
      <c r="D86" s="133"/>
      <c r="E86" s="138" t="s">
        <v>62</v>
      </c>
      <c r="F86" s="135">
        <v>80</v>
      </c>
      <c r="G86" s="160">
        <v>80</v>
      </c>
      <c r="H86" s="161">
        <v>80</v>
      </c>
      <c r="I86" s="137" t="s">
        <v>228</v>
      </c>
      <c r="J86" s="82"/>
    </row>
    <row r="87" s="73" customFormat="1" ht="130" customHeight="1" spans="1:10">
      <c r="A87" s="133">
        <v>110900004</v>
      </c>
      <c r="B87" s="137" t="s">
        <v>229</v>
      </c>
      <c r="C87" s="137" t="s">
        <v>230</v>
      </c>
      <c r="D87" s="133"/>
      <c r="E87" s="138" t="s">
        <v>62</v>
      </c>
      <c r="F87" s="135">
        <v>50</v>
      </c>
      <c r="G87" s="135">
        <v>50</v>
      </c>
      <c r="H87" s="136">
        <v>50</v>
      </c>
      <c r="I87" s="133"/>
      <c r="J87" s="82"/>
    </row>
    <row r="88" s="73" customFormat="1" ht="81" customHeight="1" spans="1:10">
      <c r="A88" s="133">
        <v>110900005</v>
      </c>
      <c r="B88" s="137" t="s">
        <v>231</v>
      </c>
      <c r="C88" s="137" t="s">
        <v>232</v>
      </c>
      <c r="D88" s="133"/>
      <c r="E88" s="138" t="s">
        <v>62</v>
      </c>
      <c r="F88" s="135">
        <v>15</v>
      </c>
      <c r="G88" s="135">
        <v>15</v>
      </c>
      <c r="H88" s="136">
        <v>15</v>
      </c>
      <c r="I88" s="133"/>
      <c r="J88" s="82"/>
    </row>
    <row r="89" s="73" customFormat="1" spans="1:10">
      <c r="A89" s="132">
        <v>1110</v>
      </c>
      <c r="B89" s="132" t="s">
        <v>233</v>
      </c>
      <c r="C89" s="133"/>
      <c r="D89" s="133"/>
      <c r="E89" s="134"/>
      <c r="F89" s="135"/>
      <c r="G89" s="135"/>
      <c r="H89" s="136"/>
      <c r="I89" s="133"/>
      <c r="J89" s="82"/>
    </row>
    <row r="90" s="73" customFormat="1" spans="1:10">
      <c r="A90" s="133">
        <v>111000001</v>
      </c>
      <c r="B90" s="137" t="s">
        <v>234</v>
      </c>
      <c r="C90" s="133"/>
      <c r="D90" s="133"/>
      <c r="E90" s="138" t="s">
        <v>35</v>
      </c>
      <c r="F90" s="135"/>
      <c r="G90" s="135"/>
      <c r="H90" s="136"/>
      <c r="I90" s="137" t="s">
        <v>235</v>
      </c>
      <c r="J90" s="82"/>
    </row>
    <row r="91" s="73" customFormat="1" spans="1:10">
      <c r="A91" s="133" t="s">
        <v>236</v>
      </c>
      <c r="B91" s="137" t="s">
        <v>237</v>
      </c>
      <c r="C91" s="133"/>
      <c r="D91" s="133"/>
      <c r="E91" s="138" t="s">
        <v>35</v>
      </c>
      <c r="F91" s="135">
        <v>130</v>
      </c>
      <c r="G91" s="135">
        <v>130</v>
      </c>
      <c r="H91" s="136">
        <v>130</v>
      </c>
      <c r="I91" s="133"/>
      <c r="J91" s="82"/>
    </row>
    <row r="92" s="73" customFormat="1" spans="1:10">
      <c r="A92" s="133" t="s">
        <v>238</v>
      </c>
      <c r="B92" s="137" t="s">
        <v>239</v>
      </c>
      <c r="C92" s="133"/>
      <c r="D92" s="133"/>
      <c r="E92" s="138" t="s">
        <v>35</v>
      </c>
      <c r="F92" s="135">
        <v>260</v>
      </c>
      <c r="G92" s="135">
        <v>260</v>
      </c>
      <c r="H92" s="136">
        <v>260</v>
      </c>
      <c r="I92" s="133"/>
      <c r="J92" s="82"/>
    </row>
    <row r="93" s="73" customFormat="1" ht="76" customHeight="1" spans="1:10">
      <c r="A93" s="133" t="s">
        <v>240</v>
      </c>
      <c r="B93" s="140" t="s">
        <v>241</v>
      </c>
      <c r="C93" s="176" t="s">
        <v>242</v>
      </c>
      <c r="D93" s="177"/>
      <c r="E93" s="138" t="s">
        <v>35</v>
      </c>
      <c r="F93" s="163" t="s">
        <v>56</v>
      </c>
      <c r="G93" s="163" t="s">
        <v>56</v>
      </c>
      <c r="H93" s="161" t="s">
        <v>36</v>
      </c>
      <c r="I93" s="137" t="s">
        <v>243</v>
      </c>
      <c r="J93" s="82"/>
    </row>
    <row r="94" s="73" customFormat="1" ht="24" customHeight="1" spans="1:10">
      <c r="A94" s="133">
        <v>1111</v>
      </c>
      <c r="B94" s="133" t="s">
        <v>244</v>
      </c>
      <c r="C94" s="133"/>
      <c r="D94" s="133"/>
      <c r="E94" s="134"/>
      <c r="F94" s="135"/>
      <c r="G94" s="135"/>
      <c r="H94" s="136"/>
      <c r="I94" s="133"/>
      <c r="J94" s="82"/>
    </row>
    <row r="95" s="73" customFormat="1" ht="72" spans="1:10">
      <c r="A95" s="133">
        <v>111101</v>
      </c>
      <c r="B95" s="137" t="s">
        <v>245</v>
      </c>
      <c r="C95" s="133"/>
      <c r="D95" s="133"/>
      <c r="E95" s="134"/>
      <c r="F95" s="135"/>
      <c r="G95" s="135"/>
      <c r="H95" s="136"/>
      <c r="I95" s="137" t="s">
        <v>246</v>
      </c>
      <c r="J95" s="82"/>
    </row>
    <row r="96" s="73" customFormat="1" ht="42" customHeight="1" spans="1:10">
      <c r="A96" s="133">
        <v>111101001</v>
      </c>
      <c r="B96" s="137" t="s">
        <v>247</v>
      </c>
      <c r="C96" s="137" t="s">
        <v>248</v>
      </c>
      <c r="D96" s="133"/>
      <c r="E96" s="138" t="s">
        <v>249</v>
      </c>
      <c r="F96" s="135">
        <v>130</v>
      </c>
      <c r="G96" s="135">
        <v>130</v>
      </c>
      <c r="H96" s="136" t="s">
        <v>36</v>
      </c>
      <c r="I96" s="137" t="s">
        <v>250</v>
      </c>
      <c r="J96" s="82"/>
    </row>
    <row r="97" s="73" customFormat="1" ht="35" customHeight="1" spans="1:10">
      <c r="A97" s="133" t="s">
        <v>251</v>
      </c>
      <c r="B97" s="137" t="s">
        <v>247</v>
      </c>
      <c r="C97" s="133"/>
      <c r="D97" s="133"/>
      <c r="E97" s="138" t="s">
        <v>249</v>
      </c>
      <c r="F97" s="163" t="s">
        <v>56</v>
      </c>
      <c r="G97" s="163" t="s">
        <v>56</v>
      </c>
      <c r="H97" s="163" t="s">
        <v>56</v>
      </c>
      <c r="I97" s="137" t="s">
        <v>252</v>
      </c>
      <c r="J97" s="82"/>
    </row>
    <row r="98" s="73" customFormat="1" ht="135" customHeight="1" spans="1:10">
      <c r="A98" s="133">
        <v>111101003</v>
      </c>
      <c r="B98" s="137" t="s">
        <v>253</v>
      </c>
      <c r="C98" s="137" t="s">
        <v>254</v>
      </c>
      <c r="D98" s="133"/>
      <c r="E98" s="138" t="s">
        <v>35</v>
      </c>
      <c r="F98" s="135">
        <v>595</v>
      </c>
      <c r="G98" s="135">
        <v>476</v>
      </c>
      <c r="H98" s="136" t="s">
        <v>36</v>
      </c>
      <c r="I98" s="133"/>
      <c r="J98" s="82"/>
    </row>
    <row r="99" s="73" customFormat="1" ht="41" customHeight="1" spans="1:10">
      <c r="A99" s="133">
        <v>111102</v>
      </c>
      <c r="B99" s="137" t="s">
        <v>255</v>
      </c>
      <c r="C99" s="133"/>
      <c r="D99" s="133"/>
      <c r="E99" s="134"/>
      <c r="F99" s="135"/>
      <c r="G99" s="135"/>
      <c r="H99" s="136"/>
      <c r="I99" s="137" t="s">
        <v>256</v>
      </c>
      <c r="J99" s="82"/>
    </row>
    <row r="100" s="73" customFormat="1" ht="64" customHeight="1" spans="1:10">
      <c r="A100" s="133">
        <v>111102001</v>
      </c>
      <c r="B100" s="140" t="s">
        <v>257</v>
      </c>
      <c r="C100" s="137" t="s">
        <v>258</v>
      </c>
      <c r="D100" s="133"/>
      <c r="E100" s="138" t="s">
        <v>35</v>
      </c>
      <c r="F100" s="135" t="s">
        <v>36</v>
      </c>
      <c r="G100" s="136" t="s">
        <v>36</v>
      </c>
      <c r="H100" s="136" t="s">
        <v>36</v>
      </c>
      <c r="I100" s="184" t="s">
        <v>259</v>
      </c>
      <c r="J100" s="82"/>
    </row>
    <row r="101" s="73" customFormat="1" ht="66" customHeight="1" spans="1:10">
      <c r="A101" s="133">
        <v>111103</v>
      </c>
      <c r="B101" s="178" t="s">
        <v>260</v>
      </c>
      <c r="C101" s="133"/>
      <c r="D101" s="133"/>
      <c r="E101" s="134"/>
      <c r="F101" s="135"/>
      <c r="G101" s="135"/>
      <c r="H101" s="136"/>
      <c r="I101" s="137" t="s">
        <v>261</v>
      </c>
      <c r="J101" s="82"/>
    </row>
    <row r="102" s="73" customFormat="1" spans="1:10">
      <c r="A102" s="132">
        <v>12</v>
      </c>
      <c r="B102" s="132" t="s">
        <v>262</v>
      </c>
      <c r="C102" s="179"/>
      <c r="D102" s="179"/>
      <c r="E102" s="180"/>
      <c r="F102" s="181"/>
      <c r="G102" s="181"/>
      <c r="H102" s="181"/>
      <c r="I102" s="54"/>
      <c r="J102" s="82"/>
    </row>
    <row r="103" s="73" customFormat="1" spans="1:10">
      <c r="A103" s="132">
        <v>1201</v>
      </c>
      <c r="B103" s="132" t="s">
        <v>263</v>
      </c>
      <c r="C103" s="133"/>
      <c r="D103" s="137" t="s">
        <v>264</v>
      </c>
      <c r="E103" s="134"/>
      <c r="F103" s="182"/>
      <c r="G103" s="182"/>
      <c r="H103" s="182"/>
      <c r="I103" s="133"/>
      <c r="J103" s="82"/>
    </row>
    <row r="104" s="73" customFormat="1" ht="60" spans="1:10">
      <c r="A104" s="133">
        <v>120100011</v>
      </c>
      <c r="B104" s="137" t="s">
        <v>265</v>
      </c>
      <c r="C104" s="137" t="s">
        <v>266</v>
      </c>
      <c r="D104" s="137" t="s">
        <v>267</v>
      </c>
      <c r="E104" s="138" t="s">
        <v>62</v>
      </c>
      <c r="F104" s="136">
        <v>25</v>
      </c>
      <c r="G104" s="136">
        <v>20</v>
      </c>
      <c r="H104" s="136">
        <v>18</v>
      </c>
      <c r="I104" s="137" t="s">
        <v>268</v>
      </c>
      <c r="J104" s="82"/>
    </row>
    <row r="105" s="73" customFormat="1" ht="84" spans="1:10">
      <c r="A105" s="54">
        <v>120100015</v>
      </c>
      <c r="B105" s="158" t="s">
        <v>269</v>
      </c>
      <c r="C105" s="158" t="s">
        <v>270</v>
      </c>
      <c r="D105" s="54"/>
      <c r="E105" s="138" t="s">
        <v>62</v>
      </c>
      <c r="F105" s="135">
        <v>60</v>
      </c>
      <c r="G105" s="135">
        <v>50</v>
      </c>
      <c r="H105" s="136">
        <v>45</v>
      </c>
      <c r="I105" s="133"/>
      <c r="J105" s="82"/>
    </row>
    <row r="106" s="73" customFormat="1" ht="105" customHeight="1" spans="1:10">
      <c r="A106" s="54">
        <v>120100018</v>
      </c>
      <c r="B106" s="158" t="s">
        <v>271</v>
      </c>
      <c r="C106" s="158" t="s">
        <v>272</v>
      </c>
      <c r="D106" s="54"/>
      <c r="E106" s="138" t="s">
        <v>35</v>
      </c>
      <c r="F106" s="163" t="s">
        <v>56</v>
      </c>
      <c r="G106" s="163" t="s">
        <v>56</v>
      </c>
      <c r="H106" s="152" t="s">
        <v>56</v>
      </c>
      <c r="I106" s="137" t="s">
        <v>273</v>
      </c>
      <c r="J106" s="82"/>
    </row>
    <row r="107" s="73" customFormat="1" ht="18" customHeight="1" spans="1:10">
      <c r="A107" s="132">
        <v>1202</v>
      </c>
      <c r="B107" s="132" t="s">
        <v>274</v>
      </c>
      <c r="C107" s="133"/>
      <c r="D107" s="137" t="s">
        <v>264</v>
      </c>
      <c r="E107" s="134"/>
      <c r="F107" s="135"/>
      <c r="G107" s="135"/>
      <c r="H107" s="136"/>
      <c r="I107" s="137" t="s">
        <v>275</v>
      </c>
      <c r="J107" s="82"/>
    </row>
    <row r="108" s="73" customFormat="1" ht="51" spans="1:10">
      <c r="A108" s="133">
        <v>120200001</v>
      </c>
      <c r="B108" s="137" t="s">
        <v>276</v>
      </c>
      <c r="C108" s="137" t="s">
        <v>277</v>
      </c>
      <c r="D108" s="133"/>
      <c r="E108" s="138" t="s">
        <v>62</v>
      </c>
      <c r="F108" s="135">
        <v>130</v>
      </c>
      <c r="G108" s="135">
        <v>130</v>
      </c>
      <c r="H108" s="136">
        <v>130</v>
      </c>
      <c r="I108" s="133"/>
      <c r="J108" s="82"/>
    </row>
    <row r="109" s="73" customFormat="1" ht="51" spans="1:10">
      <c r="A109" s="133">
        <v>120200001</v>
      </c>
      <c r="B109" s="137" t="s">
        <v>276</v>
      </c>
      <c r="C109" s="137" t="s">
        <v>277</v>
      </c>
      <c r="D109" s="133"/>
      <c r="E109" s="138" t="s">
        <v>62</v>
      </c>
      <c r="F109" s="135">
        <v>169</v>
      </c>
      <c r="G109" s="135">
        <v>169</v>
      </c>
      <c r="H109" s="136">
        <v>169</v>
      </c>
      <c r="I109" s="137" t="s">
        <v>278</v>
      </c>
      <c r="J109" s="82"/>
    </row>
    <row r="110" s="73" customFormat="1" ht="51" spans="1:10">
      <c r="A110" s="133">
        <v>120200002</v>
      </c>
      <c r="B110" s="137" t="s">
        <v>279</v>
      </c>
      <c r="C110" s="137" t="s">
        <v>280</v>
      </c>
      <c r="D110" s="133"/>
      <c r="E110" s="138" t="s">
        <v>62</v>
      </c>
      <c r="F110" s="135">
        <v>65</v>
      </c>
      <c r="G110" s="135">
        <v>65</v>
      </c>
      <c r="H110" s="136">
        <v>65</v>
      </c>
      <c r="I110" s="133"/>
      <c r="J110" s="82"/>
    </row>
    <row r="111" s="73" customFormat="1" ht="51" spans="1:10">
      <c r="A111" s="133">
        <v>120200002</v>
      </c>
      <c r="B111" s="137" t="s">
        <v>279</v>
      </c>
      <c r="C111" s="137" t="s">
        <v>280</v>
      </c>
      <c r="D111" s="133"/>
      <c r="E111" s="138" t="s">
        <v>62</v>
      </c>
      <c r="F111" s="135">
        <v>85</v>
      </c>
      <c r="G111" s="135">
        <v>85</v>
      </c>
      <c r="H111" s="136">
        <v>85</v>
      </c>
      <c r="I111" s="137" t="s">
        <v>278</v>
      </c>
      <c r="J111" s="82"/>
    </row>
    <row r="112" s="73" customFormat="1" ht="50.25" spans="1:10">
      <c r="A112" s="133">
        <v>120200003</v>
      </c>
      <c r="B112" s="137" t="s">
        <v>281</v>
      </c>
      <c r="C112" s="137" t="s">
        <v>282</v>
      </c>
      <c r="D112" s="133"/>
      <c r="E112" s="138" t="s">
        <v>62</v>
      </c>
      <c r="F112" s="135">
        <v>39</v>
      </c>
      <c r="G112" s="135">
        <v>39</v>
      </c>
      <c r="H112" s="136">
        <v>39</v>
      </c>
      <c r="I112" s="133"/>
      <c r="J112" s="82"/>
    </row>
    <row r="113" s="73" customFormat="1" ht="50.25" spans="1:10">
      <c r="A113" s="133">
        <v>120200003</v>
      </c>
      <c r="B113" s="137" t="s">
        <v>281</v>
      </c>
      <c r="C113" s="137" t="s">
        <v>282</v>
      </c>
      <c r="D113" s="133"/>
      <c r="E113" s="138" t="s">
        <v>62</v>
      </c>
      <c r="F113" s="135">
        <v>51</v>
      </c>
      <c r="G113" s="135">
        <v>51</v>
      </c>
      <c r="H113" s="136">
        <v>51</v>
      </c>
      <c r="I113" s="137" t="s">
        <v>278</v>
      </c>
      <c r="J113" s="82"/>
    </row>
    <row r="114" s="77" customFormat="1" ht="14.25" spans="1:10">
      <c r="A114" s="132">
        <v>1203</v>
      </c>
      <c r="B114" s="132" t="s">
        <v>283</v>
      </c>
      <c r="C114" s="132"/>
      <c r="D114" s="132"/>
      <c r="E114" s="117"/>
      <c r="F114" s="116"/>
      <c r="G114" s="116"/>
      <c r="H114" s="183"/>
      <c r="I114" s="132"/>
      <c r="J114" s="185"/>
    </row>
    <row r="115" s="73" customFormat="1" ht="24.75" spans="1:10">
      <c r="A115" s="133">
        <v>120300001</v>
      </c>
      <c r="B115" s="137" t="s">
        <v>284</v>
      </c>
      <c r="C115" s="137" t="s">
        <v>285</v>
      </c>
      <c r="D115" s="137" t="s">
        <v>286</v>
      </c>
      <c r="E115" s="138" t="s">
        <v>162</v>
      </c>
      <c r="F115" s="135">
        <v>4</v>
      </c>
      <c r="G115" s="135">
        <v>4</v>
      </c>
      <c r="H115" s="136">
        <v>4</v>
      </c>
      <c r="I115" s="137" t="s">
        <v>287</v>
      </c>
      <c r="J115" s="82"/>
    </row>
    <row r="116" s="73" customFormat="1" spans="1:10">
      <c r="A116" s="133" t="s">
        <v>288</v>
      </c>
      <c r="B116" s="137" t="s">
        <v>284</v>
      </c>
      <c r="C116" s="133"/>
      <c r="D116" s="133"/>
      <c r="E116" s="138" t="s">
        <v>62</v>
      </c>
      <c r="F116" s="135">
        <v>65</v>
      </c>
      <c r="G116" s="135">
        <v>65</v>
      </c>
      <c r="H116" s="136">
        <v>65</v>
      </c>
      <c r="I116" s="140" t="s">
        <v>289</v>
      </c>
      <c r="J116" s="82"/>
    </row>
    <row r="117" s="73" customFormat="1" ht="24" spans="1:10">
      <c r="A117" s="133" t="s">
        <v>290</v>
      </c>
      <c r="B117" s="137" t="s">
        <v>284</v>
      </c>
      <c r="C117" s="137" t="s">
        <v>291</v>
      </c>
      <c r="D117" s="133"/>
      <c r="E117" s="138" t="s">
        <v>292</v>
      </c>
      <c r="F117" s="135">
        <v>39</v>
      </c>
      <c r="G117" s="135">
        <v>39</v>
      </c>
      <c r="H117" s="136">
        <v>39</v>
      </c>
      <c r="I117" s="137" t="s">
        <v>293</v>
      </c>
      <c r="J117" s="82"/>
    </row>
    <row r="118" s="73" customFormat="1" spans="1:10">
      <c r="A118" s="133" t="s">
        <v>294</v>
      </c>
      <c r="B118" s="140" t="s">
        <v>295</v>
      </c>
      <c r="C118" s="133"/>
      <c r="D118" s="133"/>
      <c r="E118" s="138" t="s">
        <v>162</v>
      </c>
      <c r="F118" s="135">
        <v>1.3</v>
      </c>
      <c r="G118" s="135">
        <v>1.3</v>
      </c>
      <c r="H118" s="136">
        <v>1.3</v>
      </c>
      <c r="I118" s="140" t="s">
        <v>295</v>
      </c>
      <c r="J118" s="82"/>
    </row>
    <row r="119" s="77" customFormat="1" ht="87.75" spans="1:10">
      <c r="A119" s="132">
        <v>1204</v>
      </c>
      <c r="B119" s="132" t="s">
        <v>296</v>
      </c>
      <c r="C119" s="137" t="s">
        <v>297</v>
      </c>
      <c r="D119" s="137" t="s">
        <v>298</v>
      </c>
      <c r="E119" s="134"/>
      <c r="F119" s="135"/>
      <c r="G119" s="135"/>
      <c r="H119" s="136"/>
      <c r="I119" s="119" t="s">
        <v>299</v>
      </c>
      <c r="J119" s="185"/>
    </row>
    <row r="120" s="73" customFormat="1" ht="73.5" spans="1:10">
      <c r="A120" s="133" t="s">
        <v>300</v>
      </c>
      <c r="B120" s="137" t="s">
        <v>301</v>
      </c>
      <c r="C120" s="137" t="s">
        <v>302</v>
      </c>
      <c r="D120" s="133"/>
      <c r="E120" s="138" t="s">
        <v>35</v>
      </c>
      <c r="F120" s="135">
        <v>5</v>
      </c>
      <c r="G120" s="135">
        <v>5</v>
      </c>
      <c r="H120" s="136">
        <v>5</v>
      </c>
      <c r="I120" s="137" t="s">
        <v>303</v>
      </c>
      <c r="J120" s="82"/>
    </row>
    <row r="121" s="73" customFormat="1" spans="1:10">
      <c r="A121" s="133" t="s">
        <v>304</v>
      </c>
      <c r="B121" s="137" t="s">
        <v>305</v>
      </c>
      <c r="C121" s="133"/>
      <c r="D121" s="133"/>
      <c r="E121" s="138" t="s">
        <v>306</v>
      </c>
      <c r="F121" s="135">
        <v>0.7</v>
      </c>
      <c r="G121" s="135">
        <v>0.7</v>
      </c>
      <c r="H121" s="136">
        <v>0.7</v>
      </c>
      <c r="I121" s="133"/>
      <c r="J121" s="82"/>
    </row>
    <row r="122" s="73" customFormat="1" ht="26" customHeight="1" spans="1:10">
      <c r="A122" s="133">
        <v>120400001</v>
      </c>
      <c r="B122" s="137" t="s">
        <v>307</v>
      </c>
      <c r="C122" s="137" t="s">
        <v>308</v>
      </c>
      <c r="D122" s="137" t="s">
        <v>309</v>
      </c>
      <c r="E122" s="138" t="s">
        <v>35</v>
      </c>
      <c r="F122" s="135">
        <v>5</v>
      </c>
      <c r="G122" s="135">
        <v>5</v>
      </c>
      <c r="H122" s="136">
        <v>5</v>
      </c>
      <c r="I122" s="133"/>
      <c r="J122" s="82"/>
    </row>
    <row r="123" s="73" customFormat="1" ht="19" customHeight="1" spans="1:10">
      <c r="A123" s="54" t="s">
        <v>310</v>
      </c>
      <c r="B123" s="158" t="s">
        <v>311</v>
      </c>
      <c r="C123" s="158" t="s">
        <v>312</v>
      </c>
      <c r="D123" s="54"/>
      <c r="E123" s="159" t="s">
        <v>35</v>
      </c>
      <c r="F123" s="160">
        <v>5.2</v>
      </c>
      <c r="G123" s="135">
        <v>5.2</v>
      </c>
      <c r="H123" s="136">
        <v>5.2</v>
      </c>
      <c r="I123" s="158" t="s">
        <v>313</v>
      </c>
      <c r="J123" s="82"/>
    </row>
    <row r="124" s="73" customFormat="1" ht="19" customHeight="1" spans="1:10">
      <c r="A124" s="133">
        <v>120400002</v>
      </c>
      <c r="B124" s="137" t="s">
        <v>314</v>
      </c>
      <c r="C124" s="137" t="s">
        <v>315</v>
      </c>
      <c r="D124" s="133"/>
      <c r="E124" s="138" t="s">
        <v>35</v>
      </c>
      <c r="F124" s="135">
        <v>6</v>
      </c>
      <c r="G124" s="135">
        <v>6</v>
      </c>
      <c r="H124" s="136">
        <v>6</v>
      </c>
      <c r="I124" s="133"/>
      <c r="J124" s="82"/>
    </row>
    <row r="125" s="73" customFormat="1" ht="19" customHeight="1" spans="1:10">
      <c r="A125" s="133" t="s">
        <v>316</v>
      </c>
      <c r="B125" s="137" t="s">
        <v>317</v>
      </c>
      <c r="C125" s="137" t="s">
        <v>318</v>
      </c>
      <c r="D125" s="133"/>
      <c r="E125" s="138" t="s">
        <v>35</v>
      </c>
      <c r="F125" s="135">
        <v>3.7</v>
      </c>
      <c r="G125" s="135">
        <v>3.7</v>
      </c>
      <c r="H125" s="136">
        <v>3.7</v>
      </c>
      <c r="I125" s="137" t="s">
        <v>319</v>
      </c>
      <c r="J125" s="82"/>
    </row>
    <row r="126" s="73" customFormat="1" ht="19" customHeight="1" spans="1:10">
      <c r="A126" s="133">
        <v>120400003</v>
      </c>
      <c r="B126" s="137" t="s">
        <v>320</v>
      </c>
      <c r="C126" s="133"/>
      <c r="D126" s="133"/>
      <c r="E126" s="138" t="s">
        <v>35</v>
      </c>
      <c r="F126" s="135">
        <v>10</v>
      </c>
      <c r="G126" s="135">
        <v>10</v>
      </c>
      <c r="H126" s="136">
        <v>10</v>
      </c>
      <c r="I126" s="133" t="s">
        <v>321</v>
      </c>
      <c r="J126" s="82"/>
    </row>
    <row r="127" s="73" customFormat="1" ht="19" customHeight="1" spans="1:10">
      <c r="A127" s="133">
        <v>120400004</v>
      </c>
      <c r="B127" s="137" t="s">
        <v>322</v>
      </c>
      <c r="C127" s="137" t="s">
        <v>323</v>
      </c>
      <c r="D127" s="133"/>
      <c r="E127" s="138" t="s">
        <v>35</v>
      </c>
      <c r="F127" s="135">
        <v>7</v>
      </c>
      <c r="G127" s="135">
        <v>7</v>
      </c>
      <c r="H127" s="136">
        <v>7</v>
      </c>
      <c r="I127" s="133" t="s">
        <v>321</v>
      </c>
      <c r="J127" s="82"/>
    </row>
    <row r="128" s="73" customFormat="1" ht="19" customHeight="1" spans="1:10">
      <c r="A128" s="133">
        <v>120400005</v>
      </c>
      <c r="B128" s="137" t="s">
        <v>324</v>
      </c>
      <c r="C128" s="133"/>
      <c r="D128" s="133"/>
      <c r="E128" s="138" t="s">
        <v>325</v>
      </c>
      <c r="F128" s="135">
        <v>2.6</v>
      </c>
      <c r="G128" s="135">
        <v>2.6</v>
      </c>
      <c r="H128" s="136">
        <v>2.6</v>
      </c>
      <c r="I128" s="120"/>
      <c r="J128" s="82"/>
    </row>
    <row r="129" s="73" customFormat="1" ht="174" customHeight="1" spans="1:10">
      <c r="A129" s="133">
        <v>120400006</v>
      </c>
      <c r="B129" s="137" t="s">
        <v>326</v>
      </c>
      <c r="C129" s="158" t="s">
        <v>327</v>
      </c>
      <c r="D129" s="137" t="s">
        <v>328</v>
      </c>
      <c r="E129" s="159" t="s">
        <v>35</v>
      </c>
      <c r="F129" s="160">
        <v>10</v>
      </c>
      <c r="G129" s="160">
        <v>8</v>
      </c>
      <c r="H129" s="161">
        <v>7.2</v>
      </c>
      <c r="I129" s="190" t="s">
        <v>329</v>
      </c>
      <c r="J129" s="82"/>
    </row>
    <row r="130" s="73" customFormat="1" ht="48" spans="1:10">
      <c r="A130" s="54" t="s">
        <v>330</v>
      </c>
      <c r="B130" s="158" t="s">
        <v>331</v>
      </c>
      <c r="C130" s="54"/>
      <c r="D130" s="54"/>
      <c r="E130" s="159" t="s">
        <v>332</v>
      </c>
      <c r="F130" s="160">
        <v>1.3</v>
      </c>
      <c r="G130" s="135">
        <v>1.3</v>
      </c>
      <c r="H130" s="136">
        <v>1.3</v>
      </c>
      <c r="I130" s="190" t="s">
        <v>333</v>
      </c>
      <c r="J130" s="82"/>
    </row>
    <row r="131" s="73" customFormat="1" ht="36.75" spans="1:10">
      <c r="A131" s="133">
        <v>120400007</v>
      </c>
      <c r="B131" s="137" t="s">
        <v>334</v>
      </c>
      <c r="C131" s="137" t="s">
        <v>335</v>
      </c>
      <c r="D131" s="137" t="s">
        <v>336</v>
      </c>
      <c r="E131" s="138" t="s">
        <v>35</v>
      </c>
      <c r="F131" s="135">
        <v>13</v>
      </c>
      <c r="G131" s="135">
        <v>11</v>
      </c>
      <c r="H131" s="136">
        <v>9.9</v>
      </c>
      <c r="I131" s="190" t="s">
        <v>337</v>
      </c>
      <c r="J131" s="82"/>
    </row>
    <row r="132" s="73" customFormat="1" ht="24" spans="1:10">
      <c r="A132" s="133" t="s">
        <v>338</v>
      </c>
      <c r="B132" s="137" t="s">
        <v>339</v>
      </c>
      <c r="C132" s="133"/>
      <c r="D132" s="133"/>
      <c r="E132" s="138" t="s">
        <v>332</v>
      </c>
      <c r="F132" s="135">
        <v>1.3</v>
      </c>
      <c r="G132" s="135">
        <v>1.3</v>
      </c>
      <c r="H132" s="136">
        <v>1.3</v>
      </c>
      <c r="I132" s="190" t="s">
        <v>340</v>
      </c>
      <c r="J132" s="82"/>
    </row>
    <row r="133" s="73" customFormat="1" spans="1:10">
      <c r="A133" s="133">
        <v>120400008</v>
      </c>
      <c r="B133" s="137" t="s">
        <v>341</v>
      </c>
      <c r="C133" s="133"/>
      <c r="D133" s="133"/>
      <c r="E133" s="138" t="s">
        <v>35</v>
      </c>
      <c r="F133" s="135">
        <v>6.5</v>
      </c>
      <c r="G133" s="135">
        <v>6.5</v>
      </c>
      <c r="H133" s="136">
        <v>6.5</v>
      </c>
      <c r="I133" s="133"/>
      <c r="J133" s="82"/>
    </row>
    <row r="134" s="73" customFormat="1" spans="1:10">
      <c r="A134" s="133">
        <v>120400008</v>
      </c>
      <c r="B134" s="137" t="s">
        <v>341</v>
      </c>
      <c r="C134" s="133"/>
      <c r="D134" s="133"/>
      <c r="E134" s="138" t="s">
        <v>35</v>
      </c>
      <c r="F134" s="135">
        <v>8.5</v>
      </c>
      <c r="G134" s="135">
        <v>8.5</v>
      </c>
      <c r="H134" s="136">
        <v>8.5</v>
      </c>
      <c r="I134" s="137" t="s">
        <v>278</v>
      </c>
      <c r="J134" s="82"/>
    </row>
    <row r="135" s="73" customFormat="1" spans="1:10">
      <c r="A135" s="133">
        <v>120400009</v>
      </c>
      <c r="B135" s="137" t="s">
        <v>342</v>
      </c>
      <c r="C135" s="133"/>
      <c r="D135" s="133"/>
      <c r="E135" s="138" t="s">
        <v>35</v>
      </c>
      <c r="F135" s="135">
        <v>50</v>
      </c>
      <c r="G135" s="135">
        <v>50</v>
      </c>
      <c r="H135" s="136">
        <v>50</v>
      </c>
      <c r="I135" s="133" t="s">
        <v>321</v>
      </c>
      <c r="J135" s="82"/>
    </row>
    <row r="136" s="73" customFormat="1" spans="1:10">
      <c r="A136" s="133">
        <v>120400010</v>
      </c>
      <c r="B136" s="137" t="s">
        <v>343</v>
      </c>
      <c r="C136" s="133"/>
      <c r="D136" s="133" t="s">
        <v>344</v>
      </c>
      <c r="E136" s="138" t="s">
        <v>35</v>
      </c>
      <c r="F136" s="135">
        <v>30</v>
      </c>
      <c r="G136" s="135">
        <v>30</v>
      </c>
      <c r="H136" s="136">
        <v>30</v>
      </c>
      <c r="I136" s="133" t="s">
        <v>321</v>
      </c>
      <c r="J136" s="82"/>
    </row>
    <row r="137" s="78" customFormat="1" ht="37.5" spans="1:10">
      <c r="A137" s="133">
        <v>120400011</v>
      </c>
      <c r="B137" s="137" t="s">
        <v>345</v>
      </c>
      <c r="C137" s="137" t="s">
        <v>346</v>
      </c>
      <c r="D137" s="137" t="s">
        <v>347</v>
      </c>
      <c r="E137" s="138" t="s">
        <v>35</v>
      </c>
      <c r="F137" s="135">
        <v>100</v>
      </c>
      <c r="G137" s="135">
        <v>100</v>
      </c>
      <c r="H137" s="136">
        <v>100</v>
      </c>
      <c r="I137" s="137" t="s">
        <v>348</v>
      </c>
      <c r="J137" s="82"/>
    </row>
    <row r="138" s="73" customFormat="1" ht="30.75" customHeight="1" spans="1:10">
      <c r="A138" s="133" t="s">
        <v>349</v>
      </c>
      <c r="B138" s="140" t="s">
        <v>350</v>
      </c>
      <c r="C138" s="137" t="s">
        <v>351</v>
      </c>
      <c r="D138" s="133"/>
      <c r="E138" s="138" t="s">
        <v>35</v>
      </c>
      <c r="F138" s="135">
        <v>100</v>
      </c>
      <c r="G138" s="135">
        <v>100</v>
      </c>
      <c r="H138" s="136">
        <v>90</v>
      </c>
      <c r="I138" s="165"/>
      <c r="J138" s="82"/>
    </row>
    <row r="139" s="73" customFormat="1" ht="45" customHeight="1" spans="1:10">
      <c r="A139" s="133" t="s">
        <v>352</v>
      </c>
      <c r="B139" s="140" t="s">
        <v>353</v>
      </c>
      <c r="C139" s="137" t="s">
        <v>354</v>
      </c>
      <c r="D139" s="133"/>
      <c r="E139" s="138" t="s">
        <v>35</v>
      </c>
      <c r="F139" s="135">
        <v>130</v>
      </c>
      <c r="G139" s="135">
        <v>130</v>
      </c>
      <c r="H139" s="136">
        <v>117</v>
      </c>
      <c r="I139" s="165"/>
      <c r="J139" s="82"/>
    </row>
    <row r="140" s="73" customFormat="1" ht="19" customHeight="1" spans="1:10">
      <c r="A140" s="133">
        <v>120400012</v>
      </c>
      <c r="B140" s="137" t="s">
        <v>355</v>
      </c>
      <c r="C140" s="133"/>
      <c r="D140" s="133"/>
      <c r="E140" s="138" t="s">
        <v>35</v>
      </c>
      <c r="F140" s="135">
        <v>70</v>
      </c>
      <c r="G140" s="135">
        <v>70</v>
      </c>
      <c r="H140" s="136">
        <v>70</v>
      </c>
      <c r="I140" s="133" t="s">
        <v>321</v>
      </c>
      <c r="J140" s="82"/>
    </row>
    <row r="141" s="73" customFormat="1" ht="19" customHeight="1" spans="1:10">
      <c r="A141" s="133">
        <v>120400013</v>
      </c>
      <c r="B141" s="137" t="s">
        <v>356</v>
      </c>
      <c r="C141" s="133"/>
      <c r="D141" s="133"/>
      <c r="E141" s="138" t="s">
        <v>325</v>
      </c>
      <c r="F141" s="135">
        <v>40</v>
      </c>
      <c r="G141" s="135">
        <v>40</v>
      </c>
      <c r="H141" s="136">
        <v>40</v>
      </c>
      <c r="I141" s="133"/>
      <c r="J141" s="82"/>
    </row>
    <row r="142" s="73" customFormat="1" ht="36" spans="1:10">
      <c r="A142" s="133" t="s">
        <v>357</v>
      </c>
      <c r="B142" s="140" t="s">
        <v>358</v>
      </c>
      <c r="C142" s="133"/>
      <c r="D142" s="133"/>
      <c r="E142" s="138" t="s">
        <v>325</v>
      </c>
      <c r="F142" s="135">
        <v>7</v>
      </c>
      <c r="G142" s="135">
        <v>7</v>
      </c>
      <c r="H142" s="136">
        <v>7</v>
      </c>
      <c r="I142" s="137" t="s">
        <v>359</v>
      </c>
      <c r="J142" s="82"/>
    </row>
    <row r="143" s="73" customFormat="1" ht="24" spans="1:10">
      <c r="A143" s="54">
        <v>120400014</v>
      </c>
      <c r="B143" s="158" t="s">
        <v>360</v>
      </c>
      <c r="C143" s="54"/>
      <c r="D143" s="54"/>
      <c r="E143" s="57" t="s">
        <v>361</v>
      </c>
      <c r="F143" s="160">
        <v>3.9</v>
      </c>
      <c r="G143" s="135">
        <v>3.9</v>
      </c>
      <c r="H143" s="136" t="s">
        <v>36</v>
      </c>
      <c r="I143" s="158" t="s">
        <v>362</v>
      </c>
      <c r="J143" s="82"/>
    </row>
    <row r="144" s="73" customFormat="1" ht="105" customHeight="1" spans="1:10">
      <c r="A144" s="165">
        <v>120400016</v>
      </c>
      <c r="B144" s="158" t="s">
        <v>363</v>
      </c>
      <c r="C144" s="158" t="s">
        <v>364</v>
      </c>
      <c r="D144" s="54"/>
      <c r="E144" s="159" t="s">
        <v>365</v>
      </c>
      <c r="F144" s="160">
        <v>40</v>
      </c>
      <c r="G144" s="135">
        <v>40</v>
      </c>
      <c r="H144" s="136">
        <v>40</v>
      </c>
      <c r="I144" s="54" t="s">
        <v>366</v>
      </c>
      <c r="J144" s="82"/>
    </row>
    <row r="145" s="73" customFormat="1" ht="37" customHeight="1" spans="1:10">
      <c r="A145" s="165">
        <v>120400018</v>
      </c>
      <c r="B145" s="158" t="s">
        <v>367</v>
      </c>
      <c r="C145" s="54"/>
      <c r="D145" s="54"/>
      <c r="E145" s="159" t="s">
        <v>35</v>
      </c>
      <c r="F145" s="163" t="s">
        <v>56</v>
      </c>
      <c r="G145" s="163" t="s">
        <v>56</v>
      </c>
      <c r="H145" s="152" t="s">
        <v>56</v>
      </c>
      <c r="I145" s="190" t="s">
        <v>368</v>
      </c>
      <c r="J145" s="82"/>
    </row>
    <row r="146" s="73" customFormat="1" ht="19" customHeight="1" spans="1:10">
      <c r="A146" s="132">
        <v>1205</v>
      </c>
      <c r="B146" s="132" t="s">
        <v>369</v>
      </c>
      <c r="C146" s="133"/>
      <c r="D146" s="158" t="s">
        <v>370</v>
      </c>
      <c r="E146" s="134"/>
      <c r="F146" s="135"/>
      <c r="G146" s="135"/>
      <c r="H146" s="136"/>
      <c r="I146" s="133"/>
      <c r="J146" s="82"/>
    </row>
    <row r="147" s="73" customFormat="1" ht="59.25" customHeight="1" spans="1:10">
      <c r="A147" s="133" t="s">
        <v>371</v>
      </c>
      <c r="B147" s="137" t="s">
        <v>372</v>
      </c>
      <c r="C147" s="137" t="s">
        <v>373</v>
      </c>
      <c r="D147" s="133"/>
      <c r="E147" s="186" t="s">
        <v>35</v>
      </c>
      <c r="F147" s="135">
        <v>95</v>
      </c>
      <c r="G147" s="135">
        <v>95</v>
      </c>
      <c r="H147" s="136">
        <v>95</v>
      </c>
      <c r="I147" s="137" t="s">
        <v>374</v>
      </c>
      <c r="J147" s="82"/>
    </row>
    <row r="148" s="73" customFormat="1" ht="25.5" spans="1:10">
      <c r="A148" s="133">
        <v>120500001</v>
      </c>
      <c r="B148" s="137" t="s">
        <v>375</v>
      </c>
      <c r="C148" s="158" t="s">
        <v>376</v>
      </c>
      <c r="D148" s="133"/>
      <c r="E148" s="138" t="s">
        <v>35</v>
      </c>
      <c r="F148" s="135">
        <v>170</v>
      </c>
      <c r="G148" s="135">
        <v>170</v>
      </c>
      <c r="H148" s="136">
        <v>170</v>
      </c>
      <c r="I148" s="137" t="s">
        <v>377</v>
      </c>
      <c r="J148" s="82"/>
    </row>
    <row r="149" s="73" customFormat="1" spans="1:10">
      <c r="A149" s="157" t="s">
        <v>378</v>
      </c>
      <c r="B149" s="158" t="s">
        <v>379</v>
      </c>
      <c r="C149" s="54"/>
      <c r="D149" s="54"/>
      <c r="E149" s="159" t="s">
        <v>35</v>
      </c>
      <c r="F149" s="160">
        <v>70</v>
      </c>
      <c r="G149" s="135">
        <v>70</v>
      </c>
      <c r="H149" s="136">
        <v>70</v>
      </c>
      <c r="I149" s="54" t="s">
        <v>321</v>
      </c>
      <c r="J149" s="82"/>
    </row>
    <row r="150" s="73" customFormat="1" ht="25.5" spans="1:10">
      <c r="A150" s="133">
        <v>120500002</v>
      </c>
      <c r="B150" s="137" t="s">
        <v>380</v>
      </c>
      <c r="C150" s="158" t="s">
        <v>376</v>
      </c>
      <c r="D150" s="133"/>
      <c r="E150" s="138" t="s">
        <v>35</v>
      </c>
      <c r="F150" s="135">
        <v>85</v>
      </c>
      <c r="G150" s="135">
        <v>85</v>
      </c>
      <c r="H150" s="136">
        <v>85</v>
      </c>
      <c r="I150" s="137" t="s">
        <v>381</v>
      </c>
      <c r="J150" s="82"/>
    </row>
    <row r="151" s="73" customFormat="1" spans="1:10">
      <c r="A151" s="157" t="s">
        <v>382</v>
      </c>
      <c r="B151" s="158" t="s">
        <v>383</v>
      </c>
      <c r="C151" s="54"/>
      <c r="D151" s="54"/>
      <c r="E151" s="159" t="s">
        <v>35</v>
      </c>
      <c r="F151" s="160">
        <v>60</v>
      </c>
      <c r="G151" s="135">
        <v>60</v>
      </c>
      <c r="H151" s="136">
        <v>60</v>
      </c>
      <c r="I151" s="54" t="s">
        <v>321</v>
      </c>
      <c r="J151" s="82"/>
    </row>
    <row r="152" s="73" customFormat="1" spans="1:10">
      <c r="A152" s="133">
        <v>120500003</v>
      </c>
      <c r="B152" s="137" t="s">
        <v>384</v>
      </c>
      <c r="C152" s="158" t="s">
        <v>376</v>
      </c>
      <c r="D152" s="133"/>
      <c r="E152" s="138" t="s">
        <v>35</v>
      </c>
      <c r="F152" s="135">
        <v>65</v>
      </c>
      <c r="G152" s="135">
        <v>65</v>
      </c>
      <c r="H152" s="136">
        <v>65</v>
      </c>
      <c r="I152" s="137" t="s">
        <v>385</v>
      </c>
      <c r="J152" s="82"/>
    </row>
    <row r="153" s="73" customFormat="1" ht="24.75" spans="1:10">
      <c r="A153" s="133">
        <v>120500003</v>
      </c>
      <c r="B153" s="137" t="s">
        <v>384</v>
      </c>
      <c r="C153" s="158" t="s">
        <v>376</v>
      </c>
      <c r="D153" s="133"/>
      <c r="E153" s="138" t="s">
        <v>35</v>
      </c>
      <c r="F153" s="135">
        <v>85</v>
      </c>
      <c r="G153" s="135">
        <v>85</v>
      </c>
      <c r="H153" s="136">
        <v>85</v>
      </c>
      <c r="I153" s="137" t="s">
        <v>386</v>
      </c>
      <c r="J153" s="82"/>
    </row>
    <row r="154" s="73" customFormat="1" spans="1:10">
      <c r="A154" s="157" t="s">
        <v>387</v>
      </c>
      <c r="B154" s="158" t="s">
        <v>388</v>
      </c>
      <c r="C154" s="54"/>
      <c r="D154" s="54"/>
      <c r="E154" s="159" t="s">
        <v>35</v>
      </c>
      <c r="F154" s="160">
        <v>35</v>
      </c>
      <c r="G154" s="135">
        <v>35</v>
      </c>
      <c r="H154" s="136">
        <v>35</v>
      </c>
      <c r="I154" s="54" t="s">
        <v>321</v>
      </c>
      <c r="J154" s="82"/>
    </row>
    <row r="155" s="73" customFormat="1" ht="113" customHeight="1" spans="1:10">
      <c r="A155" s="132">
        <v>1206</v>
      </c>
      <c r="B155" s="132" t="s">
        <v>389</v>
      </c>
      <c r="C155" s="158" t="s">
        <v>390</v>
      </c>
      <c r="D155" s="137" t="s">
        <v>391</v>
      </c>
      <c r="E155" s="57"/>
      <c r="F155" s="160"/>
      <c r="G155" s="160"/>
      <c r="H155" s="161"/>
      <c r="I155" s="158" t="s">
        <v>392</v>
      </c>
      <c r="J155" s="82"/>
    </row>
    <row r="156" s="73" customFormat="1" spans="1:10">
      <c r="A156" s="133">
        <v>120600001</v>
      </c>
      <c r="B156" s="137" t="s">
        <v>393</v>
      </c>
      <c r="C156" s="133"/>
      <c r="D156" s="133"/>
      <c r="E156" s="138" t="s">
        <v>35</v>
      </c>
      <c r="F156" s="135">
        <v>39</v>
      </c>
      <c r="G156" s="135">
        <v>39</v>
      </c>
      <c r="H156" s="136">
        <v>39</v>
      </c>
      <c r="I156" s="137" t="s">
        <v>394</v>
      </c>
      <c r="J156" s="82"/>
    </row>
    <row r="157" s="73" customFormat="1" ht="24.75" spans="1:10">
      <c r="A157" s="133">
        <v>120600001</v>
      </c>
      <c r="B157" s="137" t="s">
        <v>393</v>
      </c>
      <c r="C157" s="133"/>
      <c r="D157" s="133"/>
      <c r="E157" s="138" t="s">
        <v>35</v>
      </c>
      <c r="F157" s="135">
        <v>51</v>
      </c>
      <c r="G157" s="135">
        <v>51</v>
      </c>
      <c r="H157" s="136">
        <v>51</v>
      </c>
      <c r="I157" s="137" t="s">
        <v>395</v>
      </c>
      <c r="J157" s="82"/>
    </row>
    <row r="158" s="73" customFormat="1" spans="1:10">
      <c r="A158" s="133">
        <v>120600002</v>
      </c>
      <c r="B158" s="137" t="s">
        <v>396</v>
      </c>
      <c r="C158" s="133"/>
      <c r="D158" s="133"/>
      <c r="E158" s="138" t="s">
        <v>35</v>
      </c>
      <c r="F158" s="135">
        <v>26</v>
      </c>
      <c r="G158" s="135">
        <v>26</v>
      </c>
      <c r="H158" s="136">
        <v>26</v>
      </c>
      <c r="I158" s="137" t="s">
        <v>397</v>
      </c>
      <c r="J158" s="82"/>
    </row>
    <row r="159" s="73" customFormat="1" ht="24.75" spans="1:10">
      <c r="A159" s="133">
        <v>120600002</v>
      </c>
      <c r="B159" s="137" t="s">
        <v>396</v>
      </c>
      <c r="C159" s="133"/>
      <c r="D159" s="133"/>
      <c r="E159" s="138" t="s">
        <v>35</v>
      </c>
      <c r="F159" s="135">
        <v>34</v>
      </c>
      <c r="G159" s="135">
        <v>34</v>
      </c>
      <c r="H159" s="136">
        <v>34</v>
      </c>
      <c r="I159" s="137" t="s">
        <v>398</v>
      </c>
      <c r="J159" s="82"/>
    </row>
    <row r="160" s="73" customFormat="1" spans="1:10">
      <c r="A160" s="133">
        <v>120600003</v>
      </c>
      <c r="B160" s="137" t="s">
        <v>399</v>
      </c>
      <c r="C160" s="133"/>
      <c r="D160" s="133"/>
      <c r="E160" s="138" t="s">
        <v>35</v>
      </c>
      <c r="F160" s="135">
        <v>13</v>
      </c>
      <c r="G160" s="135">
        <v>13</v>
      </c>
      <c r="H160" s="136">
        <v>13</v>
      </c>
      <c r="I160" s="137" t="s">
        <v>400</v>
      </c>
      <c r="J160" s="82"/>
    </row>
    <row r="161" s="73" customFormat="1" ht="24.75" spans="1:10">
      <c r="A161" s="133">
        <v>120600003</v>
      </c>
      <c r="B161" s="137" t="s">
        <v>399</v>
      </c>
      <c r="C161" s="133"/>
      <c r="D161" s="133"/>
      <c r="E161" s="138" t="s">
        <v>35</v>
      </c>
      <c r="F161" s="135">
        <v>17</v>
      </c>
      <c r="G161" s="135">
        <v>17</v>
      </c>
      <c r="H161" s="136">
        <v>17</v>
      </c>
      <c r="I161" s="137" t="s">
        <v>401</v>
      </c>
      <c r="J161" s="82"/>
    </row>
    <row r="162" s="73" customFormat="1" spans="1:10">
      <c r="A162" s="133">
        <v>120600004</v>
      </c>
      <c r="B162" s="137" t="s">
        <v>402</v>
      </c>
      <c r="C162" s="137" t="s">
        <v>403</v>
      </c>
      <c r="D162" s="133"/>
      <c r="E162" s="138" t="s">
        <v>35</v>
      </c>
      <c r="F162" s="135">
        <v>6.5</v>
      </c>
      <c r="G162" s="135">
        <v>6.5</v>
      </c>
      <c r="H162" s="136">
        <v>6.5</v>
      </c>
      <c r="I162" s="137" t="s">
        <v>404</v>
      </c>
      <c r="J162" s="82"/>
    </row>
    <row r="163" s="73" customFormat="1" ht="24.75" spans="1:10">
      <c r="A163" s="133">
        <v>120600004</v>
      </c>
      <c r="B163" s="137" t="s">
        <v>402</v>
      </c>
      <c r="C163" s="137" t="s">
        <v>403</v>
      </c>
      <c r="D163" s="133"/>
      <c r="E163" s="138" t="s">
        <v>35</v>
      </c>
      <c r="F163" s="135">
        <v>8.5</v>
      </c>
      <c r="G163" s="135">
        <v>8.5</v>
      </c>
      <c r="H163" s="136">
        <v>8.5</v>
      </c>
      <c r="I163" s="137" t="s">
        <v>405</v>
      </c>
      <c r="J163" s="82"/>
    </row>
    <row r="164" s="73" customFormat="1" spans="1:10">
      <c r="A164" s="54">
        <v>120600005</v>
      </c>
      <c r="B164" s="158" t="s">
        <v>406</v>
      </c>
      <c r="C164" s="158" t="s">
        <v>407</v>
      </c>
      <c r="D164" s="158" t="s">
        <v>408</v>
      </c>
      <c r="E164" s="159" t="s">
        <v>162</v>
      </c>
      <c r="F164" s="160">
        <v>10</v>
      </c>
      <c r="G164" s="135">
        <v>10</v>
      </c>
      <c r="H164" s="136">
        <v>10</v>
      </c>
      <c r="I164" s="158" t="s">
        <v>409</v>
      </c>
      <c r="J164" s="82"/>
    </row>
    <row r="165" s="73" customFormat="1" spans="1:10">
      <c r="A165" s="54" t="s">
        <v>410</v>
      </c>
      <c r="B165" s="140" t="s">
        <v>406</v>
      </c>
      <c r="C165" s="158" t="s">
        <v>411</v>
      </c>
      <c r="D165" s="54"/>
      <c r="E165" s="159" t="s">
        <v>162</v>
      </c>
      <c r="F165" s="160">
        <v>15</v>
      </c>
      <c r="G165" s="135">
        <v>15</v>
      </c>
      <c r="H165" s="136">
        <v>15</v>
      </c>
      <c r="I165" s="158" t="s">
        <v>412</v>
      </c>
      <c r="J165" s="82"/>
    </row>
    <row r="166" s="73" customFormat="1" spans="1:10">
      <c r="A166" s="187">
        <v>120600006</v>
      </c>
      <c r="B166" s="188" t="s">
        <v>413</v>
      </c>
      <c r="C166" s="54"/>
      <c r="D166" s="54"/>
      <c r="E166" s="159" t="s">
        <v>35</v>
      </c>
      <c r="F166" s="162" t="s">
        <v>126</v>
      </c>
      <c r="G166" s="163" t="s">
        <v>126</v>
      </c>
      <c r="H166" s="152" t="s">
        <v>126</v>
      </c>
      <c r="I166" s="54"/>
      <c r="J166" s="82"/>
    </row>
    <row r="167" s="73" customFormat="1" ht="24" customHeight="1" spans="1:10">
      <c r="A167" s="132">
        <v>1208</v>
      </c>
      <c r="B167" s="132" t="s">
        <v>414</v>
      </c>
      <c r="C167" s="133"/>
      <c r="D167" s="133"/>
      <c r="E167" s="134"/>
      <c r="F167" s="135"/>
      <c r="G167" s="135"/>
      <c r="H167" s="136"/>
      <c r="I167" s="133"/>
      <c r="J167" s="82"/>
    </row>
    <row r="168" s="73" customFormat="1" ht="19" customHeight="1" spans="1:10">
      <c r="A168" s="133">
        <v>120800001</v>
      </c>
      <c r="B168" s="137" t="s">
        <v>415</v>
      </c>
      <c r="C168" s="133"/>
      <c r="D168" s="137" t="s">
        <v>416</v>
      </c>
      <c r="E168" s="138" t="s">
        <v>35</v>
      </c>
      <c r="F168" s="135">
        <v>13</v>
      </c>
      <c r="G168" s="135">
        <v>13</v>
      </c>
      <c r="H168" s="136">
        <v>13</v>
      </c>
      <c r="I168" s="133"/>
      <c r="J168" s="82"/>
    </row>
    <row r="169" s="73" customFormat="1" ht="19" customHeight="1" spans="1:10">
      <c r="A169" s="133">
        <v>120800001</v>
      </c>
      <c r="B169" s="137" t="s">
        <v>415</v>
      </c>
      <c r="C169" s="133"/>
      <c r="D169" s="137" t="s">
        <v>416</v>
      </c>
      <c r="E169" s="138" t="s">
        <v>35</v>
      </c>
      <c r="F169" s="135">
        <v>17</v>
      </c>
      <c r="G169" s="135">
        <v>17</v>
      </c>
      <c r="H169" s="136">
        <v>17</v>
      </c>
      <c r="I169" s="137" t="s">
        <v>278</v>
      </c>
      <c r="J169" s="82"/>
    </row>
    <row r="170" s="73" customFormat="1" ht="30" customHeight="1" spans="1:10">
      <c r="A170" s="133" t="s">
        <v>417</v>
      </c>
      <c r="B170" s="140" t="s">
        <v>418</v>
      </c>
      <c r="C170" s="133"/>
      <c r="D170" s="133"/>
      <c r="E170" s="138" t="s">
        <v>35</v>
      </c>
      <c r="F170" s="135">
        <v>2.6</v>
      </c>
      <c r="G170" s="135">
        <v>2.6</v>
      </c>
      <c r="H170" s="136">
        <v>2.6</v>
      </c>
      <c r="I170" s="137" t="s">
        <v>418</v>
      </c>
      <c r="J170" s="82"/>
    </row>
    <row r="171" s="73" customFormat="1" ht="19" customHeight="1" spans="1:10">
      <c r="A171" s="133" t="s">
        <v>419</v>
      </c>
      <c r="B171" s="140" t="s">
        <v>420</v>
      </c>
      <c r="C171" s="137" t="s">
        <v>421</v>
      </c>
      <c r="D171" s="137" t="s">
        <v>422</v>
      </c>
      <c r="E171" s="138" t="s">
        <v>35</v>
      </c>
      <c r="F171" s="135"/>
      <c r="G171" s="135"/>
      <c r="H171" s="135"/>
      <c r="I171" s="119" t="s">
        <v>423</v>
      </c>
      <c r="J171" s="82"/>
    </row>
    <row r="172" s="73" customFormat="1" ht="48.75" spans="1:10">
      <c r="A172" s="165">
        <v>120800002</v>
      </c>
      <c r="B172" s="158" t="s">
        <v>424</v>
      </c>
      <c r="C172" s="158" t="s">
        <v>425</v>
      </c>
      <c r="D172" s="158" t="s">
        <v>426</v>
      </c>
      <c r="E172" s="159" t="s">
        <v>365</v>
      </c>
      <c r="F172" s="160">
        <v>26</v>
      </c>
      <c r="G172" s="135">
        <v>26</v>
      </c>
      <c r="H172" s="136">
        <v>26</v>
      </c>
      <c r="I172" s="54" t="s">
        <v>366</v>
      </c>
      <c r="J172" s="82"/>
    </row>
    <row r="173" s="73" customFormat="1" ht="49.5" spans="1:10">
      <c r="A173" s="165">
        <v>120800002</v>
      </c>
      <c r="B173" s="158" t="s">
        <v>424</v>
      </c>
      <c r="C173" s="158" t="s">
        <v>425</v>
      </c>
      <c r="D173" s="158" t="s">
        <v>426</v>
      </c>
      <c r="E173" s="159" t="s">
        <v>365</v>
      </c>
      <c r="F173" s="160">
        <v>34</v>
      </c>
      <c r="G173" s="135">
        <v>34</v>
      </c>
      <c r="H173" s="136">
        <v>34</v>
      </c>
      <c r="I173" s="54" t="s">
        <v>427</v>
      </c>
      <c r="J173" s="82"/>
    </row>
    <row r="174" s="73" customFormat="1" spans="1:10">
      <c r="A174" s="132">
        <v>1209</v>
      </c>
      <c r="B174" s="132" t="s">
        <v>428</v>
      </c>
      <c r="C174" s="133"/>
      <c r="D174" s="133"/>
      <c r="E174" s="134"/>
      <c r="F174" s="135"/>
      <c r="G174" s="135"/>
      <c r="H174" s="136"/>
      <c r="I174" s="133"/>
      <c r="J174" s="82"/>
    </row>
    <row r="175" s="73" customFormat="1" spans="1:10">
      <c r="A175" s="133">
        <v>120900001</v>
      </c>
      <c r="B175" s="137" t="s">
        <v>429</v>
      </c>
      <c r="C175" s="137" t="s">
        <v>430</v>
      </c>
      <c r="D175" s="137" t="s">
        <v>431</v>
      </c>
      <c r="E175" s="138" t="s">
        <v>35</v>
      </c>
      <c r="F175" s="135">
        <v>20</v>
      </c>
      <c r="G175" s="135">
        <v>20</v>
      </c>
      <c r="H175" s="136">
        <v>20</v>
      </c>
      <c r="I175" s="133"/>
      <c r="J175" s="82"/>
    </row>
    <row r="176" s="73" customFormat="1" spans="1:10">
      <c r="A176" s="132">
        <v>1210</v>
      </c>
      <c r="B176" s="132" t="s">
        <v>432</v>
      </c>
      <c r="C176" s="133"/>
      <c r="D176" s="133"/>
      <c r="E176" s="134"/>
      <c r="F176" s="135"/>
      <c r="G176" s="135"/>
      <c r="H176" s="136"/>
      <c r="I176" s="133"/>
      <c r="J176" s="82"/>
    </row>
    <row r="177" s="73" customFormat="1" spans="1:10">
      <c r="A177" s="133">
        <v>121000001</v>
      </c>
      <c r="B177" s="137" t="s">
        <v>433</v>
      </c>
      <c r="C177" s="137" t="s">
        <v>434</v>
      </c>
      <c r="D177" s="137" t="s">
        <v>416</v>
      </c>
      <c r="E177" s="138" t="s">
        <v>35</v>
      </c>
      <c r="F177" s="135">
        <v>26</v>
      </c>
      <c r="G177" s="135">
        <v>26</v>
      </c>
      <c r="H177" s="136">
        <v>26</v>
      </c>
      <c r="I177" s="137" t="s">
        <v>435</v>
      </c>
      <c r="J177" s="82"/>
    </row>
    <row r="178" s="73" customFormat="1" ht="24.75" spans="1:10">
      <c r="A178" s="133">
        <v>121000001</v>
      </c>
      <c r="B178" s="137" t="s">
        <v>433</v>
      </c>
      <c r="C178" s="137" t="s">
        <v>434</v>
      </c>
      <c r="D178" s="137" t="s">
        <v>416</v>
      </c>
      <c r="E178" s="138" t="s">
        <v>35</v>
      </c>
      <c r="F178" s="135">
        <v>34</v>
      </c>
      <c r="G178" s="135">
        <v>34</v>
      </c>
      <c r="H178" s="136">
        <v>34</v>
      </c>
      <c r="I178" s="137" t="s">
        <v>436</v>
      </c>
      <c r="J178" s="82"/>
    </row>
    <row r="179" s="73" customFormat="1" spans="1:10">
      <c r="A179" s="132">
        <v>1211</v>
      </c>
      <c r="B179" s="132" t="s">
        <v>437</v>
      </c>
      <c r="C179" s="133"/>
      <c r="D179" s="133"/>
      <c r="E179" s="134"/>
      <c r="F179" s="135"/>
      <c r="G179" s="135"/>
      <c r="H179" s="136"/>
      <c r="I179" s="133"/>
      <c r="J179" s="82"/>
    </row>
    <row r="180" s="73" customFormat="1" spans="1:10">
      <c r="A180" s="133">
        <v>121100001</v>
      </c>
      <c r="B180" s="137" t="s">
        <v>438</v>
      </c>
      <c r="C180" s="137" t="s">
        <v>439</v>
      </c>
      <c r="D180" s="133"/>
      <c r="E180" s="138" t="s">
        <v>35</v>
      </c>
      <c r="F180" s="135">
        <v>2.6</v>
      </c>
      <c r="G180" s="135">
        <v>2.6</v>
      </c>
      <c r="H180" s="136">
        <v>2.6</v>
      </c>
      <c r="I180" s="133"/>
      <c r="J180" s="82"/>
    </row>
    <row r="181" s="73" customFormat="1" ht="24" spans="1:10">
      <c r="A181" s="133">
        <v>121100002</v>
      </c>
      <c r="B181" s="137" t="s">
        <v>440</v>
      </c>
      <c r="C181" s="137" t="s">
        <v>441</v>
      </c>
      <c r="D181" s="189"/>
      <c r="E181" s="138" t="s">
        <v>35</v>
      </c>
      <c r="F181" s="135">
        <v>6.5</v>
      </c>
      <c r="G181" s="135">
        <v>6.5</v>
      </c>
      <c r="H181" s="136">
        <v>6.5</v>
      </c>
      <c r="I181" s="189"/>
      <c r="J181" s="82"/>
    </row>
    <row r="182" s="73" customFormat="1" spans="1:10">
      <c r="A182" s="132">
        <v>1212</v>
      </c>
      <c r="B182" s="132" t="s">
        <v>442</v>
      </c>
      <c r="C182" s="133"/>
      <c r="D182" s="133"/>
      <c r="E182" s="134"/>
      <c r="F182" s="135"/>
      <c r="G182" s="135"/>
      <c r="H182" s="136"/>
      <c r="I182" s="133"/>
      <c r="J182" s="82"/>
    </row>
    <row r="183" s="73" customFormat="1" spans="1:10">
      <c r="A183" s="133">
        <v>121200001</v>
      </c>
      <c r="B183" s="137" t="s">
        <v>443</v>
      </c>
      <c r="C183" s="133"/>
      <c r="D183" s="137" t="s">
        <v>264</v>
      </c>
      <c r="E183" s="138" t="s">
        <v>35</v>
      </c>
      <c r="F183" s="135">
        <v>3.9</v>
      </c>
      <c r="G183" s="135">
        <v>3.9</v>
      </c>
      <c r="H183" s="136">
        <v>3.9</v>
      </c>
      <c r="I183" s="133"/>
      <c r="J183" s="82"/>
    </row>
    <row r="184" s="73" customFormat="1" spans="1:10">
      <c r="A184" s="132">
        <v>1213</v>
      </c>
      <c r="B184" s="132" t="s">
        <v>444</v>
      </c>
      <c r="C184" s="133"/>
      <c r="D184" s="133"/>
      <c r="E184" s="134"/>
      <c r="F184" s="135"/>
      <c r="G184" s="135"/>
      <c r="H184" s="136"/>
      <c r="I184" s="133"/>
      <c r="J184" s="82"/>
    </row>
    <row r="185" s="73" customFormat="1" spans="1:10">
      <c r="A185" s="133">
        <v>121300001</v>
      </c>
      <c r="B185" s="137" t="s">
        <v>445</v>
      </c>
      <c r="C185" s="133"/>
      <c r="D185" s="137" t="s">
        <v>264</v>
      </c>
      <c r="E185" s="138" t="s">
        <v>35</v>
      </c>
      <c r="F185" s="135">
        <v>3.9</v>
      </c>
      <c r="G185" s="135">
        <v>3.9</v>
      </c>
      <c r="H185" s="136">
        <v>3.9</v>
      </c>
      <c r="I185" s="133"/>
      <c r="J185" s="82"/>
    </row>
    <row r="186" s="73" customFormat="1" spans="1:10">
      <c r="A186" s="132">
        <v>1214</v>
      </c>
      <c r="B186" s="132" t="s">
        <v>446</v>
      </c>
      <c r="C186" s="133"/>
      <c r="D186" s="133"/>
      <c r="E186" s="134"/>
      <c r="F186" s="135"/>
      <c r="G186" s="135"/>
      <c r="H186" s="136"/>
      <c r="I186" s="133"/>
      <c r="J186" s="82"/>
    </row>
    <row r="187" s="73" customFormat="1" spans="1:10">
      <c r="A187" s="133">
        <v>121400002</v>
      </c>
      <c r="B187" s="137" t="s">
        <v>447</v>
      </c>
      <c r="C187" s="133"/>
      <c r="D187" s="137" t="s">
        <v>448</v>
      </c>
      <c r="E187" s="138" t="s">
        <v>162</v>
      </c>
      <c r="F187" s="135">
        <v>6</v>
      </c>
      <c r="G187" s="135">
        <v>6</v>
      </c>
      <c r="H187" s="136">
        <v>6</v>
      </c>
      <c r="I187" s="137" t="s">
        <v>449</v>
      </c>
      <c r="J187" s="82"/>
    </row>
    <row r="188" s="73" customFormat="1" ht="24" spans="1:10">
      <c r="A188" s="132">
        <v>1215</v>
      </c>
      <c r="B188" s="132" t="s">
        <v>450</v>
      </c>
      <c r="C188" s="133"/>
      <c r="D188" s="137" t="s">
        <v>451</v>
      </c>
      <c r="E188" s="134"/>
      <c r="F188" s="135"/>
      <c r="G188" s="135"/>
      <c r="H188" s="136"/>
      <c r="I188" s="133"/>
      <c r="J188" s="82"/>
    </row>
    <row r="189" s="73" customFormat="1" ht="24" spans="1:10">
      <c r="A189" s="133">
        <v>121500001</v>
      </c>
      <c r="B189" s="137" t="s">
        <v>452</v>
      </c>
      <c r="C189" s="137" t="s">
        <v>453</v>
      </c>
      <c r="D189" s="137" t="s">
        <v>454</v>
      </c>
      <c r="E189" s="138" t="s">
        <v>35</v>
      </c>
      <c r="F189" s="135">
        <v>13</v>
      </c>
      <c r="G189" s="135">
        <v>13</v>
      </c>
      <c r="H189" s="136">
        <v>13</v>
      </c>
      <c r="I189" s="133"/>
      <c r="J189" s="82"/>
    </row>
    <row r="190" s="73" customFormat="1" ht="24" spans="1:10">
      <c r="A190" s="133">
        <v>121500001</v>
      </c>
      <c r="B190" s="137" t="s">
        <v>452</v>
      </c>
      <c r="C190" s="137" t="s">
        <v>453</v>
      </c>
      <c r="D190" s="137" t="s">
        <v>454</v>
      </c>
      <c r="E190" s="138" t="s">
        <v>35</v>
      </c>
      <c r="F190" s="135">
        <v>17</v>
      </c>
      <c r="G190" s="135">
        <v>17</v>
      </c>
      <c r="H190" s="136">
        <v>17</v>
      </c>
      <c r="I190" s="137" t="s">
        <v>278</v>
      </c>
      <c r="J190" s="82"/>
    </row>
    <row r="191" s="73" customFormat="1" ht="24" spans="1:10">
      <c r="A191" s="133">
        <v>121500002</v>
      </c>
      <c r="B191" s="137" t="s">
        <v>455</v>
      </c>
      <c r="C191" s="137" t="s">
        <v>456</v>
      </c>
      <c r="D191" s="133"/>
      <c r="E191" s="138" t="s">
        <v>35</v>
      </c>
      <c r="F191" s="135">
        <v>26</v>
      </c>
      <c r="G191" s="135">
        <v>26</v>
      </c>
      <c r="H191" s="136">
        <v>26</v>
      </c>
      <c r="I191" s="133"/>
      <c r="J191" s="82"/>
    </row>
    <row r="192" s="73" customFormat="1" ht="24" spans="1:10">
      <c r="A192" s="133">
        <v>121500002</v>
      </c>
      <c r="B192" s="137" t="s">
        <v>455</v>
      </c>
      <c r="C192" s="137" t="s">
        <v>456</v>
      </c>
      <c r="D192" s="133"/>
      <c r="E192" s="138" t="s">
        <v>35</v>
      </c>
      <c r="F192" s="135">
        <v>34</v>
      </c>
      <c r="G192" s="135">
        <v>34</v>
      </c>
      <c r="H192" s="136">
        <v>34</v>
      </c>
      <c r="I192" s="137" t="s">
        <v>278</v>
      </c>
      <c r="J192" s="82"/>
    </row>
    <row r="193" s="73" customFormat="1" spans="1:10">
      <c r="A193" s="132">
        <v>1216</v>
      </c>
      <c r="B193" s="132" t="s">
        <v>457</v>
      </c>
      <c r="C193" s="133"/>
      <c r="D193" s="133"/>
      <c r="E193" s="134"/>
      <c r="F193" s="135"/>
      <c r="G193" s="135"/>
      <c r="H193" s="136"/>
      <c r="I193" s="133"/>
      <c r="J193" s="82"/>
    </row>
    <row r="194" s="73" customFormat="1" ht="24" spans="1:10">
      <c r="A194" s="133">
        <v>121600001</v>
      </c>
      <c r="B194" s="137" t="s">
        <v>458</v>
      </c>
      <c r="C194" s="137" t="s">
        <v>459</v>
      </c>
      <c r="D194" s="137" t="s">
        <v>460</v>
      </c>
      <c r="E194" s="138" t="s">
        <v>35</v>
      </c>
      <c r="F194" s="135">
        <v>5.2</v>
      </c>
      <c r="G194" s="135">
        <v>5.2</v>
      </c>
      <c r="H194" s="136">
        <v>5.2</v>
      </c>
      <c r="I194" s="189"/>
      <c r="J194" s="82"/>
    </row>
    <row r="195" s="73" customFormat="1" ht="24" spans="1:10">
      <c r="A195" s="133">
        <v>121600001</v>
      </c>
      <c r="B195" s="137" t="s">
        <v>458</v>
      </c>
      <c r="C195" s="137" t="s">
        <v>459</v>
      </c>
      <c r="D195" s="137" t="s">
        <v>460</v>
      </c>
      <c r="E195" s="138" t="s">
        <v>35</v>
      </c>
      <c r="F195" s="135">
        <v>6.8</v>
      </c>
      <c r="G195" s="135">
        <v>6.8</v>
      </c>
      <c r="H195" s="136">
        <v>6.8</v>
      </c>
      <c r="I195" s="137" t="s">
        <v>278</v>
      </c>
      <c r="J195" s="82"/>
    </row>
    <row r="196" s="73" customFormat="1" spans="1:10">
      <c r="A196" s="133" t="s">
        <v>461</v>
      </c>
      <c r="B196" s="140" t="s">
        <v>462</v>
      </c>
      <c r="C196" s="133"/>
      <c r="D196" s="133"/>
      <c r="E196" s="138" t="s">
        <v>62</v>
      </c>
      <c r="F196" s="135">
        <v>1.3</v>
      </c>
      <c r="G196" s="135">
        <v>1.3</v>
      </c>
      <c r="H196" s="136">
        <v>1.3</v>
      </c>
      <c r="I196" s="137" t="s">
        <v>462</v>
      </c>
      <c r="J196" s="82"/>
    </row>
    <row r="197" s="73" customFormat="1" spans="1:10">
      <c r="A197" s="133">
        <v>121600002</v>
      </c>
      <c r="B197" s="158" t="s">
        <v>463</v>
      </c>
      <c r="C197" s="54"/>
      <c r="D197" s="158" t="s">
        <v>464</v>
      </c>
      <c r="E197" s="159" t="s">
        <v>35</v>
      </c>
      <c r="F197" s="160">
        <v>20</v>
      </c>
      <c r="G197" s="135">
        <v>20</v>
      </c>
      <c r="H197" s="136">
        <v>20</v>
      </c>
      <c r="I197" s="133"/>
      <c r="J197" s="82"/>
    </row>
    <row r="198" s="73" customFormat="1" ht="36.75" spans="1:10">
      <c r="A198" s="165">
        <v>121600003</v>
      </c>
      <c r="B198" s="158" t="s">
        <v>465</v>
      </c>
      <c r="C198" s="158" t="s">
        <v>466</v>
      </c>
      <c r="D198" s="158" t="s">
        <v>467</v>
      </c>
      <c r="E198" s="159" t="s">
        <v>62</v>
      </c>
      <c r="F198" s="160">
        <v>50</v>
      </c>
      <c r="G198" s="135">
        <v>50</v>
      </c>
      <c r="H198" s="136">
        <v>50</v>
      </c>
      <c r="I198" s="133"/>
      <c r="J198" s="82"/>
    </row>
    <row r="199" s="73" customFormat="1" spans="1:10">
      <c r="A199" s="165">
        <v>121600004</v>
      </c>
      <c r="B199" s="158" t="s">
        <v>468</v>
      </c>
      <c r="C199" s="158" t="s">
        <v>469</v>
      </c>
      <c r="D199" s="54"/>
      <c r="E199" s="159" t="s">
        <v>35</v>
      </c>
      <c r="F199" s="160">
        <v>8</v>
      </c>
      <c r="G199" s="135">
        <v>8</v>
      </c>
      <c r="H199" s="136">
        <v>8</v>
      </c>
      <c r="I199" s="54"/>
      <c r="J199" s="82"/>
    </row>
    <row r="200" s="73" customFormat="1" spans="1:10">
      <c r="A200" s="132">
        <v>1217</v>
      </c>
      <c r="B200" s="132" t="s">
        <v>470</v>
      </c>
      <c r="C200" s="133"/>
      <c r="D200" s="133"/>
      <c r="E200" s="134"/>
      <c r="F200" s="135"/>
      <c r="G200" s="135"/>
      <c r="H200" s="136"/>
      <c r="I200" s="133"/>
      <c r="J200" s="82"/>
    </row>
    <row r="201" s="73" customFormat="1" spans="1:10">
      <c r="A201" s="133">
        <v>121700001</v>
      </c>
      <c r="B201" s="137" t="s">
        <v>471</v>
      </c>
      <c r="C201" s="133"/>
      <c r="D201" s="137" t="s">
        <v>472</v>
      </c>
      <c r="E201" s="138" t="s">
        <v>35</v>
      </c>
      <c r="F201" s="135">
        <v>3.9</v>
      </c>
      <c r="G201" s="135">
        <v>3.9</v>
      </c>
      <c r="H201" s="136">
        <v>3.9</v>
      </c>
      <c r="I201" s="133" t="s">
        <v>473</v>
      </c>
      <c r="J201" s="82"/>
    </row>
    <row r="202" s="73" customFormat="1" spans="1:10">
      <c r="A202" s="133">
        <v>121700001</v>
      </c>
      <c r="B202" s="137" t="s">
        <v>471</v>
      </c>
      <c r="C202" s="133"/>
      <c r="D202" s="137" t="s">
        <v>472</v>
      </c>
      <c r="E202" s="138" t="s">
        <v>35</v>
      </c>
      <c r="F202" s="135">
        <v>5.1</v>
      </c>
      <c r="G202" s="135">
        <v>5.1</v>
      </c>
      <c r="H202" s="136">
        <v>5.1</v>
      </c>
      <c r="I202" s="137" t="s">
        <v>278</v>
      </c>
      <c r="J202" s="82"/>
    </row>
    <row r="203" s="73" customFormat="1" spans="1:10">
      <c r="A203" s="132">
        <v>13</v>
      </c>
      <c r="B203" s="191" t="s">
        <v>474</v>
      </c>
      <c r="C203" s="133"/>
      <c r="D203" s="137" t="s">
        <v>475</v>
      </c>
      <c r="E203" s="134" t="s">
        <v>473</v>
      </c>
      <c r="F203" s="135"/>
      <c r="G203" s="135"/>
      <c r="H203" s="136"/>
      <c r="I203" s="133"/>
      <c r="J203" s="82"/>
    </row>
    <row r="204" s="73" customFormat="1" ht="165" customHeight="1" spans="1:10">
      <c r="A204" s="192" t="s">
        <v>476</v>
      </c>
      <c r="B204" s="193"/>
      <c r="C204" s="193"/>
      <c r="D204" s="193"/>
      <c r="E204" s="194"/>
      <c r="F204" s="194"/>
      <c r="G204" s="194"/>
      <c r="H204" s="194"/>
      <c r="I204" s="151"/>
      <c r="J204" s="82"/>
    </row>
    <row r="205" s="73" customFormat="1" spans="1:10">
      <c r="A205" s="132">
        <v>1301</v>
      </c>
      <c r="B205" s="191" t="s">
        <v>477</v>
      </c>
      <c r="C205" s="133"/>
      <c r="D205" s="133"/>
      <c r="E205" s="134"/>
      <c r="F205" s="135"/>
      <c r="G205" s="135"/>
      <c r="H205" s="136"/>
      <c r="I205" s="133"/>
      <c r="J205" s="82"/>
    </row>
    <row r="206" s="73" customFormat="1" spans="1:10">
      <c r="A206" s="132"/>
      <c r="B206" s="132" t="s">
        <v>478</v>
      </c>
      <c r="C206" s="133"/>
      <c r="D206" s="133"/>
      <c r="E206" s="134"/>
      <c r="F206" s="135"/>
      <c r="G206" s="135"/>
      <c r="H206" s="136"/>
      <c r="I206" s="133"/>
      <c r="J206" s="82"/>
    </row>
    <row r="207" s="73" customFormat="1" ht="120" spans="1:10">
      <c r="A207" s="694" t="s">
        <v>479</v>
      </c>
      <c r="B207" s="137" t="s">
        <v>480</v>
      </c>
      <c r="C207" s="137" t="s">
        <v>481</v>
      </c>
      <c r="D207" s="137" t="s">
        <v>482</v>
      </c>
      <c r="E207" s="138" t="s">
        <v>62</v>
      </c>
      <c r="F207" s="134">
        <v>160</v>
      </c>
      <c r="G207" s="134">
        <v>160</v>
      </c>
      <c r="H207" s="134">
        <v>160</v>
      </c>
      <c r="I207" s="133"/>
      <c r="J207" s="82"/>
    </row>
    <row r="208" s="73" customFormat="1" ht="28" customHeight="1" spans="1:10">
      <c r="A208" s="694" t="s">
        <v>483</v>
      </c>
      <c r="B208" s="137" t="s">
        <v>484</v>
      </c>
      <c r="C208" s="133"/>
      <c r="D208" s="133"/>
      <c r="E208" s="138" t="s">
        <v>62</v>
      </c>
      <c r="F208" s="134">
        <v>48</v>
      </c>
      <c r="G208" s="134">
        <v>48</v>
      </c>
      <c r="H208" s="134">
        <v>48</v>
      </c>
      <c r="I208" s="133" t="s">
        <v>485</v>
      </c>
      <c r="J208" s="82"/>
    </row>
    <row r="209" s="73" customFormat="1" ht="120" spans="1:10">
      <c r="A209" s="694" t="s">
        <v>486</v>
      </c>
      <c r="B209" s="133" t="s">
        <v>487</v>
      </c>
      <c r="C209" s="137" t="s">
        <v>488</v>
      </c>
      <c r="D209" s="137" t="s">
        <v>482</v>
      </c>
      <c r="E209" s="138" t="s">
        <v>62</v>
      </c>
      <c r="F209" s="134">
        <v>65</v>
      </c>
      <c r="G209" s="134">
        <v>65</v>
      </c>
      <c r="H209" s="134">
        <v>65</v>
      </c>
      <c r="I209" s="133"/>
      <c r="J209" s="82"/>
    </row>
    <row r="210" s="73" customFormat="1" spans="1:10">
      <c r="A210" s="694" t="s">
        <v>489</v>
      </c>
      <c r="B210" s="133" t="s">
        <v>490</v>
      </c>
      <c r="C210" s="133"/>
      <c r="D210" s="133"/>
      <c r="E210" s="138" t="s">
        <v>62</v>
      </c>
      <c r="F210" s="134">
        <v>20</v>
      </c>
      <c r="G210" s="134">
        <v>20</v>
      </c>
      <c r="H210" s="134">
        <v>20</v>
      </c>
      <c r="I210" s="133" t="s">
        <v>485</v>
      </c>
      <c r="J210" s="82"/>
    </row>
    <row r="211" s="73" customFormat="1" ht="72" spans="1:10">
      <c r="A211" s="694" t="s">
        <v>491</v>
      </c>
      <c r="B211" s="133" t="s">
        <v>492</v>
      </c>
      <c r="C211" s="137" t="s">
        <v>493</v>
      </c>
      <c r="D211" s="137" t="s">
        <v>494</v>
      </c>
      <c r="E211" s="138" t="s">
        <v>62</v>
      </c>
      <c r="F211" s="134">
        <v>30</v>
      </c>
      <c r="G211" s="134">
        <v>30</v>
      </c>
      <c r="H211" s="134">
        <v>30</v>
      </c>
      <c r="I211" s="133"/>
      <c r="J211" s="82"/>
    </row>
    <row r="212" s="73" customFormat="1" ht="60" spans="1:10">
      <c r="A212" s="694" t="s">
        <v>495</v>
      </c>
      <c r="B212" s="133" t="s">
        <v>496</v>
      </c>
      <c r="C212" s="137" t="s">
        <v>497</v>
      </c>
      <c r="D212" s="137" t="s">
        <v>498</v>
      </c>
      <c r="E212" s="138" t="s">
        <v>62</v>
      </c>
      <c r="F212" s="134">
        <v>22</v>
      </c>
      <c r="G212" s="134">
        <v>22</v>
      </c>
      <c r="H212" s="134">
        <v>22</v>
      </c>
      <c r="I212" s="133"/>
      <c r="J212" s="82"/>
    </row>
    <row r="213" s="73" customFormat="1" spans="1:10">
      <c r="A213" s="133">
        <v>130100001</v>
      </c>
      <c r="B213" s="137" t="s">
        <v>499</v>
      </c>
      <c r="C213" s="133"/>
      <c r="D213" s="133"/>
      <c r="E213" s="138" t="s">
        <v>35</v>
      </c>
      <c r="F213" s="134" t="s">
        <v>36</v>
      </c>
      <c r="G213" s="134" t="s">
        <v>36</v>
      </c>
      <c r="H213" s="134">
        <v>6.5</v>
      </c>
      <c r="I213" s="133"/>
      <c r="J213" s="82"/>
    </row>
    <row r="214" s="73" customFormat="1" spans="1:10">
      <c r="A214" s="133">
        <v>1302</v>
      </c>
      <c r="B214" s="195" t="s">
        <v>500</v>
      </c>
      <c r="C214" s="133"/>
      <c r="D214" s="133"/>
      <c r="E214" s="134"/>
      <c r="F214" s="134"/>
      <c r="G214" s="134"/>
      <c r="H214" s="134"/>
      <c r="I214" s="133"/>
      <c r="J214" s="82"/>
    </row>
    <row r="215" s="73" customFormat="1" ht="108" spans="1:10">
      <c r="A215" s="694" t="s">
        <v>501</v>
      </c>
      <c r="B215" s="137" t="s">
        <v>502</v>
      </c>
      <c r="C215" s="137" t="s">
        <v>503</v>
      </c>
      <c r="D215" s="137" t="s">
        <v>504</v>
      </c>
      <c r="E215" s="138" t="s">
        <v>62</v>
      </c>
      <c r="F215" s="134">
        <v>40</v>
      </c>
      <c r="G215" s="134">
        <v>36</v>
      </c>
      <c r="H215" s="134">
        <v>32</v>
      </c>
      <c r="I215" s="137" t="s">
        <v>505</v>
      </c>
      <c r="J215" s="82"/>
    </row>
    <row r="216" s="73" customFormat="1" ht="108" spans="1:10">
      <c r="A216" s="694" t="s">
        <v>506</v>
      </c>
      <c r="B216" s="137" t="s">
        <v>507</v>
      </c>
      <c r="C216" s="137" t="s">
        <v>508</v>
      </c>
      <c r="D216" s="137" t="s">
        <v>509</v>
      </c>
      <c r="E216" s="138" t="s">
        <v>162</v>
      </c>
      <c r="F216" s="134">
        <v>12</v>
      </c>
      <c r="G216" s="134">
        <v>11</v>
      </c>
      <c r="H216" s="134">
        <f>G216*0.9</f>
        <v>9.9</v>
      </c>
      <c r="I216" s="133" t="s">
        <v>510</v>
      </c>
      <c r="J216" s="82"/>
    </row>
    <row r="217" s="73" customFormat="1" spans="1:10">
      <c r="A217" s="694" t="s">
        <v>511</v>
      </c>
      <c r="B217" s="137" t="s">
        <v>512</v>
      </c>
      <c r="C217" s="133"/>
      <c r="D217" s="133"/>
      <c r="E217" s="138" t="s">
        <v>162</v>
      </c>
      <c r="F217" s="134">
        <v>3.6</v>
      </c>
      <c r="G217" s="134">
        <v>3.3</v>
      </c>
      <c r="H217" s="134">
        <v>3</v>
      </c>
      <c r="I217" s="133" t="s">
        <v>485</v>
      </c>
      <c r="J217" s="82"/>
    </row>
    <row r="218" s="73" customFormat="1" ht="60" spans="1:10">
      <c r="A218" s="694" t="s">
        <v>513</v>
      </c>
      <c r="B218" s="137" t="s">
        <v>514</v>
      </c>
      <c r="C218" s="137" t="s">
        <v>515</v>
      </c>
      <c r="D218" s="137" t="s">
        <v>516</v>
      </c>
      <c r="E218" s="138" t="s">
        <v>62</v>
      </c>
      <c r="F218" s="134">
        <v>33</v>
      </c>
      <c r="G218" s="134">
        <v>30</v>
      </c>
      <c r="H218" s="134">
        <f>G218*0.9</f>
        <v>27</v>
      </c>
      <c r="I218" s="133"/>
      <c r="J218" s="82"/>
    </row>
    <row r="219" s="73" customFormat="1" ht="48" spans="1:10">
      <c r="A219" s="694" t="s">
        <v>517</v>
      </c>
      <c r="B219" s="137" t="s">
        <v>518</v>
      </c>
      <c r="C219" s="137" t="s">
        <v>519</v>
      </c>
      <c r="D219" s="137" t="s">
        <v>520</v>
      </c>
      <c r="E219" s="138" t="s">
        <v>62</v>
      </c>
      <c r="F219" s="134">
        <v>55</v>
      </c>
      <c r="G219" s="134">
        <v>50</v>
      </c>
      <c r="H219" s="134">
        <f>G219*0.9</f>
        <v>45</v>
      </c>
      <c r="I219" s="137" t="s">
        <v>521</v>
      </c>
      <c r="J219" s="82"/>
    </row>
    <row r="220" s="73" customFormat="1" spans="1:10">
      <c r="A220" s="694" t="s">
        <v>522</v>
      </c>
      <c r="B220" s="137" t="s">
        <v>523</v>
      </c>
      <c r="C220" s="133"/>
      <c r="D220" s="133"/>
      <c r="E220" s="138" t="s">
        <v>62</v>
      </c>
      <c r="F220" s="134">
        <v>17</v>
      </c>
      <c r="G220" s="134">
        <v>15</v>
      </c>
      <c r="H220" s="134">
        <v>14</v>
      </c>
      <c r="I220" s="133" t="s">
        <v>485</v>
      </c>
      <c r="J220" s="82"/>
    </row>
    <row r="221" s="73" customFormat="1" ht="48" spans="1:10">
      <c r="A221" s="694" t="s">
        <v>524</v>
      </c>
      <c r="B221" s="137" t="s">
        <v>525</v>
      </c>
      <c r="C221" s="137" t="s">
        <v>526</v>
      </c>
      <c r="D221" s="137" t="s">
        <v>527</v>
      </c>
      <c r="E221" s="138" t="s">
        <v>62</v>
      </c>
      <c r="F221" s="134">
        <v>33</v>
      </c>
      <c r="G221" s="134">
        <v>30</v>
      </c>
      <c r="H221" s="134">
        <f>G221*0.9</f>
        <v>27</v>
      </c>
      <c r="I221" s="137" t="s">
        <v>528</v>
      </c>
      <c r="J221" s="82"/>
    </row>
    <row r="222" s="73" customFormat="1" spans="1:10">
      <c r="A222" s="694" t="s">
        <v>529</v>
      </c>
      <c r="B222" s="137" t="s">
        <v>530</v>
      </c>
      <c r="C222" s="133"/>
      <c r="D222" s="133"/>
      <c r="E222" s="138" t="s">
        <v>62</v>
      </c>
      <c r="F222" s="134">
        <v>9.9</v>
      </c>
      <c r="G222" s="134">
        <v>9</v>
      </c>
      <c r="H222" s="134">
        <v>8.1</v>
      </c>
      <c r="I222" s="133" t="s">
        <v>485</v>
      </c>
      <c r="J222" s="82"/>
    </row>
    <row r="223" s="73" customFormat="1" ht="72" spans="1:10">
      <c r="A223" s="694" t="s">
        <v>531</v>
      </c>
      <c r="B223" s="137" t="s">
        <v>532</v>
      </c>
      <c r="C223" s="137" t="s">
        <v>533</v>
      </c>
      <c r="D223" s="137" t="s">
        <v>534</v>
      </c>
      <c r="E223" s="138" t="s">
        <v>62</v>
      </c>
      <c r="F223" s="134">
        <v>78</v>
      </c>
      <c r="G223" s="134">
        <v>70</v>
      </c>
      <c r="H223" s="134">
        <f>G223*0.9</f>
        <v>63</v>
      </c>
      <c r="I223" s="137" t="s">
        <v>535</v>
      </c>
      <c r="J223" s="82"/>
    </row>
    <row r="224" s="73" customFormat="1" ht="84" spans="1:10">
      <c r="A224" s="694" t="s">
        <v>536</v>
      </c>
      <c r="B224" s="137" t="s">
        <v>537</v>
      </c>
      <c r="C224" s="137" t="s">
        <v>538</v>
      </c>
      <c r="D224" s="137" t="s">
        <v>539</v>
      </c>
      <c r="E224" s="138" t="s">
        <v>62</v>
      </c>
      <c r="F224" s="134">
        <v>90</v>
      </c>
      <c r="G224" s="134">
        <v>81</v>
      </c>
      <c r="H224" s="134">
        <v>73</v>
      </c>
      <c r="I224" s="137" t="s">
        <v>540</v>
      </c>
      <c r="J224" s="82"/>
    </row>
    <row r="225" s="73" customFormat="1" spans="1:10">
      <c r="A225" s="133">
        <v>130200001</v>
      </c>
      <c r="B225" s="137" t="s">
        <v>541</v>
      </c>
      <c r="C225" s="137" t="s">
        <v>542</v>
      </c>
      <c r="D225" s="133"/>
      <c r="E225" s="138" t="s">
        <v>35</v>
      </c>
      <c r="F225" s="135" t="s">
        <v>36</v>
      </c>
      <c r="G225" s="135" t="s">
        <v>36</v>
      </c>
      <c r="H225" s="136">
        <v>1.3</v>
      </c>
      <c r="I225" s="133"/>
      <c r="J225" s="82"/>
    </row>
    <row r="226" s="73" customFormat="1" ht="24" spans="1:10">
      <c r="A226" s="133">
        <v>130200002</v>
      </c>
      <c r="B226" s="137" t="s">
        <v>543</v>
      </c>
      <c r="C226" s="137" t="s">
        <v>544</v>
      </c>
      <c r="D226" s="133"/>
      <c r="E226" s="138" t="s">
        <v>35</v>
      </c>
      <c r="F226" s="135" t="s">
        <v>36</v>
      </c>
      <c r="G226" s="135" t="s">
        <v>36</v>
      </c>
      <c r="H226" s="136">
        <v>13</v>
      </c>
      <c r="I226" s="133" t="s">
        <v>545</v>
      </c>
      <c r="J226" s="82"/>
    </row>
    <row r="227" s="73" customFormat="1" spans="1:10">
      <c r="A227" s="132">
        <v>1303</v>
      </c>
      <c r="B227" s="132" t="s">
        <v>546</v>
      </c>
      <c r="C227" s="133"/>
      <c r="D227" s="133"/>
      <c r="E227" s="134"/>
      <c r="F227" s="135"/>
      <c r="G227" s="135"/>
      <c r="H227" s="136"/>
      <c r="I227" s="133"/>
      <c r="J227" s="82"/>
    </row>
    <row r="228" s="73" customFormat="1" ht="72.75" spans="1:10">
      <c r="A228" s="694" t="s">
        <v>547</v>
      </c>
      <c r="B228" s="137" t="s">
        <v>548</v>
      </c>
      <c r="C228" s="137" t="s">
        <v>549</v>
      </c>
      <c r="D228" s="137" t="s">
        <v>550</v>
      </c>
      <c r="E228" s="138" t="s">
        <v>35</v>
      </c>
      <c r="F228" s="196">
        <v>8</v>
      </c>
      <c r="G228" s="135">
        <v>7.2</v>
      </c>
      <c r="H228" s="136">
        <v>6.48</v>
      </c>
      <c r="I228" s="137" t="s">
        <v>551</v>
      </c>
      <c r="J228" s="82"/>
    </row>
    <row r="229" s="73" customFormat="1" ht="72.75" spans="1:10">
      <c r="A229" s="694" t="s">
        <v>552</v>
      </c>
      <c r="B229" s="137" t="s">
        <v>553</v>
      </c>
      <c r="C229" s="137" t="s">
        <v>554</v>
      </c>
      <c r="D229" s="137" t="s">
        <v>555</v>
      </c>
      <c r="E229" s="138" t="s">
        <v>35</v>
      </c>
      <c r="F229" s="196">
        <v>15</v>
      </c>
      <c r="G229" s="196">
        <v>14</v>
      </c>
      <c r="H229" s="197">
        <v>13</v>
      </c>
      <c r="I229" s="137" t="s">
        <v>551</v>
      </c>
      <c r="J229" s="82"/>
    </row>
    <row r="230" s="73" customFormat="1" ht="72.75" spans="1:10">
      <c r="A230" s="694" t="s">
        <v>556</v>
      </c>
      <c r="B230" s="137" t="s">
        <v>557</v>
      </c>
      <c r="C230" s="137" t="s">
        <v>558</v>
      </c>
      <c r="D230" s="137" t="s">
        <v>559</v>
      </c>
      <c r="E230" s="138" t="s">
        <v>35</v>
      </c>
      <c r="F230" s="196">
        <v>15</v>
      </c>
      <c r="G230" s="196">
        <v>14</v>
      </c>
      <c r="H230" s="197">
        <v>13</v>
      </c>
      <c r="I230" s="137" t="s">
        <v>551</v>
      </c>
      <c r="J230" s="82"/>
    </row>
    <row r="231" s="73" customFormat="1" ht="63" spans="1:10">
      <c r="A231" s="694" t="s">
        <v>560</v>
      </c>
      <c r="B231" s="137" t="s">
        <v>561</v>
      </c>
      <c r="C231" s="137" t="s">
        <v>562</v>
      </c>
      <c r="D231" s="137" t="s">
        <v>563</v>
      </c>
      <c r="E231" s="138" t="s">
        <v>564</v>
      </c>
      <c r="F231" s="196">
        <v>11</v>
      </c>
      <c r="G231" s="135">
        <v>9.9</v>
      </c>
      <c r="H231" s="136">
        <v>8.91</v>
      </c>
      <c r="I231" s="133" t="s">
        <v>565</v>
      </c>
      <c r="J231" s="82"/>
    </row>
    <row r="232" s="73" customFormat="1" ht="84" spans="1:10">
      <c r="A232" s="694" t="s">
        <v>566</v>
      </c>
      <c r="B232" s="137" t="s">
        <v>567</v>
      </c>
      <c r="C232" s="137" t="s">
        <v>568</v>
      </c>
      <c r="D232" s="137" t="s">
        <v>569</v>
      </c>
      <c r="E232" s="138" t="s">
        <v>62</v>
      </c>
      <c r="F232" s="196">
        <v>60</v>
      </c>
      <c r="G232" s="196">
        <v>54</v>
      </c>
      <c r="H232" s="197">
        <v>49</v>
      </c>
      <c r="I232" s="133"/>
      <c r="J232" s="82"/>
    </row>
    <row r="233" s="73" customFormat="1" ht="60" spans="1:10">
      <c r="A233" s="694" t="s">
        <v>570</v>
      </c>
      <c r="B233" s="137" t="s">
        <v>571</v>
      </c>
      <c r="C233" s="137" t="s">
        <v>572</v>
      </c>
      <c r="D233" s="137" t="s">
        <v>573</v>
      </c>
      <c r="E233" s="138" t="s">
        <v>62</v>
      </c>
      <c r="F233" s="196">
        <v>60</v>
      </c>
      <c r="G233" s="196">
        <v>54</v>
      </c>
      <c r="H233" s="197">
        <v>49</v>
      </c>
      <c r="I233" s="137" t="s">
        <v>574</v>
      </c>
      <c r="J233" s="82"/>
    </row>
    <row r="234" s="73" customFormat="1" ht="48" spans="1:10">
      <c r="A234" s="694" t="s">
        <v>575</v>
      </c>
      <c r="B234" s="137" t="s">
        <v>576</v>
      </c>
      <c r="C234" s="137" t="s">
        <v>577</v>
      </c>
      <c r="D234" s="137" t="s">
        <v>578</v>
      </c>
      <c r="E234" s="138" t="s">
        <v>564</v>
      </c>
      <c r="F234" s="196">
        <v>8</v>
      </c>
      <c r="G234" s="135">
        <v>7.2</v>
      </c>
      <c r="H234" s="136">
        <v>6.48</v>
      </c>
      <c r="I234" s="133"/>
      <c r="J234" s="82"/>
    </row>
    <row r="235" s="73" customFormat="1" spans="1:10">
      <c r="A235" s="694" t="s">
        <v>579</v>
      </c>
      <c r="B235" s="137" t="s">
        <v>580</v>
      </c>
      <c r="C235" s="133"/>
      <c r="D235" s="133"/>
      <c r="E235" s="138" t="s">
        <v>564</v>
      </c>
      <c r="F235" s="196">
        <v>8</v>
      </c>
      <c r="G235" s="135">
        <v>7.2</v>
      </c>
      <c r="H235" s="136">
        <v>6.48</v>
      </c>
      <c r="I235" s="133"/>
      <c r="J235" s="82"/>
    </row>
    <row r="236" s="73" customFormat="1" ht="60.75" spans="1:10">
      <c r="A236" s="694" t="s">
        <v>581</v>
      </c>
      <c r="B236" s="137" t="s">
        <v>582</v>
      </c>
      <c r="C236" s="137" t="s">
        <v>583</v>
      </c>
      <c r="D236" s="137" t="s">
        <v>584</v>
      </c>
      <c r="E236" s="138" t="s">
        <v>62</v>
      </c>
      <c r="F236" s="196">
        <v>8</v>
      </c>
      <c r="G236" s="135">
        <v>7.2</v>
      </c>
      <c r="H236" s="136">
        <v>6.48</v>
      </c>
      <c r="I236" s="133"/>
      <c r="J236" s="82"/>
    </row>
    <row r="237" s="73" customFormat="1" ht="61.5" spans="1:10">
      <c r="A237" s="694" t="s">
        <v>585</v>
      </c>
      <c r="B237" s="137" t="s">
        <v>586</v>
      </c>
      <c r="C237" s="137" t="s">
        <v>587</v>
      </c>
      <c r="D237" s="137" t="s">
        <v>588</v>
      </c>
      <c r="E237" s="138" t="s">
        <v>589</v>
      </c>
      <c r="F237" s="196">
        <v>10</v>
      </c>
      <c r="G237" s="135">
        <v>9</v>
      </c>
      <c r="H237" s="136">
        <v>8.1</v>
      </c>
      <c r="I237" s="133"/>
      <c r="J237" s="82"/>
    </row>
    <row r="238" s="73" customFormat="1" ht="150" customHeight="1" spans="1:10">
      <c r="A238" s="694" t="s">
        <v>590</v>
      </c>
      <c r="B238" s="137" t="s">
        <v>591</v>
      </c>
      <c r="C238" s="137" t="s">
        <v>592</v>
      </c>
      <c r="D238" s="137" t="s">
        <v>593</v>
      </c>
      <c r="E238" s="138" t="s">
        <v>62</v>
      </c>
      <c r="F238" s="196">
        <v>18</v>
      </c>
      <c r="G238" s="196">
        <v>16</v>
      </c>
      <c r="H238" s="197">
        <v>14.4</v>
      </c>
      <c r="I238" s="133"/>
      <c r="J238" s="82"/>
    </row>
    <row r="239" s="79" customFormat="1" ht="99" spans="1:10">
      <c r="A239" s="695" t="s">
        <v>594</v>
      </c>
      <c r="B239" s="199" t="s">
        <v>595</v>
      </c>
      <c r="C239" s="199" t="s">
        <v>596</v>
      </c>
      <c r="D239" s="199" t="s">
        <v>597</v>
      </c>
      <c r="E239" s="200" t="s">
        <v>62</v>
      </c>
      <c r="F239" s="196">
        <v>125</v>
      </c>
      <c r="G239" s="196">
        <v>125</v>
      </c>
      <c r="H239" s="197">
        <v>125</v>
      </c>
      <c r="I239" s="198" t="s">
        <v>598</v>
      </c>
      <c r="J239" s="201"/>
    </row>
    <row r="240" s="73" customFormat="1" ht="24" spans="1:10">
      <c r="A240" s="133">
        <v>130300001</v>
      </c>
      <c r="B240" s="137" t="s">
        <v>599</v>
      </c>
      <c r="C240" s="137" t="s">
        <v>600</v>
      </c>
      <c r="D240" s="133"/>
      <c r="E240" s="138" t="s">
        <v>35</v>
      </c>
      <c r="F240" s="135" t="s">
        <v>36</v>
      </c>
      <c r="G240" s="135" t="s">
        <v>36</v>
      </c>
      <c r="H240" s="136">
        <v>7.8</v>
      </c>
      <c r="I240" s="133"/>
      <c r="J240" s="82"/>
    </row>
    <row r="241" s="73" customFormat="1" spans="1:10">
      <c r="A241" s="132">
        <v>1304</v>
      </c>
      <c r="B241" s="132" t="s">
        <v>601</v>
      </c>
      <c r="C241" s="133"/>
      <c r="D241" s="133"/>
      <c r="E241" s="134"/>
      <c r="F241" s="135"/>
      <c r="G241" s="135"/>
      <c r="H241" s="136"/>
      <c r="I241" s="133"/>
      <c r="J241" s="82"/>
    </row>
    <row r="242" s="73" customFormat="1" ht="36" spans="1:10">
      <c r="A242" s="133">
        <v>130400001</v>
      </c>
      <c r="B242" s="137" t="s">
        <v>602</v>
      </c>
      <c r="C242" s="137" t="s">
        <v>603</v>
      </c>
      <c r="D242" s="133"/>
      <c r="E242" s="138" t="s">
        <v>35</v>
      </c>
      <c r="F242" s="135" t="s">
        <v>36</v>
      </c>
      <c r="G242" s="135" t="s">
        <v>36</v>
      </c>
      <c r="H242" s="136">
        <v>13</v>
      </c>
      <c r="I242" s="133"/>
      <c r="J242" s="82"/>
    </row>
    <row r="243" s="73" customFormat="1" spans="1:10">
      <c r="A243" s="132">
        <v>1305</v>
      </c>
      <c r="B243" s="132" t="s">
        <v>604</v>
      </c>
      <c r="C243" s="133"/>
      <c r="D243" s="133"/>
      <c r="E243" s="134"/>
      <c r="F243" s="135"/>
      <c r="G243" s="135"/>
      <c r="H243" s="136"/>
      <c r="I243" s="133"/>
      <c r="J243" s="82"/>
    </row>
    <row r="244" s="73" customFormat="1" spans="1:10">
      <c r="A244" s="133">
        <v>130500001</v>
      </c>
      <c r="B244" s="137" t="s">
        <v>605</v>
      </c>
      <c r="C244" s="137" t="s">
        <v>606</v>
      </c>
      <c r="D244" s="133"/>
      <c r="E244" s="138" t="s">
        <v>35</v>
      </c>
      <c r="F244" s="135" t="s">
        <v>36</v>
      </c>
      <c r="G244" s="135" t="s">
        <v>36</v>
      </c>
      <c r="H244" s="136">
        <v>13</v>
      </c>
      <c r="I244" s="133"/>
      <c r="J244" s="82"/>
    </row>
    <row r="245" s="73" customFormat="1" spans="1:10">
      <c r="A245" s="132">
        <v>1306</v>
      </c>
      <c r="B245" s="132" t="s">
        <v>607</v>
      </c>
      <c r="C245" s="133"/>
      <c r="D245" s="133"/>
      <c r="E245" s="134"/>
      <c r="F245" s="135"/>
      <c r="G245" s="135"/>
      <c r="H245" s="136"/>
      <c r="I245" s="133"/>
      <c r="J245" s="82"/>
    </row>
    <row r="246" s="73" customFormat="1" spans="1:10">
      <c r="A246" s="133">
        <v>130600001</v>
      </c>
      <c r="B246" s="137" t="s">
        <v>608</v>
      </c>
      <c r="C246" s="137" t="s">
        <v>609</v>
      </c>
      <c r="D246" s="133"/>
      <c r="E246" s="138" t="s">
        <v>35</v>
      </c>
      <c r="F246" s="135" t="s">
        <v>36</v>
      </c>
      <c r="G246" s="135" t="s">
        <v>36</v>
      </c>
      <c r="H246" s="136">
        <v>40</v>
      </c>
      <c r="I246" s="133"/>
      <c r="J246" s="82"/>
    </row>
    <row r="247" s="73" customFormat="1" spans="1:10">
      <c r="A247" s="133">
        <v>130600002</v>
      </c>
      <c r="B247" s="137" t="s">
        <v>610</v>
      </c>
      <c r="C247" s="137" t="s">
        <v>611</v>
      </c>
      <c r="D247" s="133"/>
      <c r="E247" s="138" t="s">
        <v>35</v>
      </c>
      <c r="F247" s="135" t="s">
        <v>36</v>
      </c>
      <c r="G247" s="135" t="s">
        <v>36</v>
      </c>
      <c r="H247" s="136">
        <v>30</v>
      </c>
      <c r="I247" s="133"/>
      <c r="J247" s="82"/>
    </row>
    <row r="248" s="73" customFormat="1" spans="1:10">
      <c r="A248" s="132">
        <v>1307</v>
      </c>
      <c r="B248" s="132" t="s">
        <v>612</v>
      </c>
      <c r="C248" s="133"/>
      <c r="D248" s="133"/>
      <c r="E248" s="134"/>
      <c r="F248" s="135"/>
      <c r="G248" s="135"/>
      <c r="H248" s="136"/>
      <c r="I248" s="133"/>
      <c r="J248" s="82"/>
    </row>
    <row r="249" s="73" customFormat="1" spans="1:10">
      <c r="A249" s="133">
        <v>130700001</v>
      </c>
      <c r="B249" s="137" t="s">
        <v>613</v>
      </c>
      <c r="C249" s="137" t="s">
        <v>614</v>
      </c>
      <c r="D249" s="133"/>
      <c r="E249" s="138" t="s">
        <v>35</v>
      </c>
      <c r="F249" s="135" t="s">
        <v>36</v>
      </c>
      <c r="G249" s="135" t="s">
        <v>36</v>
      </c>
      <c r="H249" s="136">
        <v>40</v>
      </c>
      <c r="I249" s="133"/>
      <c r="J249" s="82"/>
    </row>
    <row r="250" s="73" customFormat="1" spans="1:10">
      <c r="A250" s="133" t="s">
        <v>615</v>
      </c>
      <c r="B250" s="140" t="s">
        <v>616</v>
      </c>
      <c r="C250" s="133"/>
      <c r="D250" s="133"/>
      <c r="E250" s="138" t="s">
        <v>35</v>
      </c>
      <c r="F250" s="135" t="s">
        <v>36</v>
      </c>
      <c r="G250" s="135" t="s">
        <v>36</v>
      </c>
      <c r="H250" s="136">
        <v>40</v>
      </c>
      <c r="I250" s="137" t="s">
        <v>617</v>
      </c>
      <c r="J250" s="82"/>
    </row>
    <row r="251" s="73" customFormat="1" spans="1:10">
      <c r="A251" s="132">
        <v>1308</v>
      </c>
      <c r="B251" s="132" t="s">
        <v>618</v>
      </c>
      <c r="C251" s="133"/>
      <c r="D251" s="133"/>
      <c r="E251" s="134"/>
      <c r="F251" s="135"/>
      <c r="G251" s="135"/>
      <c r="H251" s="136"/>
      <c r="I251" s="133"/>
      <c r="J251" s="82"/>
    </row>
    <row r="252" s="73" customFormat="1" ht="24" spans="1:10">
      <c r="A252" s="133">
        <v>130800001</v>
      </c>
      <c r="B252" s="137" t="s">
        <v>619</v>
      </c>
      <c r="C252" s="133"/>
      <c r="D252" s="133"/>
      <c r="E252" s="138" t="s">
        <v>35</v>
      </c>
      <c r="F252" s="135" t="s">
        <v>36</v>
      </c>
      <c r="G252" s="135" t="s">
        <v>36</v>
      </c>
      <c r="H252" s="136">
        <v>2.6</v>
      </c>
      <c r="I252" s="137" t="s">
        <v>620</v>
      </c>
      <c r="J252" s="82"/>
    </row>
    <row r="253" s="73" customFormat="1" ht="36" spans="1:10">
      <c r="A253" s="120">
        <v>130800002</v>
      </c>
      <c r="B253" s="158" t="s">
        <v>621</v>
      </c>
      <c r="C253" s="158" t="s">
        <v>622</v>
      </c>
      <c r="D253" s="133"/>
      <c r="E253" s="138" t="s">
        <v>365</v>
      </c>
      <c r="F253" s="135" t="s">
        <v>36</v>
      </c>
      <c r="G253" s="135" t="s">
        <v>36</v>
      </c>
      <c r="H253" s="136">
        <v>3.3</v>
      </c>
      <c r="I253" s="133"/>
      <c r="J253" s="82"/>
    </row>
    <row r="254" s="73" customFormat="1" spans="1:10">
      <c r="A254" s="132">
        <v>1309</v>
      </c>
      <c r="B254" s="132" t="s">
        <v>623</v>
      </c>
      <c r="C254" s="133"/>
      <c r="D254" s="133"/>
      <c r="E254" s="134"/>
      <c r="F254" s="135"/>
      <c r="G254" s="135"/>
      <c r="H254" s="136"/>
      <c r="I254" s="137" t="s">
        <v>624</v>
      </c>
      <c r="J254" s="82"/>
    </row>
    <row r="255" s="73" customFormat="1" ht="24" spans="1:10">
      <c r="A255" s="133">
        <v>130900001</v>
      </c>
      <c r="B255" s="137" t="s">
        <v>625</v>
      </c>
      <c r="C255" s="137" t="s">
        <v>626</v>
      </c>
      <c r="D255" s="133"/>
      <c r="E255" s="138" t="s">
        <v>35</v>
      </c>
      <c r="F255" s="135" t="s">
        <v>36</v>
      </c>
      <c r="G255" s="135" t="s">
        <v>36</v>
      </c>
      <c r="H255" s="136">
        <v>6.5</v>
      </c>
      <c r="I255" s="137" t="s">
        <v>620</v>
      </c>
      <c r="J255" s="82"/>
    </row>
    <row r="256" s="73" customFormat="1" ht="24" spans="1:10">
      <c r="A256" s="133">
        <v>130900002</v>
      </c>
      <c r="B256" s="137" t="s">
        <v>627</v>
      </c>
      <c r="C256" s="137" t="s">
        <v>628</v>
      </c>
      <c r="D256" s="133"/>
      <c r="E256" s="138" t="s">
        <v>292</v>
      </c>
      <c r="F256" s="135" t="s">
        <v>36</v>
      </c>
      <c r="G256" s="135" t="s">
        <v>36</v>
      </c>
      <c r="H256" s="136">
        <v>2.6</v>
      </c>
      <c r="I256" s="137" t="s">
        <v>620</v>
      </c>
      <c r="J256" s="82"/>
    </row>
    <row r="257" s="73" customFormat="1" ht="24" spans="1:10">
      <c r="A257" s="120">
        <v>130900003</v>
      </c>
      <c r="B257" s="137" t="s">
        <v>629</v>
      </c>
      <c r="C257" s="137" t="s">
        <v>630</v>
      </c>
      <c r="D257" s="133"/>
      <c r="E257" s="138" t="s">
        <v>365</v>
      </c>
      <c r="F257" s="135" t="s">
        <v>36</v>
      </c>
      <c r="G257" s="135" t="s">
        <v>36</v>
      </c>
      <c r="H257" s="136">
        <v>13</v>
      </c>
      <c r="I257" s="137" t="s">
        <v>631</v>
      </c>
      <c r="J257" s="82"/>
    </row>
    <row r="258" s="73" customFormat="1" spans="1:10">
      <c r="A258" s="133">
        <v>1310</v>
      </c>
      <c r="B258" s="132" t="s">
        <v>632</v>
      </c>
      <c r="C258" s="133"/>
      <c r="D258" s="133"/>
      <c r="E258" s="134"/>
      <c r="F258" s="135"/>
      <c r="G258" s="135"/>
      <c r="H258" s="136"/>
      <c r="I258" s="133"/>
      <c r="J258" s="82"/>
    </row>
    <row r="259" s="73" customFormat="1" spans="1:10">
      <c r="A259" s="133">
        <v>131000001</v>
      </c>
      <c r="B259" s="137" t="s">
        <v>633</v>
      </c>
      <c r="C259" s="133"/>
      <c r="D259" s="133"/>
      <c r="E259" s="138" t="s">
        <v>35</v>
      </c>
      <c r="F259" s="135">
        <v>0.1</v>
      </c>
      <c r="G259" s="135">
        <v>0.1</v>
      </c>
      <c r="H259" s="136">
        <v>0.1</v>
      </c>
      <c r="I259" s="133"/>
      <c r="J259" s="82"/>
    </row>
    <row r="260" s="73" customFormat="1" ht="260" customHeight="1" spans="1:10">
      <c r="A260" s="133">
        <v>1311</v>
      </c>
      <c r="B260" s="133" t="s">
        <v>634</v>
      </c>
      <c r="C260" s="137" t="s">
        <v>635</v>
      </c>
      <c r="D260" s="137" t="s">
        <v>636</v>
      </c>
      <c r="E260" s="138" t="s">
        <v>35</v>
      </c>
      <c r="F260" s="135" t="s">
        <v>36</v>
      </c>
      <c r="G260" s="135" t="s">
        <v>36</v>
      </c>
      <c r="H260" s="136">
        <v>10</v>
      </c>
      <c r="I260" s="119" t="s">
        <v>637</v>
      </c>
      <c r="J260" s="82"/>
    </row>
    <row r="261" s="80" customFormat="1" ht="133" customHeight="1" spans="1:10">
      <c r="A261" s="54">
        <v>131100001</v>
      </c>
      <c r="B261" s="158" t="s">
        <v>638</v>
      </c>
      <c r="C261" s="158" t="s">
        <v>639</v>
      </c>
      <c r="D261" s="202"/>
      <c r="E261" s="203" t="s">
        <v>35</v>
      </c>
      <c r="F261" s="204" t="s">
        <v>36</v>
      </c>
      <c r="G261" s="204" t="s">
        <v>36</v>
      </c>
      <c r="H261" s="205">
        <v>25</v>
      </c>
      <c r="I261" s="133"/>
      <c r="J261" s="243"/>
    </row>
    <row r="262" s="80" customFormat="1" ht="136" customHeight="1" spans="1:10">
      <c r="A262" s="54">
        <v>131100002</v>
      </c>
      <c r="B262" s="158" t="s">
        <v>640</v>
      </c>
      <c r="C262" s="137" t="s">
        <v>641</v>
      </c>
      <c r="D262" s="206"/>
      <c r="E262" s="203" t="s">
        <v>35</v>
      </c>
      <c r="F262" s="204" t="s">
        <v>36</v>
      </c>
      <c r="G262" s="204" t="s">
        <v>36</v>
      </c>
      <c r="H262" s="205">
        <v>15</v>
      </c>
      <c r="I262" s="133"/>
      <c r="J262" s="243"/>
    </row>
    <row r="263" s="73" customFormat="1" spans="1:10">
      <c r="A263" s="132">
        <v>14</v>
      </c>
      <c r="B263" s="132" t="s">
        <v>642</v>
      </c>
      <c r="C263" s="133"/>
      <c r="D263" s="133"/>
      <c r="E263" s="134"/>
      <c r="F263" s="135"/>
      <c r="G263" s="135"/>
      <c r="H263" s="136"/>
      <c r="I263" s="133"/>
      <c r="J263" s="82"/>
    </row>
    <row r="264" s="73" customFormat="1" spans="1:10">
      <c r="A264" s="132">
        <v>1401</v>
      </c>
      <c r="B264" s="132" t="s">
        <v>643</v>
      </c>
      <c r="C264" s="133"/>
      <c r="D264" s="133"/>
      <c r="E264" s="134"/>
      <c r="F264" s="135"/>
      <c r="G264" s="135"/>
      <c r="H264" s="136"/>
      <c r="I264" s="133"/>
      <c r="J264" s="82"/>
    </row>
    <row r="265" s="73" customFormat="1" ht="24" spans="1:10">
      <c r="A265" s="133">
        <v>140100001</v>
      </c>
      <c r="B265" s="137" t="s">
        <v>644</v>
      </c>
      <c r="C265" s="137" t="s">
        <v>645</v>
      </c>
      <c r="D265" s="133"/>
      <c r="E265" s="138" t="s">
        <v>35</v>
      </c>
      <c r="F265" s="135">
        <v>78</v>
      </c>
      <c r="G265" s="135">
        <v>78</v>
      </c>
      <c r="H265" s="136">
        <v>70</v>
      </c>
      <c r="I265" s="133"/>
      <c r="J265" s="82"/>
    </row>
    <row r="266" s="73" customFormat="1" spans="1:10">
      <c r="A266" s="133" t="s">
        <v>646</v>
      </c>
      <c r="B266" s="140" t="s">
        <v>647</v>
      </c>
      <c r="C266" s="133"/>
      <c r="D266" s="133"/>
      <c r="E266" s="138" t="s">
        <v>35</v>
      </c>
      <c r="F266" s="135">
        <v>65</v>
      </c>
      <c r="G266" s="135">
        <v>65</v>
      </c>
      <c r="H266" s="136">
        <v>59</v>
      </c>
      <c r="I266" s="137" t="s">
        <v>647</v>
      </c>
      <c r="J266" s="82"/>
    </row>
    <row r="267" s="73" customFormat="1" spans="1:10">
      <c r="A267" s="133">
        <v>140100002</v>
      </c>
      <c r="B267" s="137" t="s">
        <v>648</v>
      </c>
      <c r="C267" s="137" t="s">
        <v>649</v>
      </c>
      <c r="D267" s="133"/>
      <c r="E267" s="138" t="s">
        <v>35</v>
      </c>
      <c r="F267" s="135">
        <v>91</v>
      </c>
      <c r="G267" s="135">
        <v>91</v>
      </c>
      <c r="H267" s="136">
        <v>82</v>
      </c>
      <c r="I267" s="133"/>
      <c r="J267" s="82"/>
    </row>
    <row r="268" s="73" customFormat="1" spans="1:10">
      <c r="A268" s="133">
        <v>140100003</v>
      </c>
      <c r="B268" s="137" t="s">
        <v>650</v>
      </c>
      <c r="C268" s="133"/>
      <c r="D268" s="133"/>
      <c r="E268" s="138" t="s">
        <v>62</v>
      </c>
      <c r="F268" s="135">
        <v>26</v>
      </c>
      <c r="G268" s="135">
        <v>26</v>
      </c>
      <c r="H268" s="136">
        <v>23</v>
      </c>
      <c r="I268" s="133"/>
      <c r="J268" s="82"/>
    </row>
    <row r="269" s="73" customFormat="1" spans="1:10">
      <c r="A269" s="133">
        <v>140100004</v>
      </c>
      <c r="B269" s="137" t="s">
        <v>651</v>
      </c>
      <c r="C269" s="137" t="s">
        <v>652</v>
      </c>
      <c r="D269" s="133"/>
      <c r="E269" s="138" t="s">
        <v>35</v>
      </c>
      <c r="F269" s="135">
        <v>26</v>
      </c>
      <c r="G269" s="135">
        <v>26</v>
      </c>
      <c r="H269" s="136">
        <v>23</v>
      </c>
      <c r="I269" s="133"/>
      <c r="J269" s="82"/>
    </row>
    <row r="270" s="73" customFormat="1" spans="1:10">
      <c r="A270" s="207">
        <v>15</v>
      </c>
      <c r="B270" s="208" t="s">
        <v>653</v>
      </c>
      <c r="C270" s="179"/>
      <c r="D270" s="179"/>
      <c r="E270" s="180"/>
      <c r="F270" s="209"/>
      <c r="G270" s="209"/>
      <c r="H270" s="210"/>
      <c r="I270" s="54"/>
      <c r="J270" s="82"/>
    </row>
    <row r="271" s="75" customFormat="1" ht="49.5" spans="1:10">
      <c r="A271" s="179">
        <v>150000001</v>
      </c>
      <c r="B271" s="158" t="s">
        <v>654</v>
      </c>
      <c r="C271" s="179"/>
      <c r="D271" s="179"/>
      <c r="E271" s="211" t="s">
        <v>655</v>
      </c>
      <c r="F271" s="209"/>
      <c r="G271" s="209"/>
      <c r="H271" s="210"/>
      <c r="I271" s="158" t="s">
        <v>656</v>
      </c>
      <c r="J271" s="83"/>
    </row>
    <row r="272" s="75" customFormat="1" ht="49.5" spans="1:10">
      <c r="A272" s="179">
        <v>150000002</v>
      </c>
      <c r="B272" s="158" t="s">
        <v>657</v>
      </c>
      <c r="C272" s="179"/>
      <c r="D272" s="179"/>
      <c r="E272" s="211" t="s">
        <v>655</v>
      </c>
      <c r="F272" s="209"/>
      <c r="G272" s="209"/>
      <c r="H272" s="210"/>
      <c r="I272" s="158" t="s">
        <v>656</v>
      </c>
      <c r="J272" s="83"/>
    </row>
    <row r="273" s="75" customFormat="1" ht="49.5" spans="1:10">
      <c r="A273" s="179">
        <v>150000003</v>
      </c>
      <c r="B273" s="158" t="s">
        <v>658</v>
      </c>
      <c r="C273" s="179"/>
      <c r="D273" s="179"/>
      <c r="E273" s="211" t="s">
        <v>659</v>
      </c>
      <c r="F273" s="209"/>
      <c r="G273" s="209"/>
      <c r="H273" s="210"/>
      <c r="I273" s="158" t="s">
        <v>656</v>
      </c>
      <c r="J273" s="83"/>
    </row>
    <row r="274" s="73" customFormat="1" spans="1:10">
      <c r="A274" s="179">
        <v>150000004</v>
      </c>
      <c r="B274" s="176" t="s">
        <v>660</v>
      </c>
      <c r="C274" s="179"/>
      <c r="D274" s="179"/>
      <c r="E274" s="180"/>
      <c r="F274" s="209"/>
      <c r="G274" s="209"/>
      <c r="H274" s="210"/>
      <c r="I274" s="158" t="s">
        <v>661</v>
      </c>
      <c r="J274" s="82"/>
    </row>
    <row r="275" s="73" customFormat="1" spans="1:10">
      <c r="A275" s="179">
        <v>150000005</v>
      </c>
      <c r="B275" s="176" t="s">
        <v>662</v>
      </c>
      <c r="C275" s="179"/>
      <c r="D275" s="179"/>
      <c r="E275" s="180"/>
      <c r="F275" s="209"/>
      <c r="G275" s="209"/>
      <c r="H275" s="210"/>
      <c r="I275" s="158" t="s">
        <v>661</v>
      </c>
      <c r="J275" s="82"/>
    </row>
    <row r="276" s="73" customFormat="1" spans="1:10">
      <c r="A276" s="179">
        <v>150000006</v>
      </c>
      <c r="B276" s="176" t="s">
        <v>663</v>
      </c>
      <c r="C276" s="179"/>
      <c r="D276" s="179"/>
      <c r="E276" s="180"/>
      <c r="F276" s="209"/>
      <c r="G276" s="209"/>
      <c r="H276" s="210"/>
      <c r="I276" s="158" t="s">
        <v>661</v>
      </c>
      <c r="J276" s="82"/>
    </row>
    <row r="277" s="73" customFormat="1" spans="1:10">
      <c r="A277" s="179">
        <v>150000007</v>
      </c>
      <c r="B277" s="176" t="s">
        <v>664</v>
      </c>
      <c r="C277" s="179"/>
      <c r="D277" s="179"/>
      <c r="E277" s="180"/>
      <c r="F277" s="209"/>
      <c r="G277" s="209"/>
      <c r="H277" s="210"/>
      <c r="I277" s="158" t="s">
        <v>661</v>
      </c>
      <c r="J277" s="82"/>
    </row>
    <row r="278" s="73" customFormat="1" spans="1:10">
      <c r="A278" s="179">
        <v>150000008</v>
      </c>
      <c r="B278" s="176" t="s">
        <v>665</v>
      </c>
      <c r="C278" s="179"/>
      <c r="D278" s="179"/>
      <c r="E278" s="180"/>
      <c r="F278" s="209"/>
      <c r="G278" s="209"/>
      <c r="H278" s="210"/>
      <c r="I278" s="158" t="s">
        <v>661</v>
      </c>
      <c r="J278" s="82"/>
    </row>
    <row r="279" s="73" customFormat="1" spans="1:10">
      <c r="A279" s="179">
        <v>150000009</v>
      </c>
      <c r="B279" s="176" t="s">
        <v>666</v>
      </c>
      <c r="C279" s="179"/>
      <c r="D279" s="179"/>
      <c r="E279" s="180"/>
      <c r="F279" s="209"/>
      <c r="G279" s="209"/>
      <c r="H279" s="210"/>
      <c r="I279" s="158" t="s">
        <v>661</v>
      </c>
      <c r="J279" s="82"/>
    </row>
    <row r="280" s="73" customFormat="1" ht="36.75" spans="1:10">
      <c r="A280" s="54">
        <v>150000010</v>
      </c>
      <c r="B280" s="158" t="s">
        <v>667</v>
      </c>
      <c r="C280" s="54"/>
      <c r="D280" s="54"/>
      <c r="E280" s="57"/>
      <c r="F280" s="160"/>
      <c r="G280" s="160"/>
      <c r="H280" s="161"/>
      <c r="I280" s="119" t="s">
        <v>668</v>
      </c>
      <c r="J280" s="82"/>
    </row>
    <row r="281" s="73" customFormat="1" spans="1:10">
      <c r="A281" s="54">
        <v>150000011</v>
      </c>
      <c r="B281" s="158" t="s">
        <v>669</v>
      </c>
      <c r="C281" s="25"/>
      <c r="D281" s="25"/>
      <c r="E281" s="159" t="s">
        <v>35</v>
      </c>
      <c r="F281" s="160">
        <v>50</v>
      </c>
      <c r="G281" s="209">
        <v>50</v>
      </c>
      <c r="H281" s="210">
        <v>50</v>
      </c>
      <c r="I281" s="120"/>
      <c r="J281" s="82"/>
    </row>
    <row r="282" s="73" customFormat="1" spans="1:10">
      <c r="A282" s="54">
        <v>150000012</v>
      </c>
      <c r="B282" s="188" t="s">
        <v>670</v>
      </c>
      <c r="C282" s="177"/>
      <c r="D282" s="177"/>
      <c r="E282" s="212"/>
      <c r="F282" s="213"/>
      <c r="G282" s="213"/>
      <c r="H282" s="214"/>
      <c r="I282" s="158" t="s">
        <v>661</v>
      </c>
      <c r="J282" s="82"/>
    </row>
    <row r="283" s="73" customFormat="1" ht="24" spans="1:10">
      <c r="A283" s="54">
        <v>150000013</v>
      </c>
      <c r="B283" s="188" t="s">
        <v>671</v>
      </c>
      <c r="C283" s="177"/>
      <c r="D283" s="177"/>
      <c r="E283" s="212"/>
      <c r="F283" s="213"/>
      <c r="G283" s="213"/>
      <c r="H283" s="214"/>
      <c r="I283" s="158" t="s">
        <v>672</v>
      </c>
      <c r="J283" s="82"/>
    </row>
    <row r="284" s="73" customFormat="1" ht="33" customHeight="1" spans="1:10">
      <c r="A284" s="215">
        <v>16</v>
      </c>
      <c r="B284" s="216" t="s">
        <v>673</v>
      </c>
      <c r="C284" s="54"/>
      <c r="D284" s="54"/>
      <c r="E284" s="212"/>
      <c r="F284" s="213"/>
      <c r="G284" s="213"/>
      <c r="H284" s="214"/>
      <c r="I284" s="190" t="s">
        <v>674</v>
      </c>
      <c r="J284" s="82"/>
    </row>
    <row r="285" s="73" customFormat="1" ht="48" customHeight="1" spans="1:10">
      <c r="A285" s="54">
        <v>160000001</v>
      </c>
      <c r="B285" s="158" t="s">
        <v>675</v>
      </c>
      <c r="C285" s="188" t="s">
        <v>676</v>
      </c>
      <c r="D285" s="177"/>
      <c r="E285" s="159" t="s">
        <v>677</v>
      </c>
      <c r="F285" s="162" t="s">
        <v>678</v>
      </c>
      <c r="G285" s="162" t="s">
        <v>678</v>
      </c>
      <c r="H285" s="217" t="s">
        <v>678</v>
      </c>
      <c r="I285" s="190" t="s">
        <v>679</v>
      </c>
      <c r="J285" s="82"/>
    </row>
    <row r="286" s="73" customFormat="1" ht="39" customHeight="1" spans="1:10">
      <c r="A286" s="54">
        <v>160000002</v>
      </c>
      <c r="B286" s="158" t="s">
        <v>680</v>
      </c>
      <c r="C286" s="137" t="s">
        <v>681</v>
      </c>
      <c r="D286" s="218" t="s">
        <v>682</v>
      </c>
      <c r="E286" s="159" t="s">
        <v>677</v>
      </c>
      <c r="F286" s="160">
        <v>60</v>
      </c>
      <c r="G286" s="160">
        <v>60</v>
      </c>
      <c r="H286" s="161">
        <v>60</v>
      </c>
      <c r="I286" s="190" t="s">
        <v>683</v>
      </c>
      <c r="J286" s="82"/>
    </row>
    <row r="287" s="73" customFormat="1" ht="102" customHeight="1" spans="1:10">
      <c r="A287" s="54">
        <v>160000003</v>
      </c>
      <c r="B287" s="158" t="s">
        <v>684</v>
      </c>
      <c r="C287" s="137" t="s">
        <v>685</v>
      </c>
      <c r="D287" s="218" t="s">
        <v>682</v>
      </c>
      <c r="E287" s="57"/>
      <c r="F287" s="160"/>
      <c r="G287" s="160"/>
      <c r="H287" s="161"/>
      <c r="I287" s="190" t="s">
        <v>686</v>
      </c>
      <c r="J287" s="82"/>
    </row>
    <row r="288" s="73" customFormat="1" ht="50" customHeight="1" spans="1:10">
      <c r="A288" s="54" t="s">
        <v>687</v>
      </c>
      <c r="B288" s="158" t="s">
        <v>688</v>
      </c>
      <c r="C288" s="177"/>
      <c r="D288" s="218" t="s">
        <v>682</v>
      </c>
      <c r="E288" s="159" t="s">
        <v>677</v>
      </c>
      <c r="F288" s="160">
        <v>90</v>
      </c>
      <c r="G288" s="160">
        <v>90</v>
      </c>
      <c r="H288" s="161">
        <v>90</v>
      </c>
      <c r="I288" s="158" t="s">
        <v>689</v>
      </c>
      <c r="J288" s="82"/>
    </row>
    <row r="289" s="73" customFormat="1" ht="38" customHeight="1" spans="1:10">
      <c r="A289" s="54" t="s">
        <v>690</v>
      </c>
      <c r="B289" s="158" t="s">
        <v>691</v>
      </c>
      <c r="C289" s="177"/>
      <c r="D289" s="218" t="s">
        <v>682</v>
      </c>
      <c r="E289" s="159" t="s">
        <v>677</v>
      </c>
      <c r="F289" s="160">
        <v>90</v>
      </c>
      <c r="G289" s="160">
        <v>90</v>
      </c>
      <c r="H289" s="161">
        <v>90</v>
      </c>
      <c r="I289" s="158" t="s">
        <v>692</v>
      </c>
      <c r="J289" s="82"/>
    </row>
    <row r="290" s="73" customFormat="1" ht="43" customHeight="1" spans="1:10">
      <c r="A290" s="54" t="s">
        <v>693</v>
      </c>
      <c r="B290" s="158" t="s">
        <v>694</v>
      </c>
      <c r="C290" s="177"/>
      <c r="D290" s="218" t="s">
        <v>682</v>
      </c>
      <c r="E290" s="159" t="s">
        <v>677</v>
      </c>
      <c r="F290" s="160">
        <v>90</v>
      </c>
      <c r="G290" s="160">
        <v>90</v>
      </c>
      <c r="H290" s="161">
        <v>90</v>
      </c>
      <c r="I290" s="158" t="s">
        <v>692</v>
      </c>
      <c r="J290" s="82"/>
    </row>
    <row r="291" s="73" customFormat="1" ht="52" customHeight="1" spans="1:10">
      <c r="A291" s="54" t="s">
        <v>695</v>
      </c>
      <c r="B291" s="158" t="s">
        <v>696</v>
      </c>
      <c r="C291" s="177"/>
      <c r="D291" s="218" t="s">
        <v>682</v>
      </c>
      <c r="E291" s="159" t="s">
        <v>677</v>
      </c>
      <c r="F291" s="160">
        <v>90</v>
      </c>
      <c r="G291" s="160">
        <v>90</v>
      </c>
      <c r="H291" s="161">
        <v>90</v>
      </c>
      <c r="I291" s="158" t="s">
        <v>692</v>
      </c>
      <c r="J291" s="82"/>
    </row>
    <row r="292" s="73" customFormat="1" ht="41" customHeight="1" spans="1:10">
      <c r="A292" s="54" t="s">
        <v>697</v>
      </c>
      <c r="B292" s="158" t="s">
        <v>698</v>
      </c>
      <c r="C292" s="177"/>
      <c r="D292" s="218" t="s">
        <v>682</v>
      </c>
      <c r="E292" s="159" t="s">
        <v>677</v>
      </c>
      <c r="F292" s="160">
        <v>90</v>
      </c>
      <c r="G292" s="160">
        <v>90</v>
      </c>
      <c r="H292" s="161">
        <v>90</v>
      </c>
      <c r="I292" s="158" t="s">
        <v>692</v>
      </c>
      <c r="J292" s="82"/>
    </row>
    <row r="293" s="73" customFormat="1" ht="42" customHeight="1" spans="1:10">
      <c r="A293" s="54" t="s">
        <v>699</v>
      </c>
      <c r="B293" s="158" t="s">
        <v>700</v>
      </c>
      <c r="C293" s="177"/>
      <c r="D293" s="218" t="s">
        <v>682</v>
      </c>
      <c r="E293" s="159" t="s">
        <v>677</v>
      </c>
      <c r="F293" s="160">
        <v>90</v>
      </c>
      <c r="G293" s="160">
        <v>90</v>
      </c>
      <c r="H293" s="161">
        <v>90</v>
      </c>
      <c r="I293" s="158" t="s">
        <v>692</v>
      </c>
      <c r="J293" s="82"/>
    </row>
    <row r="294" s="73" customFormat="1" ht="45" customHeight="1" spans="1:10">
      <c r="A294" s="54" t="s">
        <v>701</v>
      </c>
      <c r="B294" s="158" t="s">
        <v>702</v>
      </c>
      <c r="C294" s="177"/>
      <c r="D294" s="218" t="s">
        <v>682</v>
      </c>
      <c r="E294" s="159" t="s">
        <v>677</v>
      </c>
      <c r="F294" s="160">
        <v>90</v>
      </c>
      <c r="G294" s="160">
        <v>90</v>
      </c>
      <c r="H294" s="161">
        <v>90</v>
      </c>
      <c r="I294" s="158" t="s">
        <v>692</v>
      </c>
      <c r="J294" s="82"/>
    </row>
    <row r="295" s="73" customFormat="1" ht="48" customHeight="1" spans="1:10">
      <c r="A295" s="54" t="s">
        <v>703</v>
      </c>
      <c r="B295" s="158" t="s">
        <v>704</v>
      </c>
      <c r="C295" s="177"/>
      <c r="D295" s="218" t="s">
        <v>682</v>
      </c>
      <c r="E295" s="159" t="s">
        <v>677</v>
      </c>
      <c r="F295" s="160">
        <v>90</v>
      </c>
      <c r="G295" s="160">
        <v>90</v>
      </c>
      <c r="H295" s="161">
        <v>90</v>
      </c>
      <c r="I295" s="158" t="s">
        <v>692</v>
      </c>
      <c r="J295" s="82"/>
    </row>
    <row r="296" s="81" customFormat="1" ht="24" customHeight="1" spans="1:10">
      <c r="A296" s="215">
        <v>17</v>
      </c>
      <c r="B296" s="219" t="s">
        <v>705</v>
      </c>
      <c r="C296" s="57"/>
      <c r="D296" s="54"/>
      <c r="E296" s="57"/>
      <c r="F296" s="160"/>
      <c r="G296" s="160"/>
      <c r="H296" s="161"/>
      <c r="I296" s="54"/>
      <c r="J296" s="244"/>
    </row>
    <row r="297" s="73" customFormat="1" ht="60" spans="1:10">
      <c r="A297" s="133">
        <v>170200002</v>
      </c>
      <c r="B297" s="137" t="s">
        <v>706</v>
      </c>
      <c r="C297" s="137" t="s">
        <v>707</v>
      </c>
      <c r="D297" s="133"/>
      <c r="E297" s="138" t="s">
        <v>708</v>
      </c>
      <c r="F297" s="162" t="s">
        <v>56</v>
      </c>
      <c r="G297" s="162" t="s">
        <v>56</v>
      </c>
      <c r="H297" s="217" t="s">
        <v>56</v>
      </c>
      <c r="I297" s="137" t="s">
        <v>709</v>
      </c>
      <c r="J297" s="82"/>
    </row>
    <row r="298" s="73" customFormat="1" ht="53" customHeight="1" spans="1:10">
      <c r="A298" s="133">
        <v>170200003</v>
      </c>
      <c r="B298" s="133" t="s">
        <v>710</v>
      </c>
      <c r="C298" s="220" t="s">
        <v>711</v>
      </c>
      <c r="D298" s="221"/>
      <c r="E298" s="138" t="s">
        <v>35</v>
      </c>
      <c r="F298" s="222">
        <v>495</v>
      </c>
      <c r="G298" s="222">
        <v>495</v>
      </c>
      <c r="H298" s="223">
        <v>446</v>
      </c>
      <c r="I298" s="120"/>
      <c r="J298" s="82"/>
    </row>
    <row r="299" s="73" customFormat="1" ht="20.25" spans="1:10">
      <c r="A299" s="224" t="s">
        <v>712</v>
      </c>
      <c r="B299" s="225"/>
      <c r="C299" s="226"/>
      <c r="D299" s="226"/>
      <c r="E299" s="227"/>
      <c r="F299" s="228"/>
      <c r="G299" s="228"/>
      <c r="H299" s="229"/>
      <c r="I299" s="226"/>
      <c r="J299" s="82"/>
    </row>
    <row r="300" s="73" customFormat="1" spans="1:10">
      <c r="A300" s="230" t="s">
        <v>17</v>
      </c>
      <c r="B300" s="231"/>
      <c r="C300" s="226"/>
      <c r="D300" s="226"/>
      <c r="E300" s="227"/>
      <c r="F300" s="228"/>
      <c r="G300" s="228"/>
      <c r="H300" s="229"/>
      <c r="I300" s="226"/>
      <c r="J300" s="82"/>
    </row>
    <row r="301" s="73" customFormat="1" ht="21" customHeight="1" spans="1:10">
      <c r="A301" s="232" t="s">
        <v>713</v>
      </c>
      <c r="B301" s="233"/>
      <c r="C301" s="233"/>
      <c r="D301" s="233"/>
      <c r="E301" s="234"/>
      <c r="F301" s="234"/>
      <c r="G301" s="234"/>
      <c r="H301" s="234"/>
      <c r="I301" s="245"/>
      <c r="J301" s="82"/>
    </row>
    <row r="302" s="73" customFormat="1" ht="21" customHeight="1" spans="1:10">
      <c r="A302" s="232" t="s">
        <v>714</v>
      </c>
      <c r="B302" s="233"/>
      <c r="C302" s="233"/>
      <c r="D302" s="233"/>
      <c r="E302" s="234"/>
      <c r="F302" s="234"/>
      <c r="G302" s="234"/>
      <c r="H302" s="234"/>
      <c r="I302" s="245"/>
      <c r="J302" s="82"/>
    </row>
    <row r="303" s="73" customFormat="1" ht="21" customHeight="1" spans="1:10">
      <c r="A303" s="232" t="s">
        <v>715</v>
      </c>
      <c r="B303" s="233"/>
      <c r="C303" s="233"/>
      <c r="D303" s="233"/>
      <c r="E303" s="234"/>
      <c r="F303" s="234"/>
      <c r="G303" s="234"/>
      <c r="H303" s="234"/>
      <c r="I303" s="245"/>
      <c r="J303" s="82"/>
    </row>
    <row r="304" s="73" customFormat="1" ht="21" customHeight="1" spans="1:10">
      <c r="A304" s="232" t="s">
        <v>716</v>
      </c>
      <c r="B304" s="233"/>
      <c r="C304" s="233"/>
      <c r="D304" s="233"/>
      <c r="E304" s="234"/>
      <c r="F304" s="234"/>
      <c r="G304" s="234"/>
      <c r="H304" s="234"/>
      <c r="I304" s="245"/>
      <c r="J304" s="82"/>
    </row>
    <row r="305" s="73" customFormat="1" ht="21" customHeight="1" spans="1:10">
      <c r="A305" s="232" t="s">
        <v>717</v>
      </c>
      <c r="B305" s="233"/>
      <c r="C305" s="233"/>
      <c r="D305" s="233"/>
      <c r="E305" s="234"/>
      <c r="F305" s="234"/>
      <c r="G305" s="234"/>
      <c r="H305" s="234"/>
      <c r="I305" s="245"/>
      <c r="J305" s="82"/>
    </row>
    <row r="306" s="73" customFormat="1" ht="21" customHeight="1" spans="1:10">
      <c r="A306" s="232" t="s">
        <v>718</v>
      </c>
      <c r="B306" s="233"/>
      <c r="C306" s="233"/>
      <c r="D306" s="233"/>
      <c r="E306" s="234"/>
      <c r="F306" s="234"/>
      <c r="G306" s="234"/>
      <c r="H306" s="234"/>
      <c r="I306" s="245"/>
      <c r="J306" s="82"/>
    </row>
    <row r="307" s="73" customFormat="1" ht="21" customHeight="1" spans="1:10">
      <c r="A307" s="232" t="s">
        <v>719</v>
      </c>
      <c r="B307" s="233"/>
      <c r="C307" s="233"/>
      <c r="D307" s="233"/>
      <c r="E307" s="234"/>
      <c r="F307" s="234"/>
      <c r="G307" s="234"/>
      <c r="H307" s="234"/>
      <c r="I307" s="245"/>
      <c r="J307" s="82"/>
    </row>
    <row r="308" s="73" customFormat="1" ht="21" customHeight="1" spans="1:10">
      <c r="A308" s="232" t="s">
        <v>720</v>
      </c>
      <c r="B308" s="233"/>
      <c r="C308" s="233"/>
      <c r="D308" s="233"/>
      <c r="E308" s="234"/>
      <c r="F308" s="234"/>
      <c r="G308" s="234"/>
      <c r="H308" s="234"/>
      <c r="I308" s="245"/>
      <c r="J308" s="82"/>
    </row>
    <row r="309" s="73" customFormat="1" spans="1:10">
      <c r="A309" s="231">
        <v>21</v>
      </c>
      <c r="B309" s="231" t="s">
        <v>721</v>
      </c>
      <c r="C309" s="226"/>
      <c r="D309" s="226"/>
      <c r="E309" s="227"/>
      <c r="F309" s="228"/>
      <c r="G309" s="228"/>
      <c r="H309" s="229"/>
      <c r="I309" s="226"/>
      <c r="J309" s="82"/>
    </row>
    <row r="310" s="73" customFormat="1" spans="1:10">
      <c r="A310" s="231">
        <v>2101</v>
      </c>
      <c r="B310" s="231" t="s">
        <v>722</v>
      </c>
      <c r="C310" s="226"/>
      <c r="D310" s="226"/>
      <c r="E310" s="227"/>
      <c r="F310" s="228"/>
      <c r="G310" s="228"/>
      <c r="H310" s="229"/>
      <c r="I310" s="226"/>
      <c r="J310" s="82"/>
    </row>
    <row r="311" s="73" customFormat="1" spans="1:10">
      <c r="A311" s="231">
        <v>210101</v>
      </c>
      <c r="B311" s="231" t="s">
        <v>723</v>
      </c>
      <c r="C311" s="226"/>
      <c r="D311" s="226"/>
      <c r="E311" s="235"/>
      <c r="F311" s="160"/>
      <c r="G311" s="160"/>
      <c r="H311" s="161"/>
      <c r="I311" s="157"/>
      <c r="J311" s="82"/>
    </row>
    <row r="312" s="73" customFormat="1" spans="1:10">
      <c r="A312" s="226">
        <v>210101001</v>
      </c>
      <c r="B312" s="236" t="s">
        <v>724</v>
      </c>
      <c r="C312" s="236" t="s">
        <v>725</v>
      </c>
      <c r="D312" s="226"/>
      <c r="E312" s="237" t="s">
        <v>726</v>
      </c>
      <c r="F312" s="228">
        <v>5</v>
      </c>
      <c r="G312" s="228">
        <v>5</v>
      </c>
      <c r="H312" s="229">
        <v>5</v>
      </c>
      <c r="I312" s="226"/>
      <c r="J312" s="82"/>
    </row>
    <row r="313" s="73" customFormat="1" spans="1:10">
      <c r="A313" s="226">
        <v>210101002</v>
      </c>
      <c r="B313" s="236" t="s">
        <v>727</v>
      </c>
      <c r="C313" s="236" t="s">
        <v>728</v>
      </c>
      <c r="D313" s="226"/>
      <c r="E313" s="237" t="s">
        <v>35</v>
      </c>
      <c r="F313" s="228">
        <v>6</v>
      </c>
      <c r="G313" s="228">
        <v>6</v>
      </c>
      <c r="H313" s="229">
        <v>6</v>
      </c>
      <c r="I313" s="226"/>
      <c r="J313" s="82"/>
    </row>
    <row r="314" s="73" customFormat="1" spans="1:10">
      <c r="A314" s="231">
        <v>210102</v>
      </c>
      <c r="B314" s="231" t="s">
        <v>729</v>
      </c>
      <c r="C314" s="236" t="s">
        <v>730</v>
      </c>
      <c r="D314" s="226"/>
      <c r="E314" s="227"/>
      <c r="F314" s="228"/>
      <c r="G314" s="228"/>
      <c r="H314" s="229"/>
      <c r="I314" s="246" t="s">
        <v>731</v>
      </c>
      <c r="J314" s="82"/>
    </row>
    <row r="315" s="73" customFormat="1" ht="24.75" spans="1:10">
      <c r="A315" s="54">
        <v>210102017</v>
      </c>
      <c r="B315" s="158" t="s">
        <v>732</v>
      </c>
      <c r="C315" s="158" t="s">
        <v>733</v>
      </c>
      <c r="D315" s="137" t="s">
        <v>734</v>
      </c>
      <c r="E315" s="57" t="s">
        <v>735</v>
      </c>
      <c r="F315" s="238">
        <v>600</v>
      </c>
      <c r="G315" s="238">
        <v>600</v>
      </c>
      <c r="H315" s="239">
        <v>600</v>
      </c>
      <c r="I315" s="54"/>
      <c r="J315" s="82"/>
    </row>
    <row r="316" s="73" customFormat="1" spans="1:10">
      <c r="A316" s="54">
        <v>210102018</v>
      </c>
      <c r="B316" s="158" t="s">
        <v>736</v>
      </c>
      <c r="C316" s="158" t="s">
        <v>737</v>
      </c>
      <c r="D316" s="158" t="s">
        <v>160</v>
      </c>
      <c r="E316" s="159" t="s">
        <v>738</v>
      </c>
      <c r="F316" s="238">
        <v>50</v>
      </c>
      <c r="G316" s="238">
        <v>50</v>
      </c>
      <c r="H316" s="239">
        <v>50</v>
      </c>
      <c r="I316" s="158" t="s">
        <v>739</v>
      </c>
      <c r="J316" s="82"/>
    </row>
    <row r="317" s="73" customFormat="1" ht="24.75" spans="1:10">
      <c r="A317" s="231">
        <v>210103</v>
      </c>
      <c r="B317" s="231" t="s">
        <v>740</v>
      </c>
      <c r="C317" s="236" t="s">
        <v>741</v>
      </c>
      <c r="D317" s="137" t="s">
        <v>742</v>
      </c>
      <c r="E317" s="227"/>
      <c r="F317" s="160"/>
      <c r="G317" s="160"/>
      <c r="H317" s="161"/>
      <c r="I317" s="157"/>
      <c r="J317" s="82"/>
    </row>
    <row r="318" s="73" customFormat="1" spans="1:10">
      <c r="A318" s="240">
        <v>210103021</v>
      </c>
      <c r="B318" s="241" t="s">
        <v>743</v>
      </c>
      <c r="C318" s="190" t="s">
        <v>744</v>
      </c>
      <c r="D318" s="120"/>
      <c r="E318" s="242" t="s">
        <v>35</v>
      </c>
      <c r="F318" s="238">
        <v>1050</v>
      </c>
      <c r="G318" s="238">
        <v>1050</v>
      </c>
      <c r="H318" s="239">
        <v>1050</v>
      </c>
      <c r="I318" s="247"/>
      <c r="J318" s="82"/>
    </row>
    <row r="319" s="73" customFormat="1" spans="1:10">
      <c r="A319" s="226">
        <v>210103022</v>
      </c>
      <c r="B319" s="236" t="s">
        <v>745</v>
      </c>
      <c r="C319" s="226"/>
      <c r="D319" s="133"/>
      <c r="E319" s="237" t="s">
        <v>35</v>
      </c>
      <c r="F319" s="228">
        <v>180</v>
      </c>
      <c r="G319" s="228">
        <v>180</v>
      </c>
      <c r="H319" s="229">
        <v>180</v>
      </c>
      <c r="I319" s="226"/>
      <c r="J319" s="82"/>
    </row>
    <row r="320" s="73" customFormat="1" ht="145" customHeight="1" spans="1:10">
      <c r="A320" s="215">
        <v>2102</v>
      </c>
      <c r="B320" s="215" t="s">
        <v>746</v>
      </c>
      <c r="C320" s="158" t="s">
        <v>747</v>
      </c>
      <c r="D320" s="158" t="s">
        <v>748</v>
      </c>
      <c r="E320" s="57"/>
      <c r="F320" s="160"/>
      <c r="G320" s="160"/>
      <c r="H320" s="161"/>
      <c r="I320" s="158" t="s">
        <v>749</v>
      </c>
      <c r="J320" s="82"/>
    </row>
    <row r="321" s="73" customFormat="1" spans="1:10">
      <c r="A321" s="54">
        <v>210200009</v>
      </c>
      <c r="B321" s="158" t="s">
        <v>750</v>
      </c>
      <c r="C321" s="54"/>
      <c r="D321" s="54"/>
      <c r="E321" s="57" t="s">
        <v>751</v>
      </c>
      <c r="F321" s="160">
        <v>390</v>
      </c>
      <c r="G321" s="160">
        <v>310</v>
      </c>
      <c r="H321" s="161">
        <v>250</v>
      </c>
      <c r="I321" s="54"/>
      <c r="J321" s="82"/>
    </row>
    <row r="322" s="73" customFormat="1" ht="124" customHeight="1" spans="1:10">
      <c r="A322" s="215">
        <v>2103</v>
      </c>
      <c r="B322" s="215" t="s">
        <v>752</v>
      </c>
      <c r="C322" s="158" t="s">
        <v>747</v>
      </c>
      <c r="D322" s="137" t="s">
        <v>753</v>
      </c>
      <c r="E322" s="57"/>
      <c r="F322" s="160"/>
      <c r="G322" s="160"/>
      <c r="H322" s="161"/>
      <c r="I322" s="158" t="s">
        <v>754</v>
      </c>
      <c r="J322" s="82"/>
    </row>
    <row r="323" s="73" customFormat="1" spans="1:10">
      <c r="A323" s="54">
        <v>210300005</v>
      </c>
      <c r="B323" s="158" t="s">
        <v>755</v>
      </c>
      <c r="C323" s="54"/>
      <c r="D323" s="54"/>
      <c r="E323" s="159" t="s">
        <v>35</v>
      </c>
      <c r="F323" s="160">
        <v>180</v>
      </c>
      <c r="G323" s="160">
        <v>150</v>
      </c>
      <c r="H323" s="210">
        <v>120</v>
      </c>
      <c r="I323" s="54"/>
      <c r="J323" s="82"/>
    </row>
    <row r="324" s="73" customFormat="1" spans="1:10">
      <c r="A324" s="231">
        <v>2104</v>
      </c>
      <c r="B324" s="231" t="s">
        <v>756</v>
      </c>
      <c r="C324" s="226"/>
      <c r="D324" s="226"/>
      <c r="E324" s="227"/>
      <c r="F324" s="228"/>
      <c r="G324" s="228"/>
      <c r="H324" s="229"/>
      <c r="I324" s="226"/>
      <c r="J324" s="82"/>
    </row>
    <row r="325" s="73" customFormat="1" spans="1:10">
      <c r="A325" s="226">
        <v>210400001</v>
      </c>
      <c r="B325" s="236" t="s">
        <v>757</v>
      </c>
      <c r="C325" s="236" t="s">
        <v>758</v>
      </c>
      <c r="D325" s="226"/>
      <c r="E325" s="237" t="s">
        <v>35</v>
      </c>
      <c r="F325" s="228">
        <v>40</v>
      </c>
      <c r="G325" s="228">
        <v>40</v>
      </c>
      <c r="H325" s="229">
        <v>40</v>
      </c>
      <c r="I325" s="226"/>
      <c r="J325" s="82"/>
    </row>
    <row r="326" s="73" customFormat="1" spans="1:10">
      <c r="A326" s="231">
        <v>2105</v>
      </c>
      <c r="B326" s="231" t="s">
        <v>759</v>
      </c>
      <c r="C326" s="226"/>
      <c r="D326" s="226"/>
      <c r="E326" s="227"/>
      <c r="F326" s="228"/>
      <c r="G326" s="228"/>
      <c r="H326" s="229"/>
      <c r="I326" s="226"/>
      <c r="J326" s="82"/>
    </row>
    <row r="327" s="73" customFormat="1" spans="1:10">
      <c r="A327" s="226">
        <v>210500001</v>
      </c>
      <c r="B327" s="236" t="s">
        <v>760</v>
      </c>
      <c r="C327" s="226"/>
      <c r="D327" s="226"/>
      <c r="E327" s="237" t="s">
        <v>726</v>
      </c>
      <c r="F327" s="228">
        <v>30</v>
      </c>
      <c r="G327" s="228">
        <v>30</v>
      </c>
      <c r="H327" s="229">
        <v>30</v>
      </c>
      <c r="I327" s="226"/>
      <c r="J327" s="82"/>
    </row>
    <row r="328" s="73" customFormat="1" spans="1:10">
      <c r="A328" s="226">
        <v>210500002</v>
      </c>
      <c r="B328" s="236" t="s">
        <v>761</v>
      </c>
      <c r="C328" s="226"/>
      <c r="D328" s="226"/>
      <c r="E328" s="237" t="s">
        <v>762</v>
      </c>
      <c r="F328" s="228">
        <v>40</v>
      </c>
      <c r="G328" s="228">
        <v>40</v>
      </c>
      <c r="H328" s="229">
        <v>40</v>
      </c>
      <c r="I328" s="226"/>
      <c r="J328" s="82"/>
    </row>
    <row r="329" s="73" customFormat="1" ht="24" spans="1:10">
      <c r="A329" s="231">
        <v>22</v>
      </c>
      <c r="B329" s="231" t="s">
        <v>763</v>
      </c>
      <c r="C329" s="226"/>
      <c r="D329" s="137" t="s">
        <v>764</v>
      </c>
      <c r="E329" s="227"/>
      <c r="F329" s="228"/>
      <c r="G329" s="228"/>
      <c r="H329" s="229"/>
      <c r="I329" s="226"/>
      <c r="J329" s="82"/>
    </row>
    <row r="330" s="73" customFormat="1" spans="1:10">
      <c r="A330" s="231">
        <v>2201</v>
      </c>
      <c r="B330" s="231" t="s">
        <v>765</v>
      </c>
      <c r="C330" s="226"/>
      <c r="D330" s="236" t="s">
        <v>766</v>
      </c>
      <c r="E330" s="227"/>
      <c r="F330" s="228"/>
      <c r="G330" s="228"/>
      <c r="H330" s="229"/>
      <c r="I330" s="226"/>
      <c r="J330" s="82"/>
    </row>
    <row r="331" s="73" customFormat="1" spans="1:10">
      <c r="A331" s="226">
        <v>220100002</v>
      </c>
      <c r="B331" s="236" t="s">
        <v>767</v>
      </c>
      <c r="C331" s="226"/>
      <c r="D331" s="226"/>
      <c r="E331" s="237" t="s">
        <v>35</v>
      </c>
      <c r="F331" s="228">
        <v>6</v>
      </c>
      <c r="G331" s="228">
        <v>6</v>
      </c>
      <c r="H331" s="229">
        <v>6</v>
      </c>
      <c r="I331" s="226"/>
      <c r="J331" s="82"/>
    </row>
    <row r="332" s="73" customFormat="1" spans="1:10">
      <c r="A332" s="231">
        <v>2202</v>
      </c>
      <c r="B332" s="231" t="s">
        <v>768</v>
      </c>
      <c r="C332" s="226"/>
      <c r="D332" s="236" t="s">
        <v>769</v>
      </c>
      <c r="E332" s="227"/>
      <c r="F332" s="228"/>
      <c r="G332" s="228"/>
      <c r="H332" s="229"/>
      <c r="I332" s="226"/>
      <c r="J332" s="82"/>
    </row>
    <row r="333" s="73" customFormat="1" spans="1:10">
      <c r="A333" s="231">
        <v>220201</v>
      </c>
      <c r="B333" s="248" t="s">
        <v>770</v>
      </c>
      <c r="C333" s="226"/>
      <c r="D333" s="226"/>
      <c r="E333" s="227"/>
      <c r="F333" s="228"/>
      <c r="G333" s="228"/>
      <c r="H333" s="229"/>
      <c r="I333" s="226"/>
      <c r="J333" s="82"/>
    </row>
    <row r="334" s="73" customFormat="1" spans="1:10">
      <c r="A334" s="226">
        <v>220201009</v>
      </c>
      <c r="B334" s="236" t="s">
        <v>771</v>
      </c>
      <c r="C334" s="226"/>
      <c r="D334" s="226"/>
      <c r="E334" s="237" t="s">
        <v>35</v>
      </c>
      <c r="F334" s="228">
        <v>50</v>
      </c>
      <c r="G334" s="228">
        <v>50</v>
      </c>
      <c r="H334" s="229">
        <v>50</v>
      </c>
      <c r="I334" s="226"/>
      <c r="J334" s="82"/>
    </row>
    <row r="335" s="73" customFormat="1" spans="1:10">
      <c r="A335" s="231">
        <v>220202</v>
      </c>
      <c r="B335" s="248" t="s">
        <v>772</v>
      </c>
      <c r="C335" s="226"/>
      <c r="D335" s="226"/>
      <c r="E335" s="227"/>
      <c r="F335" s="228"/>
      <c r="G335" s="228"/>
      <c r="H335" s="229"/>
      <c r="I335" s="226"/>
      <c r="J335" s="82"/>
    </row>
    <row r="336" s="73" customFormat="1" spans="1:10">
      <c r="A336" s="226">
        <v>220202003</v>
      </c>
      <c r="B336" s="236" t="s">
        <v>773</v>
      </c>
      <c r="C336" s="226"/>
      <c r="D336" s="226"/>
      <c r="E336" s="237" t="s">
        <v>35</v>
      </c>
      <c r="F336" s="228">
        <v>60</v>
      </c>
      <c r="G336" s="228">
        <v>60</v>
      </c>
      <c r="H336" s="229">
        <v>60</v>
      </c>
      <c r="I336" s="226"/>
      <c r="J336" s="82"/>
    </row>
    <row r="337" s="73" customFormat="1" spans="1:10">
      <c r="A337" s="231">
        <v>220203</v>
      </c>
      <c r="B337" s="231" t="s">
        <v>774</v>
      </c>
      <c r="C337" s="226"/>
      <c r="D337" s="226"/>
      <c r="E337" s="227"/>
      <c r="F337" s="228"/>
      <c r="G337" s="228"/>
      <c r="H337" s="229"/>
      <c r="I337" s="226"/>
      <c r="J337" s="82"/>
    </row>
    <row r="338" s="73" customFormat="1" spans="1:10">
      <c r="A338" s="249">
        <v>2203</v>
      </c>
      <c r="B338" s="249" t="s">
        <v>775</v>
      </c>
      <c r="C338" s="250"/>
      <c r="D338" s="251" t="s">
        <v>769</v>
      </c>
      <c r="E338" s="252"/>
      <c r="F338" s="253"/>
      <c r="G338" s="160"/>
      <c r="H338" s="161"/>
      <c r="I338" s="250"/>
      <c r="J338" s="82"/>
    </row>
    <row r="339" s="73" customFormat="1" spans="1:10">
      <c r="A339" s="231">
        <v>220301</v>
      </c>
      <c r="B339" s="248" t="s">
        <v>776</v>
      </c>
      <c r="C339" s="226"/>
      <c r="D339" s="226"/>
      <c r="E339" s="227"/>
      <c r="F339" s="228"/>
      <c r="G339" s="160"/>
      <c r="H339" s="161"/>
      <c r="I339" s="157"/>
      <c r="J339" s="82"/>
    </row>
    <row r="340" s="73" customFormat="1" spans="1:10">
      <c r="A340" s="249">
        <v>220302</v>
      </c>
      <c r="B340" s="254" t="s">
        <v>777</v>
      </c>
      <c r="C340" s="250"/>
      <c r="D340" s="250"/>
      <c r="E340" s="252"/>
      <c r="F340" s="253"/>
      <c r="G340" s="160"/>
      <c r="H340" s="161"/>
      <c r="I340" s="250"/>
      <c r="J340" s="82"/>
    </row>
    <row r="341" s="73" customFormat="1" spans="1:10">
      <c r="A341" s="250">
        <v>220302012</v>
      </c>
      <c r="B341" s="255" t="s">
        <v>778</v>
      </c>
      <c r="C341" s="250"/>
      <c r="D341" s="250"/>
      <c r="E341" s="256" t="s">
        <v>35</v>
      </c>
      <c r="F341" s="257">
        <v>130</v>
      </c>
      <c r="G341" s="258">
        <v>105</v>
      </c>
      <c r="H341" s="259">
        <v>85</v>
      </c>
      <c r="I341" s="250"/>
      <c r="J341" s="82"/>
    </row>
    <row r="342" s="73" customFormat="1" ht="24" spans="1:10">
      <c r="A342" s="231">
        <v>2204</v>
      </c>
      <c r="B342" s="231" t="s">
        <v>779</v>
      </c>
      <c r="C342" s="236" t="s">
        <v>780</v>
      </c>
      <c r="D342" s="236" t="s">
        <v>769</v>
      </c>
      <c r="E342" s="227"/>
      <c r="F342" s="228"/>
      <c r="G342" s="228"/>
      <c r="H342" s="229"/>
      <c r="I342" s="226"/>
      <c r="J342" s="82"/>
    </row>
    <row r="343" s="73" customFormat="1" spans="1:10">
      <c r="A343" s="231">
        <v>2205</v>
      </c>
      <c r="B343" s="231" t="s">
        <v>781</v>
      </c>
      <c r="C343" s="226"/>
      <c r="D343" s="226"/>
      <c r="E343" s="227"/>
      <c r="F343" s="228"/>
      <c r="G343" s="228"/>
      <c r="H343" s="229"/>
      <c r="I343" s="226"/>
      <c r="J343" s="82"/>
    </row>
    <row r="344" s="73" customFormat="1" spans="1:10">
      <c r="A344" s="231">
        <v>2206</v>
      </c>
      <c r="B344" s="231" t="s">
        <v>782</v>
      </c>
      <c r="C344" s="226"/>
      <c r="D344" s="236" t="s">
        <v>769</v>
      </c>
      <c r="E344" s="227"/>
      <c r="F344" s="228"/>
      <c r="G344" s="228"/>
      <c r="H344" s="229"/>
      <c r="I344" s="226"/>
      <c r="J344" s="82"/>
    </row>
    <row r="345" s="73" customFormat="1" spans="1:10">
      <c r="A345" s="231">
        <v>2207</v>
      </c>
      <c r="B345" s="231" t="s">
        <v>783</v>
      </c>
      <c r="C345" s="226"/>
      <c r="D345" s="226"/>
      <c r="E345" s="237" t="s">
        <v>35</v>
      </c>
      <c r="F345" s="228"/>
      <c r="G345" s="228"/>
      <c r="H345" s="229"/>
      <c r="I345" s="226"/>
      <c r="J345" s="82"/>
    </row>
    <row r="346" s="73" customFormat="1" spans="1:10">
      <c r="A346" s="231">
        <v>2208</v>
      </c>
      <c r="B346" s="231" t="s">
        <v>784</v>
      </c>
      <c r="C346" s="226"/>
      <c r="D346" s="226"/>
      <c r="E346" s="227"/>
      <c r="F346" s="228"/>
      <c r="G346" s="228"/>
      <c r="H346" s="229"/>
      <c r="I346" s="226"/>
      <c r="J346" s="82"/>
    </row>
    <row r="347" s="73" customFormat="1" ht="24" spans="1:10">
      <c r="A347" s="226">
        <v>220800008</v>
      </c>
      <c r="B347" s="236" t="s">
        <v>785</v>
      </c>
      <c r="C347" s="137" t="s">
        <v>786</v>
      </c>
      <c r="D347" s="226"/>
      <c r="E347" s="237" t="s">
        <v>35</v>
      </c>
      <c r="F347" s="228">
        <v>15</v>
      </c>
      <c r="G347" s="228">
        <v>15</v>
      </c>
      <c r="H347" s="229">
        <v>15</v>
      </c>
      <c r="I347" s="157"/>
      <c r="J347" s="82"/>
    </row>
    <row r="348" s="73" customFormat="1" ht="36" spans="1:10">
      <c r="A348" s="231">
        <v>23</v>
      </c>
      <c r="B348" s="231" t="s">
        <v>787</v>
      </c>
      <c r="C348" s="236" t="s">
        <v>788</v>
      </c>
      <c r="D348" s="137" t="s">
        <v>789</v>
      </c>
      <c r="E348" s="227"/>
      <c r="F348" s="228"/>
      <c r="G348" s="228"/>
      <c r="H348" s="229"/>
      <c r="I348" s="190" t="s">
        <v>790</v>
      </c>
      <c r="J348" s="82"/>
    </row>
    <row r="349" s="73" customFormat="1" ht="394" customHeight="1" spans="1:10">
      <c r="A349" s="260" t="s">
        <v>791</v>
      </c>
      <c r="B349" s="261"/>
      <c r="C349" s="261"/>
      <c r="D349" s="261"/>
      <c r="E349" s="262"/>
      <c r="F349" s="262"/>
      <c r="G349" s="262"/>
      <c r="H349" s="262"/>
      <c r="I349" s="269"/>
      <c r="J349" s="82"/>
    </row>
    <row r="350" s="73" customFormat="1" ht="23" customHeight="1" spans="1:10">
      <c r="A350" s="263">
        <v>2301</v>
      </c>
      <c r="B350" s="264" t="s">
        <v>792</v>
      </c>
      <c r="C350" s="265"/>
      <c r="D350" s="264"/>
      <c r="E350" s="266"/>
      <c r="F350" s="266"/>
      <c r="G350" s="266"/>
      <c r="H350" s="266"/>
      <c r="I350" s="264"/>
      <c r="J350" s="82"/>
    </row>
    <row r="351" s="73" customFormat="1" ht="25" customHeight="1" spans="1:10">
      <c r="A351" s="263">
        <v>230101</v>
      </c>
      <c r="B351" s="264" t="s">
        <v>793</v>
      </c>
      <c r="C351" s="265"/>
      <c r="D351" s="264"/>
      <c r="E351" s="266"/>
      <c r="F351" s="266"/>
      <c r="G351" s="266"/>
      <c r="H351" s="266"/>
      <c r="I351" s="264"/>
      <c r="J351" s="82"/>
    </row>
    <row r="352" s="73" customFormat="1" ht="115" customHeight="1" spans="1:10">
      <c r="A352" s="696" t="s">
        <v>794</v>
      </c>
      <c r="B352" s="264" t="s">
        <v>795</v>
      </c>
      <c r="C352" s="265" t="s">
        <v>796</v>
      </c>
      <c r="D352" s="264" t="s">
        <v>797</v>
      </c>
      <c r="E352" s="266" t="s">
        <v>798</v>
      </c>
      <c r="F352" s="266">
        <v>40</v>
      </c>
      <c r="G352" s="266">
        <v>40</v>
      </c>
      <c r="H352" s="266">
        <v>40</v>
      </c>
      <c r="I352" s="264" t="s">
        <v>799</v>
      </c>
      <c r="J352" s="82"/>
    </row>
    <row r="353" s="73" customFormat="1" ht="24.75" spans="1:10">
      <c r="A353" s="696" t="s">
        <v>800</v>
      </c>
      <c r="B353" s="264" t="s">
        <v>801</v>
      </c>
      <c r="C353" s="265"/>
      <c r="D353" s="264"/>
      <c r="E353" s="266" t="s">
        <v>802</v>
      </c>
      <c r="F353" s="266">
        <v>30</v>
      </c>
      <c r="G353" s="266">
        <v>30</v>
      </c>
      <c r="H353" s="266">
        <v>30</v>
      </c>
      <c r="I353" s="264"/>
      <c r="J353" s="82"/>
    </row>
    <row r="354" s="73" customFormat="1" ht="26" customHeight="1" spans="1:10">
      <c r="A354" s="696" t="s">
        <v>803</v>
      </c>
      <c r="B354" s="264" t="s">
        <v>804</v>
      </c>
      <c r="C354" s="265"/>
      <c r="D354" s="264"/>
      <c r="E354" s="266" t="s">
        <v>802</v>
      </c>
      <c r="F354" s="266">
        <v>40</v>
      </c>
      <c r="G354" s="266">
        <v>40</v>
      </c>
      <c r="H354" s="266">
        <v>40</v>
      </c>
      <c r="I354" s="264"/>
      <c r="J354" s="82"/>
    </row>
    <row r="355" s="73" customFormat="1" ht="26" customHeight="1" spans="1:10">
      <c r="A355" s="696" t="s">
        <v>805</v>
      </c>
      <c r="B355" s="264" t="s">
        <v>806</v>
      </c>
      <c r="C355" s="265"/>
      <c r="D355" s="264"/>
      <c r="E355" s="266" t="s">
        <v>802</v>
      </c>
      <c r="F355" s="266">
        <v>40</v>
      </c>
      <c r="G355" s="266">
        <v>40</v>
      </c>
      <c r="H355" s="266">
        <v>40</v>
      </c>
      <c r="I355" s="264"/>
      <c r="J355" s="82"/>
    </row>
    <row r="356" s="73" customFormat="1" ht="28" customHeight="1" spans="1:10">
      <c r="A356" s="696" t="s">
        <v>807</v>
      </c>
      <c r="B356" s="264" t="s">
        <v>808</v>
      </c>
      <c r="C356" s="265"/>
      <c r="D356" s="264"/>
      <c r="E356" s="266" t="s">
        <v>798</v>
      </c>
      <c r="F356" s="266">
        <v>40</v>
      </c>
      <c r="G356" s="266">
        <v>40</v>
      </c>
      <c r="H356" s="266">
        <v>40</v>
      </c>
      <c r="I356" s="264"/>
      <c r="J356" s="82"/>
    </row>
    <row r="357" s="73" customFormat="1" ht="28" customHeight="1" spans="1:10">
      <c r="A357" s="696" t="s">
        <v>809</v>
      </c>
      <c r="B357" s="264" t="s">
        <v>810</v>
      </c>
      <c r="C357" s="265"/>
      <c r="D357" s="264"/>
      <c r="E357" s="266" t="s">
        <v>798</v>
      </c>
      <c r="F357" s="266">
        <v>40</v>
      </c>
      <c r="G357" s="266">
        <v>40</v>
      </c>
      <c r="H357" s="266">
        <v>40</v>
      </c>
      <c r="I357" s="264"/>
      <c r="J357" s="82"/>
    </row>
    <row r="358" s="73" customFormat="1" ht="77" customHeight="1" spans="1:10">
      <c r="A358" s="696" t="s">
        <v>811</v>
      </c>
      <c r="B358" s="264" t="s">
        <v>812</v>
      </c>
      <c r="C358" s="265" t="s">
        <v>813</v>
      </c>
      <c r="D358" s="264" t="s">
        <v>797</v>
      </c>
      <c r="E358" s="266" t="s">
        <v>814</v>
      </c>
      <c r="F358" s="266">
        <v>15</v>
      </c>
      <c r="G358" s="266">
        <v>15</v>
      </c>
      <c r="H358" s="266">
        <v>15</v>
      </c>
      <c r="I358" s="264" t="s">
        <v>815</v>
      </c>
      <c r="J358" s="82"/>
    </row>
    <row r="359" s="73" customFormat="1" ht="33" customHeight="1" spans="1:10">
      <c r="A359" s="696" t="s">
        <v>816</v>
      </c>
      <c r="B359" s="264" t="s">
        <v>817</v>
      </c>
      <c r="C359" s="265"/>
      <c r="D359" s="264"/>
      <c r="E359" s="266" t="s">
        <v>814</v>
      </c>
      <c r="F359" s="266">
        <v>15</v>
      </c>
      <c r="G359" s="266">
        <v>15</v>
      </c>
      <c r="H359" s="266">
        <v>15</v>
      </c>
      <c r="I359" s="264"/>
      <c r="J359" s="82"/>
    </row>
    <row r="360" s="73" customFormat="1" ht="72" customHeight="1" spans="1:10">
      <c r="A360" s="696" t="s">
        <v>818</v>
      </c>
      <c r="B360" s="264" t="s">
        <v>819</v>
      </c>
      <c r="C360" s="265" t="s">
        <v>820</v>
      </c>
      <c r="D360" s="264" t="s">
        <v>797</v>
      </c>
      <c r="E360" s="266" t="s">
        <v>821</v>
      </c>
      <c r="F360" s="266">
        <v>70</v>
      </c>
      <c r="G360" s="266">
        <v>70</v>
      </c>
      <c r="H360" s="266">
        <v>70</v>
      </c>
      <c r="I360" s="264"/>
      <c r="J360" s="82"/>
    </row>
    <row r="361" s="73" customFormat="1" ht="33" customHeight="1" spans="1:10">
      <c r="A361" s="696" t="s">
        <v>822</v>
      </c>
      <c r="B361" s="264" t="s">
        <v>823</v>
      </c>
      <c r="C361" s="265"/>
      <c r="D361" s="264"/>
      <c r="E361" s="266" t="s">
        <v>821</v>
      </c>
      <c r="F361" s="266">
        <v>70</v>
      </c>
      <c r="G361" s="266">
        <v>70</v>
      </c>
      <c r="H361" s="266">
        <v>70</v>
      </c>
      <c r="I361" s="264"/>
      <c r="J361" s="82"/>
    </row>
    <row r="362" s="73" customFormat="1" ht="76" customHeight="1" spans="1:10">
      <c r="A362" s="696" t="s">
        <v>824</v>
      </c>
      <c r="B362" s="264" t="s">
        <v>825</v>
      </c>
      <c r="C362" s="265" t="s">
        <v>826</v>
      </c>
      <c r="D362" s="264" t="s">
        <v>827</v>
      </c>
      <c r="E362" s="266" t="s">
        <v>802</v>
      </c>
      <c r="F362" s="266">
        <v>78</v>
      </c>
      <c r="G362" s="266">
        <v>78</v>
      </c>
      <c r="H362" s="266">
        <v>78</v>
      </c>
      <c r="I362" s="264"/>
      <c r="J362" s="82"/>
    </row>
    <row r="363" s="73" customFormat="1" ht="28" customHeight="1" spans="1:10">
      <c r="A363" s="696" t="s">
        <v>828</v>
      </c>
      <c r="B363" s="264" t="s">
        <v>829</v>
      </c>
      <c r="C363" s="265"/>
      <c r="D363" s="264"/>
      <c r="E363" s="266" t="s">
        <v>802</v>
      </c>
      <c r="F363" s="266">
        <v>39</v>
      </c>
      <c r="G363" s="266">
        <v>39</v>
      </c>
      <c r="H363" s="266">
        <v>39</v>
      </c>
      <c r="I363" s="264"/>
      <c r="J363" s="82"/>
    </row>
    <row r="364" s="73" customFormat="1" ht="24.75" spans="1:10">
      <c r="A364" s="696" t="s">
        <v>830</v>
      </c>
      <c r="B364" s="264" t="s">
        <v>831</v>
      </c>
      <c r="C364" s="265"/>
      <c r="D364" s="264"/>
      <c r="E364" s="266" t="s">
        <v>802</v>
      </c>
      <c r="F364" s="266">
        <v>78</v>
      </c>
      <c r="G364" s="266">
        <v>78</v>
      </c>
      <c r="H364" s="266">
        <v>78</v>
      </c>
      <c r="I364" s="264"/>
      <c r="J364" s="82"/>
    </row>
    <row r="365" s="73" customFormat="1" ht="32" customHeight="1" spans="1:10">
      <c r="A365" s="696" t="s">
        <v>832</v>
      </c>
      <c r="B365" s="264" t="s">
        <v>833</v>
      </c>
      <c r="C365" s="265"/>
      <c r="D365" s="264"/>
      <c r="E365" s="266" t="s">
        <v>802</v>
      </c>
      <c r="F365" s="266">
        <v>78</v>
      </c>
      <c r="G365" s="266">
        <v>78</v>
      </c>
      <c r="H365" s="266">
        <v>78</v>
      </c>
      <c r="I365" s="264"/>
      <c r="J365" s="82"/>
    </row>
    <row r="366" s="73" customFormat="1" ht="30" customHeight="1" spans="1:10">
      <c r="A366" s="696" t="s">
        <v>834</v>
      </c>
      <c r="B366" s="264" t="s">
        <v>835</v>
      </c>
      <c r="C366" s="265"/>
      <c r="D366" s="264"/>
      <c r="E366" s="266" t="s">
        <v>802</v>
      </c>
      <c r="F366" s="266">
        <v>78</v>
      </c>
      <c r="G366" s="266">
        <v>78</v>
      </c>
      <c r="H366" s="266">
        <v>78</v>
      </c>
      <c r="I366" s="264"/>
      <c r="J366" s="82"/>
    </row>
    <row r="367" s="73" customFormat="1" ht="20" customHeight="1" spans="1:10">
      <c r="A367" s="263">
        <v>230102</v>
      </c>
      <c r="B367" s="264" t="s">
        <v>836</v>
      </c>
      <c r="C367" s="265"/>
      <c r="D367" s="264"/>
      <c r="E367" s="266"/>
      <c r="F367" s="266"/>
      <c r="G367" s="266"/>
      <c r="H367" s="266"/>
      <c r="I367" s="264"/>
      <c r="J367" s="82"/>
    </row>
    <row r="368" s="73" customFormat="1" ht="60" spans="1:10">
      <c r="A368" s="696" t="s">
        <v>837</v>
      </c>
      <c r="B368" s="264" t="s">
        <v>838</v>
      </c>
      <c r="C368" s="265" t="s">
        <v>839</v>
      </c>
      <c r="D368" s="264" t="s">
        <v>840</v>
      </c>
      <c r="E368" s="266" t="s">
        <v>814</v>
      </c>
      <c r="F368" s="266">
        <v>190</v>
      </c>
      <c r="G368" s="266">
        <v>190</v>
      </c>
      <c r="H368" s="266">
        <v>152</v>
      </c>
      <c r="I368" s="264"/>
      <c r="J368" s="82"/>
    </row>
    <row r="369" s="73" customFormat="1" ht="29" customHeight="1" spans="1:10">
      <c r="A369" s="696" t="s">
        <v>841</v>
      </c>
      <c r="B369" s="264" t="s">
        <v>842</v>
      </c>
      <c r="C369" s="265"/>
      <c r="D369" s="264"/>
      <c r="E369" s="266" t="s">
        <v>802</v>
      </c>
      <c r="F369" s="266">
        <v>20</v>
      </c>
      <c r="G369" s="266">
        <v>20</v>
      </c>
      <c r="H369" s="266">
        <v>20</v>
      </c>
      <c r="I369" s="264" t="s">
        <v>843</v>
      </c>
      <c r="J369" s="82"/>
    </row>
    <row r="370" s="73" customFormat="1" ht="29" customHeight="1" spans="1:10">
      <c r="A370" s="696" t="s">
        <v>844</v>
      </c>
      <c r="B370" s="264" t="s">
        <v>845</v>
      </c>
      <c r="C370" s="265"/>
      <c r="D370" s="264"/>
      <c r="E370" s="266" t="s">
        <v>802</v>
      </c>
      <c r="F370" s="266">
        <v>10</v>
      </c>
      <c r="G370" s="266">
        <v>10</v>
      </c>
      <c r="H370" s="266">
        <v>10</v>
      </c>
      <c r="I370" s="264"/>
      <c r="J370" s="82"/>
    </row>
    <row r="371" s="73" customFormat="1" ht="29" customHeight="1" spans="1:10">
      <c r="A371" s="696" t="s">
        <v>846</v>
      </c>
      <c r="B371" s="264" t="s">
        <v>847</v>
      </c>
      <c r="C371" s="265"/>
      <c r="D371" s="264"/>
      <c r="E371" s="266" t="s">
        <v>814</v>
      </c>
      <c r="F371" s="266">
        <v>190</v>
      </c>
      <c r="G371" s="266">
        <v>190</v>
      </c>
      <c r="H371" s="266">
        <v>152</v>
      </c>
      <c r="I371" s="264"/>
      <c r="J371" s="82"/>
    </row>
    <row r="372" s="73" customFormat="1" ht="44" customHeight="1" spans="1:10">
      <c r="A372" s="696" t="s">
        <v>848</v>
      </c>
      <c r="B372" s="264" t="s">
        <v>849</v>
      </c>
      <c r="C372" s="265"/>
      <c r="D372" s="264"/>
      <c r="E372" s="266" t="s">
        <v>802</v>
      </c>
      <c r="F372" s="266">
        <v>190</v>
      </c>
      <c r="G372" s="266">
        <v>190</v>
      </c>
      <c r="H372" s="266">
        <v>152</v>
      </c>
      <c r="I372" s="264"/>
      <c r="J372" s="82"/>
    </row>
    <row r="373" s="73" customFormat="1" ht="63" customHeight="1" spans="1:10">
      <c r="A373" s="696" t="s">
        <v>850</v>
      </c>
      <c r="B373" s="264" t="s">
        <v>851</v>
      </c>
      <c r="C373" s="265" t="s">
        <v>852</v>
      </c>
      <c r="D373" s="264" t="s">
        <v>853</v>
      </c>
      <c r="E373" s="266" t="s">
        <v>814</v>
      </c>
      <c r="F373" s="266">
        <v>255</v>
      </c>
      <c r="G373" s="266">
        <v>255</v>
      </c>
      <c r="H373" s="266">
        <v>204</v>
      </c>
      <c r="I373" s="264"/>
      <c r="J373" s="82"/>
    </row>
    <row r="374" s="73" customFormat="1" ht="31" customHeight="1" spans="1:10">
      <c r="A374" s="696" t="s">
        <v>854</v>
      </c>
      <c r="B374" s="264" t="s">
        <v>855</v>
      </c>
      <c r="C374" s="265"/>
      <c r="D374" s="264"/>
      <c r="E374" s="266" t="s">
        <v>802</v>
      </c>
      <c r="F374" s="266">
        <v>20</v>
      </c>
      <c r="G374" s="266">
        <v>20</v>
      </c>
      <c r="H374" s="266">
        <v>20</v>
      </c>
      <c r="I374" s="264" t="s">
        <v>843</v>
      </c>
      <c r="J374" s="82"/>
    </row>
    <row r="375" s="73" customFormat="1" ht="31" customHeight="1" spans="1:10">
      <c r="A375" s="696" t="s">
        <v>856</v>
      </c>
      <c r="B375" s="264" t="s">
        <v>857</v>
      </c>
      <c r="C375" s="265"/>
      <c r="D375" s="264"/>
      <c r="E375" s="266" t="s">
        <v>814</v>
      </c>
      <c r="F375" s="266">
        <v>255</v>
      </c>
      <c r="G375" s="266">
        <v>255</v>
      </c>
      <c r="H375" s="266">
        <v>204</v>
      </c>
      <c r="I375" s="264"/>
      <c r="J375" s="82"/>
    </row>
    <row r="376" s="73" customFormat="1" ht="30" customHeight="1" spans="1:10">
      <c r="A376" s="696" t="s">
        <v>858</v>
      </c>
      <c r="B376" s="264" t="s">
        <v>859</v>
      </c>
      <c r="C376" s="265"/>
      <c r="D376" s="264"/>
      <c r="E376" s="266" t="s">
        <v>814</v>
      </c>
      <c r="F376" s="266">
        <v>255</v>
      </c>
      <c r="G376" s="266">
        <v>255</v>
      </c>
      <c r="H376" s="266">
        <v>204</v>
      </c>
      <c r="I376" s="264"/>
      <c r="J376" s="82"/>
    </row>
    <row r="377" s="73" customFormat="1" ht="48" spans="1:10">
      <c r="A377" s="696" t="s">
        <v>860</v>
      </c>
      <c r="B377" s="264" t="s">
        <v>861</v>
      </c>
      <c r="C377" s="265" t="s">
        <v>862</v>
      </c>
      <c r="D377" s="264" t="s">
        <v>853</v>
      </c>
      <c r="E377" s="266" t="s">
        <v>863</v>
      </c>
      <c r="F377" s="266">
        <v>400</v>
      </c>
      <c r="G377" s="266">
        <v>400</v>
      </c>
      <c r="H377" s="266">
        <v>320</v>
      </c>
      <c r="I377" s="264"/>
      <c r="J377" s="82"/>
    </row>
    <row r="378" s="73" customFormat="1" ht="33" customHeight="1" spans="1:10">
      <c r="A378" s="696" t="s">
        <v>864</v>
      </c>
      <c r="B378" s="264" t="s">
        <v>865</v>
      </c>
      <c r="C378" s="265"/>
      <c r="D378" s="264"/>
      <c r="E378" s="266" t="s">
        <v>802</v>
      </c>
      <c r="F378" s="266">
        <v>20</v>
      </c>
      <c r="G378" s="266">
        <v>20</v>
      </c>
      <c r="H378" s="266">
        <v>20</v>
      </c>
      <c r="I378" s="264" t="s">
        <v>866</v>
      </c>
      <c r="J378" s="82"/>
    </row>
    <row r="379" s="73" customFormat="1" ht="30" customHeight="1" spans="1:10">
      <c r="A379" s="696" t="s">
        <v>867</v>
      </c>
      <c r="B379" s="264" t="s">
        <v>868</v>
      </c>
      <c r="C379" s="265"/>
      <c r="D379" s="264"/>
      <c r="E379" s="266" t="s">
        <v>863</v>
      </c>
      <c r="F379" s="266">
        <v>400</v>
      </c>
      <c r="G379" s="266">
        <v>400</v>
      </c>
      <c r="H379" s="266">
        <v>320</v>
      </c>
      <c r="I379" s="264"/>
      <c r="J379" s="82"/>
    </row>
    <row r="380" s="73" customFormat="1" ht="48" spans="1:10">
      <c r="A380" s="696" t="s">
        <v>869</v>
      </c>
      <c r="B380" s="264" t="s">
        <v>870</v>
      </c>
      <c r="C380" s="265" t="s">
        <v>871</v>
      </c>
      <c r="D380" s="264" t="s">
        <v>872</v>
      </c>
      <c r="E380" s="266" t="s">
        <v>873</v>
      </c>
      <c r="F380" s="266">
        <v>400</v>
      </c>
      <c r="G380" s="266">
        <v>400</v>
      </c>
      <c r="H380" s="266">
        <v>320</v>
      </c>
      <c r="I380" s="264"/>
      <c r="J380" s="82"/>
    </row>
    <row r="381" s="73" customFormat="1" ht="30" customHeight="1" spans="1:10">
      <c r="A381" s="696" t="s">
        <v>874</v>
      </c>
      <c r="B381" s="264" t="s">
        <v>875</v>
      </c>
      <c r="C381" s="265"/>
      <c r="D381" s="264"/>
      <c r="E381" s="266" t="s">
        <v>802</v>
      </c>
      <c r="F381" s="266">
        <v>20</v>
      </c>
      <c r="G381" s="266">
        <v>20</v>
      </c>
      <c r="H381" s="266">
        <v>20</v>
      </c>
      <c r="I381" s="264"/>
      <c r="J381" s="82"/>
    </row>
    <row r="382" s="73" customFormat="1" ht="36" customHeight="1" spans="1:10">
      <c r="A382" s="696" t="s">
        <v>876</v>
      </c>
      <c r="B382" s="264" t="s">
        <v>877</v>
      </c>
      <c r="C382" s="265"/>
      <c r="D382" s="264"/>
      <c r="E382" s="266" t="s">
        <v>873</v>
      </c>
      <c r="F382" s="266">
        <v>400</v>
      </c>
      <c r="G382" s="266">
        <v>400</v>
      </c>
      <c r="H382" s="266">
        <v>320</v>
      </c>
      <c r="I382" s="264"/>
      <c r="J382" s="82"/>
    </row>
    <row r="383" s="73" customFormat="1" ht="21" customHeight="1" spans="1:10">
      <c r="A383" s="267">
        <v>230103</v>
      </c>
      <c r="B383" s="268" t="s">
        <v>878</v>
      </c>
      <c r="C383" s="265"/>
      <c r="D383" s="264"/>
      <c r="E383" s="266"/>
      <c r="F383" s="266"/>
      <c r="G383" s="266"/>
      <c r="H383" s="266"/>
      <c r="I383" s="264"/>
      <c r="J383" s="82"/>
    </row>
    <row r="384" s="73" customFormat="1" ht="60" spans="1:10">
      <c r="A384" s="696" t="s">
        <v>879</v>
      </c>
      <c r="B384" s="264" t="s">
        <v>880</v>
      </c>
      <c r="C384" s="265" t="s">
        <v>881</v>
      </c>
      <c r="D384" s="264" t="s">
        <v>840</v>
      </c>
      <c r="E384" s="266" t="s">
        <v>814</v>
      </c>
      <c r="F384" s="266">
        <v>440</v>
      </c>
      <c r="G384" s="266">
        <v>440</v>
      </c>
      <c r="H384" s="266">
        <v>352</v>
      </c>
      <c r="I384" s="264" t="s">
        <v>882</v>
      </c>
      <c r="J384" s="82"/>
    </row>
    <row r="385" s="73" customFormat="1" ht="36" spans="1:10">
      <c r="A385" s="696" t="s">
        <v>883</v>
      </c>
      <c r="B385" s="264" t="s">
        <v>884</v>
      </c>
      <c r="C385" s="265"/>
      <c r="D385" s="264"/>
      <c r="E385" s="266" t="s">
        <v>885</v>
      </c>
      <c r="F385" s="266">
        <v>50</v>
      </c>
      <c r="G385" s="266">
        <v>50</v>
      </c>
      <c r="H385" s="266">
        <v>50</v>
      </c>
      <c r="I385" s="264" t="s">
        <v>886</v>
      </c>
      <c r="J385" s="82"/>
    </row>
    <row r="386" s="73" customFormat="1" ht="20" customHeight="1" spans="1:10">
      <c r="A386" s="696" t="s">
        <v>887</v>
      </c>
      <c r="B386" s="264" t="s">
        <v>888</v>
      </c>
      <c r="C386" s="265"/>
      <c r="D386" s="264"/>
      <c r="E386" s="266" t="s">
        <v>802</v>
      </c>
      <c r="F386" s="266">
        <v>80</v>
      </c>
      <c r="G386" s="266">
        <v>80</v>
      </c>
      <c r="H386" s="266">
        <v>80</v>
      </c>
      <c r="I386" s="264"/>
      <c r="J386" s="82"/>
    </row>
    <row r="387" s="73" customFormat="1" ht="20" customHeight="1" spans="1:10">
      <c r="A387" s="696" t="s">
        <v>889</v>
      </c>
      <c r="B387" s="264" t="s">
        <v>890</v>
      </c>
      <c r="C387" s="265"/>
      <c r="D387" s="264"/>
      <c r="E387" s="266" t="s">
        <v>802</v>
      </c>
      <c r="F387" s="266">
        <v>20</v>
      </c>
      <c r="G387" s="266">
        <v>20</v>
      </c>
      <c r="H387" s="266">
        <v>20</v>
      </c>
      <c r="I387" s="264"/>
      <c r="J387" s="82"/>
    </row>
    <row r="388" s="73" customFormat="1" ht="26" customHeight="1" spans="1:10">
      <c r="A388" s="696" t="s">
        <v>891</v>
      </c>
      <c r="B388" s="264" t="s">
        <v>892</v>
      </c>
      <c r="C388" s="265"/>
      <c r="D388" s="264"/>
      <c r="E388" s="266" t="s">
        <v>814</v>
      </c>
      <c r="F388" s="266">
        <v>440</v>
      </c>
      <c r="G388" s="266">
        <v>440</v>
      </c>
      <c r="H388" s="266">
        <v>352</v>
      </c>
      <c r="I388" s="264"/>
      <c r="J388" s="82"/>
    </row>
    <row r="389" s="73" customFormat="1" ht="60" spans="1:10">
      <c r="A389" s="696" t="s">
        <v>893</v>
      </c>
      <c r="B389" s="264" t="s">
        <v>894</v>
      </c>
      <c r="C389" s="265" t="s">
        <v>895</v>
      </c>
      <c r="D389" s="264" t="s">
        <v>896</v>
      </c>
      <c r="E389" s="266" t="s">
        <v>814</v>
      </c>
      <c r="F389" s="266">
        <v>495</v>
      </c>
      <c r="G389" s="266">
        <v>495</v>
      </c>
      <c r="H389" s="266">
        <v>396</v>
      </c>
      <c r="I389" s="264"/>
      <c r="J389" s="82"/>
    </row>
    <row r="390" s="73" customFormat="1" ht="28" customHeight="1" spans="1:10">
      <c r="A390" s="696" t="s">
        <v>897</v>
      </c>
      <c r="B390" s="264" t="s">
        <v>898</v>
      </c>
      <c r="C390" s="265"/>
      <c r="D390" s="264"/>
      <c r="E390" s="266" t="s">
        <v>885</v>
      </c>
      <c r="F390" s="266">
        <v>50</v>
      </c>
      <c r="G390" s="266">
        <v>50</v>
      </c>
      <c r="H390" s="266">
        <v>50</v>
      </c>
      <c r="I390" s="264" t="s">
        <v>886</v>
      </c>
      <c r="J390" s="82"/>
    </row>
    <row r="391" s="73" customFormat="1" ht="25" customHeight="1" spans="1:10">
      <c r="A391" s="696" t="s">
        <v>899</v>
      </c>
      <c r="B391" s="264" t="s">
        <v>900</v>
      </c>
      <c r="C391" s="265"/>
      <c r="D391" s="264"/>
      <c r="E391" s="266" t="s">
        <v>802</v>
      </c>
      <c r="F391" s="266">
        <v>80</v>
      </c>
      <c r="G391" s="266">
        <v>80</v>
      </c>
      <c r="H391" s="266">
        <v>80</v>
      </c>
      <c r="I391" s="264"/>
      <c r="J391" s="82"/>
    </row>
    <row r="392" s="73" customFormat="1" ht="25" customHeight="1" spans="1:10">
      <c r="A392" s="696" t="s">
        <v>901</v>
      </c>
      <c r="B392" s="264" t="s">
        <v>902</v>
      </c>
      <c r="C392" s="265"/>
      <c r="D392" s="264"/>
      <c r="E392" s="266" t="s">
        <v>802</v>
      </c>
      <c r="F392" s="266">
        <v>20</v>
      </c>
      <c r="G392" s="266">
        <v>20</v>
      </c>
      <c r="H392" s="266">
        <v>20</v>
      </c>
      <c r="I392" s="264"/>
      <c r="J392" s="82"/>
    </row>
    <row r="393" s="73" customFormat="1" ht="30" customHeight="1" spans="1:10">
      <c r="A393" s="696" t="s">
        <v>903</v>
      </c>
      <c r="B393" s="264" t="s">
        <v>904</v>
      </c>
      <c r="C393" s="265"/>
      <c r="D393" s="264"/>
      <c r="E393" s="266" t="s">
        <v>814</v>
      </c>
      <c r="F393" s="266">
        <v>495</v>
      </c>
      <c r="G393" s="266">
        <v>495</v>
      </c>
      <c r="H393" s="266">
        <v>396</v>
      </c>
      <c r="I393" s="264"/>
      <c r="J393" s="82"/>
    </row>
    <row r="394" s="73" customFormat="1" ht="60" spans="1:10">
      <c r="A394" s="696" t="s">
        <v>905</v>
      </c>
      <c r="B394" s="264" t="s">
        <v>906</v>
      </c>
      <c r="C394" s="265" t="s">
        <v>907</v>
      </c>
      <c r="D394" s="264" t="s">
        <v>840</v>
      </c>
      <c r="E394" s="266" t="s">
        <v>863</v>
      </c>
      <c r="F394" s="266">
        <v>440</v>
      </c>
      <c r="G394" s="266">
        <v>440</v>
      </c>
      <c r="H394" s="266">
        <v>352</v>
      </c>
      <c r="I394" s="264"/>
      <c r="J394" s="82"/>
    </row>
    <row r="395" s="73" customFormat="1" ht="29" customHeight="1" spans="1:10">
      <c r="A395" s="696" t="s">
        <v>908</v>
      </c>
      <c r="B395" s="264" t="s">
        <v>909</v>
      </c>
      <c r="C395" s="265"/>
      <c r="D395" s="264"/>
      <c r="E395" s="266" t="s">
        <v>863</v>
      </c>
      <c r="F395" s="266">
        <v>50</v>
      </c>
      <c r="G395" s="266">
        <v>50</v>
      </c>
      <c r="H395" s="266">
        <v>50</v>
      </c>
      <c r="I395" s="264"/>
      <c r="J395" s="82"/>
    </row>
    <row r="396" s="73" customFormat="1" ht="29" customHeight="1" spans="1:10">
      <c r="A396" s="696" t="s">
        <v>910</v>
      </c>
      <c r="B396" s="264" t="s">
        <v>911</v>
      </c>
      <c r="C396" s="265"/>
      <c r="D396" s="264"/>
      <c r="E396" s="266" t="s">
        <v>802</v>
      </c>
      <c r="F396" s="266">
        <v>20</v>
      </c>
      <c r="G396" s="266">
        <v>20</v>
      </c>
      <c r="H396" s="266">
        <v>20</v>
      </c>
      <c r="I396" s="264"/>
      <c r="J396" s="82"/>
    </row>
    <row r="397" s="73" customFormat="1" ht="29" customHeight="1" spans="1:10">
      <c r="A397" s="696" t="s">
        <v>912</v>
      </c>
      <c r="B397" s="264" t="s">
        <v>913</v>
      </c>
      <c r="C397" s="265"/>
      <c r="D397" s="264"/>
      <c r="E397" s="266" t="s">
        <v>863</v>
      </c>
      <c r="F397" s="266">
        <v>440</v>
      </c>
      <c r="G397" s="266">
        <v>440</v>
      </c>
      <c r="H397" s="266">
        <v>352</v>
      </c>
      <c r="I397" s="264"/>
      <c r="J397" s="82"/>
    </row>
    <row r="398" s="73" customFormat="1" ht="60" spans="1:10">
      <c r="A398" s="696" t="s">
        <v>914</v>
      </c>
      <c r="B398" s="264" t="s">
        <v>915</v>
      </c>
      <c r="C398" s="265" t="s">
        <v>916</v>
      </c>
      <c r="D398" s="264" t="s">
        <v>896</v>
      </c>
      <c r="E398" s="266" t="s">
        <v>863</v>
      </c>
      <c r="F398" s="266">
        <v>495</v>
      </c>
      <c r="G398" s="266">
        <v>495</v>
      </c>
      <c r="H398" s="266">
        <v>396</v>
      </c>
      <c r="I398" s="264"/>
      <c r="J398" s="82"/>
    </row>
    <row r="399" s="73" customFormat="1" ht="27" customHeight="1" spans="1:10">
      <c r="A399" s="696" t="s">
        <v>917</v>
      </c>
      <c r="B399" s="264" t="s">
        <v>918</v>
      </c>
      <c r="C399" s="265"/>
      <c r="D399" s="264"/>
      <c r="E399" s="266" t="s">
        <v>863</v>
      </c>
      <c r="F399" s="266">
        <v>50</v>
      </c>
      <c r="G399" s="266">
        <v>50</v>
      </c>
      <c r="H399" s="266">
        <v>50</v>
      </c>
      <c r="I399" s="264"/>
      <c r="J399" s="82"/>
    </row>
    <row r="400" s="73" customFormat="1" ht="27" customHeight="1" spans="1:10">
      <c r="A400" s="696" t="s">
        <v>919</v>
      </c>
      <c r="B400" s="264" t="s">
        <v>920</v>
      </c>
      <c r="C400" s="265"/>
      <c r="D400" s="264"/>
      <c r="E400" s="266" t="s">
        <v>802</v>
      </c>
      <c r="F400" s="266">
        <v>20</v>
      </c>
      <c r="G400" s="266">
        <v>20</v>
      </c>
      <c r="H400" s="266">
        <v>20</v>
      </c>
      <c r="I400" s="264"/>
      <c r="J400" s="82"/>
    </row>
    <row r="401" s="73" customFormat="1" ht="27" customHeight="1" spans="1:10">
      <c r="A401" s="696" t="s">
        <v>921</v>
      </c>
      <c r="B401" s="264" t="s">
        <v>922</v>
      </c>
      <c r="C401" s="265"/>
      <c r="D401" s="264"/>
      <c r="E401" s="266" t="s">
        <v>802</v>
      </c>
      <c r="F401" s="266">
        <v>80</v>
      </c>
      <c r="G401" s="266">
        <v>80</v>
      </c>
      <c r="H401" s="266">
        <v>80</v>
      </c>
      <c r="I401" s="264"/>
      <c r="J401" s="82"/>
    </row>
    <row r="402" s="73" customFormat="1" ht="27" customHeight="1" spans="1:10">
      <c r="A402" s="696" t="s">
        <v>923</v>
      </c>
      <c r="B402" s="264" t="s">
        <v>924</v>
      </c>
      <c r="C402" s="265"/>
      <c r="D402" s="264"/>
      <c r="E402" s="266" t="s">
        <v>863</v>
      </c>
      <c r="F402" s="266">
        <v>495</v>
      </c>
      <c r="G402" s="266">
        <v>495</v>
      </c>
      <c r="H402" s="266">
        <v>396</v>
      </c>
      <c r="I402" s="264"/>
      <c r="J402" s="82"/>
    </row>
    <row r="403" s="73" customFormat="1" ht="116" customHeight="1" spans="1:10">
      <c r="A403" s="696" t="s">
        <v>925</v>
      </c>
      <c r="B403" s="264" t="s">
        <v>926</v>
      </c>
      <c r="C403" s="265" t="s">
        <v>927</v>
      </c>
      <c r="D403" s="264" t="s">
        <v>928</v>
      </c>
      <c r="E403" s="266" t="s">
        <v>873</v>
      </c>
      <c r="F403" s="266">
        <v>545</v>
      </c>
      <c r="G403" s="266">
        <v>545</v>
      </c>
      <c r="H403" s="266">
        <v>436</v>
      </c>
      <c r="I403" s="264" t="s">
        <v>929</v>
      </c>
      <c r="J403" s="82"/>
    </row>
    <row r="404" s="73" customFormat="1" ht="28" customHeight="1" spans="1:10">
      <c r="A404" s="696" t="s">
        <v>930</v>
      </c>
      <c r="B404" s="264" t="s">
        <v>931</v>
      </c>
      <c r="C404" s="265"/>
      <c r="D404" s="264"/>
      <c r="E404" s="266" t="s">
        <v>802</v>
      </c>
      <c r="F404" s="266">
        <v>20</v>
      </c>
      <c r="G404" s="266">
        <v>20</v>
      </c>
      <c r="H404" s="266">
        <v>20</v>
      </c>
      <c r="I404" s="264"/>
      <c r="J404" s="82"/>
    </row>
    <row r="405" s="73" customFormat="1" ht="27" customHeight="1" spans="1:10">
      <c r="A405" s="696" t="s">
        <v>932</v>
      </c>
      <c r="B405" s="264" t="s">
        <v>933</v>
      </c>
      <c r="C405" s="265"/>
      <c r="D405" s="264"/>
      <c r="E405" s="266" t="s">
        <v>873</v>
      </c>
      <c r="F405" s="266">
        <v>545</v>
      </c>
      <c r="G405" s="266">
        <v>545</v>
      </c>
      <c r="H405" s="266">
        <v>436</v>
      </c>
      <c r="I405" s="264"/>
      <c r="J405" s="82"/>
    </row>
    <row r="406" s="73" customFormat="1" ht="28" customHeight="1" spans="1:10">
      <c r="A406" s="696" t="s">
        <v>934</v>
      </c>
      <c r="B406" s="264" t="s">
        <v>935</v>
      </c>
      <c r="C406" s="265"/>
      <c r="D406" s="264"/>
      <c r="E406" s="266" t="s">
        <v>873</v>
      </c>
      <c r="F406" s="266">
        <v>545</v>
      </c>
      <c r="G406" s="266">
        <v>545</v>
      </c>
      <c r="H406" s="266">
        <v>436</v>
      </c>
      <c r="I406" s="264"/>
      <c r="J406" s="82"/>
    </row>
    <row r="407" s="73" customFormat="1" ht="15.75" spans="1:10">
      <c r="A407" s="270">
        <v>2302</v>
      </c>
      <c r="B407" s="271" t="s">
        <v>936</v>
      </c>
      <c r="C407" s="272"/>
      <c r="D407" s="272"/>
      <c r="E407" s="273"/>
      <c r="F407" s="273"/>
      <c r="G407" s="273"/>
      <c r="H407" s="273"/>
      <c r="I407" s="276"/>
      <c r="J407" s="82"/>
    </row>
    <row r="408" s="73" customFormat="1" ht="210" customHeight="1" spans="1:10">
      <c r="A408" s="274" t="s">
        <v>937</v>
      </c>
      <c r="B408" s="275"/>
      <c r="C408" s="275"/>
      <c r="D408" s="275"/>
      <c r="E408" s="275"/>
      <c r="F408" s="275"/>
      <c r="G408" s="275"/>
      <c r="H408" s="275"/>
      <c r="I408" s="277"/>
      <c r="J408" s="82"/>
    </row>
    <row r="409" s="73" customFormat="1" ht="22" customHeight="1" spans="1:10">
      <c r="A409" s="265">
        <v>230201</v>
      </c>
      <c r="B409" s="264" t="s">
        <v>938</v>
      </c>
      <c r="C409" s="265"/>
      <c r="D409" s="265"/>
      <c r="E409" s="266"/>
      <c r="F409" s="266"/>
      <c r="G409" s="266"/>
      <c r="H409" s="266"/>
      <c r="I409" s="264"/>
      <c r="J409" s="82"/>
    </row>
    <row r="410" s="73" customFormat="1" ht="48" spans="1:10">
      <c r="A410" s="697" t="s">
        <v>939</v>
      </c>
      <c r="B410" s="264" t="s">
        <v>938</v>
      </c>
      <c r="C410" s="265" t="s">
        <v>940</v>
      </c>
      <c r="D410" s="265" t="s">
        <v>941</v>
      </c>
      <c r="E410" s="266" t="s">
        <v>821</v>
      </c>
      <c r="F410" s="266">
        <v>20</v>
      </c>
      <c r="G410" s="266">
        <v>20</v>
      </c>
      <c r="H410" s="266">
        <v>20</v>
      </c>
      <c r="I410" s="264"/>
      <c r="J410" s="82"/>
    </row>
    <row r="411" s="73" customFormat="1" spans="1:10">
      <c r="A411" s="265">
        <v>230202</v>
      </c>
      <c r="B411" s="264" t="s">
        <v>942</v>
      </c>
      <c r="C411" s="265"/>
      <c r="D411" s="265"/>
      <c r="E411" s="266"/>
      <c r="F411" s="266"/>
      <c r="G411" s="266"/>
      <c r="H411" s="266"/>
      <c r="I411" s="264"/>
      <c r="J411" s="82"/>
    </row>
    <row r="412" s="73" customFormat="1" ht="60" spans="1:10">
      <c r="A412" s="697" t="s">
        <v>943</v>
      </c>
      <c r="B412" s="264" t="s">
        <v>942</v>
      </c>
      <c r="C412" s="265" t="s">
        <v>944</v>
      </c>
      <c r="D412" s="265" t="s">
        <v>945</v>
      </c>
      <c r="E412" s="266" t="s">
        <v>814</v>
      </c>
      <c r="F412" s="266">
        <v>40</v>
      </c>
      <c r="G412" s="266">
        <v>40</v>
      </c>
      <c r="H412" s="266">
        <v>40</v>
      </c>
      <c r="I412" s="264" t="s">
        <v>946</v>
      </c>
      <c r="J412" s="82"/>
    </row>
    <row r="413" s="73" customFormat="1" ht="24" spans="1:10">
      <c r="A413" s="697" t="s">
        <v>947</v>
      </c>
      <c r="B413" s="264" t="s">
        <v>948</v>
      </c>
      <c r="C413" s="265"/>
      <c r="D413" s="265"/>
      <c r="E413" s="266" t="s">
        <v>802</v>
      </c>
      <c r="F413" s="266">
        <v>30</v>
      </c>
      <c r="G413" s="266">
        <v>30</v>
      </c>
      <c r="H413" s="266">
        <v>30</v>
      </c>
      <c r="I413" s="264" t="s">
        <v>843</v>
      </c>
      <c r="J413" s="82"/>
    </row>
    <row r="414" s="73" customFormat="1" spans="1:10">
      <c r="A414" s="697" t="s">
        <v>949</v>
      </c>
      <c r="B414" s="264" t="s">
        <v>950</v>
      </c>
      <c r="C414" s="265"/>
      <c r="D414" s="265"/>
      <c r="E414" s="266" t="s">
        <v>814</v>
      </c>
      <c r="F414" s="266">
        <v>20</v>
      </c>
      <c r="G414" s="266">
        <v>20</v>
      </c>
      <c r="H414" s="266">
        <v>20</v>
      </c>
      <c r="I414" s="264"/>
      <c r="J414" s="82"/>
    </row>
    <row r="415" s="73" customFormat="1" spans="1:10">
      <c r="A415" s="697" t="s">
        <v>951</v>
      </c>
      <c r="B415" s="264" t="s">
        <v>952</v>
      </c>
      <c r="C415" s="265"/>
      <c r="D415" s="265"/>
      <c r="E415" s="266" t="s">
        <v>814</v>
      </c>
      <c r="F415" s="266">
        <v>30</v>
      </c>
      <c r="G415" s="266">
        <v>30</v>
      </c>
      <c r="H415" s="266">
        <v>30</v>
      </c>
      <c r="I415" s="264"/>
      <c r="J415" s="82"/>
    </row>
    <row r="416" s="73" customFormat="1" spans="1:10">
      <c r="A416" s="697" t="s">
        <v>953</v>
      </c>
      <c r="B416" s="264" t="s">
        <v>954</v>
      </c>
      <c r="C416" s="265"/>
      <c r="D416" s="265"/>
      <c r="E416" s="266" t="s">
        <v>814</v>
      </c>
      <c r="F416" s="266">
        <v>20</v>
      </c>
      <c r="G416" s="266">
        <v>20</v>
      </c>
      <c r="H416" s="266">
        <v>20</v>
      </c>
      <c r="I416" s="264"/>
      <c r="J416" s="82"/>
    </row>
    <row r="417" s="73" customFormat="1" ht="24.75" spans="1:10">
      <c r="A417" s="697" t="s">
        <v>955</v>
      </c>
      <c r="B417" s="264" t="s">
        <v>956</v>
      </c>
      <c r="C417" s="265"/>
      <c r="D417" s="265"/>
      <c r="E417" s="266" t="s">
        <v>814</v>
      </c>
      <c r="F417" s="266">
        <v>40</v>
      </c>
      <c r="G417" s="266">
        <v>40</v>
      </c>
      <c r="H417" s="266">
        <v>40</v>
      </c>
      <c r="I417" s="264" t="s">
        <v>946</v>
      </c>
      <c r="J417" s="82"/>
    </row>
    <row r="418" s="73" customFormat="1" spans="1:10">
      <c r="A418" s="265">
        <v>230203</v>
      </c>
      <c r="B418" s="264" t="s">
        <v>957</v>
      </c>
      <c r="C418" s="265"/>
      <c r="D418" s="265"/>
      <c r="E418" s="266"/>
      <c r="F418" s="266"/>
      <c r="G418" s="266"/>
      <c r="H418" s="266"/>
      <c r="I418" s="264"/>
      <c r="J418" s="82"/>
    </row>
    <row r="419" s="73" customFormat="1" ht="60" spans="1:10">
      <c r="A419" s="697" t="s">
        <v>958</v>
      </c>
      <c r="B419" s="264" t="s">
        <v>959</v>
      </c>
      <c r="C419" s="265" t="s">
        <v>960</v>
      </c>
      <c r="D419" s="265" t="s">
        <v>945</v>
      </c>
      <c r="E419" s="266" t="s">
        <v>814</v>
      </c>
      <c r="F419" s="266">
        <v>100</v>
      </c>
      <c r="G419" s="266">
        <v>85</v>
      </c>
      <c r="H419" s="266">
        <v>72</v>
      </c>
      <c r="I419" s="264" t="s">
        <v>961</v>
      </c>
      <c r="J419" s="82"/>
    </row>
    <row r="420" s="73" customFormat="1" ht="24.75" spans="1:10">
      <c r="A420" s="697" t="s">
        <v>962</v>
      </c>
      <c r="B420" s="264" t="s">
        <v>963</v>
      </c>
      <c r="C420" s="265"/>
      <c r="D420" s="265"/>
      <c r="E420" s="266" t="s">
        <v>802</v>
      </c>
      <c r="F420" s="266">
        <v>30</v>
      </c>
      <c r="G420" s="266">
        <v>30</v>
      </c>
      <c r="H420" s="266">
        <v>30</v>
      </c>
      <c r="I420" s="264" t="s">
        <v>843</v>
      </c>
      <c r="J420" s="82"/>
    </row>
    <row r="421" s="73" customFormat="1" ht="24.75" spans="1:10">
      <c r="A421" s="697" t="s">
        <v>964</v>
      </c>
      <c r="B421" s="264" t="s">
        <v>965</v>
      </c>
      <c r="C421" s="265"/>
      <c r="D421" s="265"/>
      <c r="E421" s="266" t="s">
        <v>814</v>
      </c>
      <c r="F421" s="266">
        <v>20</v>
      </c>
      <c r="G421" s="266">
        <v>20</v>
      </c>
      <c r="H421" s="266">
        <v>20</v>
      </c>
      <c r="I421" s="264"/>
      <c r="J421" s="82"/>
    </row>
    <row r="422" s="73" customFormat="1" ht="24.75" spans="1:10">
      <c r="A422" s="697" t="s">
        <v>966</v>
      </c>
      <c r="B422" s="264" t="s">
        <v>967</v>
      </c>
      <c r="C422" s="265"/>
      <c r="D422" s="265"/>
      <c r="E422" s="266" t="s">
        <v>814</v>
      </c>
      <c r="F422" s="266">
        <v>30</v>
      </c>
      <c r="G422" s="266">
        <v>30</v>
      </c>
      <c r="H422" s="266">
        <v>30</v>
      </c>
      <c r="I422" s="264"/>
      <c r="J422" s="82"/>
    </row>
    <row r="423" s="73" customFormat="1" ht="24.75" spans="1:10">
      <c r="A423" s="697" t="s">
        <v>968</v>
      </c>
      <c r="B423" s="264" t="s">
        <v>969</v>
      </c>
      <c r="C423" s="265"/>
      <c r="D423" s="265"/>
      <c r="E423" s="266" t="s">
        <v>814</v>
      </c>
      <c r="F423" s="266">
        <v>50</v>
      </c>
      <c r="G423" s="266">
        <v>50</v>
      </c>
      <c r="H423" s="266">
        <v>50</v>
      </c>
      <c r="I423" s="264"/>
      <c r="J423" s="82"/>
    </row>
    <row r="424" s="73" customFormat="1" ht="24.75" spans="1:10">
      <c r="A424" s="697" t="s">
        <v>970</v>
      </c>
      <c r="B424" s="264" t="s">
        <v>971</v>
      </c>
      <c r="C424" s="265"/>
      <c r="D424" s="265"/>
      <c r="E424" s="266" t="s">
        <v>814</v>
      </c>
      <c r="F424" s="266">
        <v>100</v>
      </c>
      <c r="G424" s="266">
        <v>85</v>
      </c>
      <c r="H424" s="266">
        <v>72</v>
      </c>
      <c r="I424" s="264"/>
      <c r="J424" s="82"/>
    </row>
    <row r="425" s="73" customFormat="1" ht="60" spans="1:10">
      <c r="A425" s="697" t="s">
        <v>972</v>
      </c>
      <c r="B425" s="264" t="s">
        <v>973</v>
      </c>
      <c r="C425" s="265" t="s">
        <v>974</v>
      </c>
      <c r="D425" s="265" t="s">
        <v>945</v>
      </c>
      <c r="E425" s="266" t="s">
        <v>802</v>
      </c>
      <c r="F425" s="266">
        <v>276</v>
      </c>
      <c r="G425" s="266">
        <v>235</v>
      </c>
      <c r="H425" s="266">
        <v>200</v>
      </c>
      <c r="I425" s="264"/>
      <c r="J425" s="82"/>
    </row>
    <row r="426" s="73" customFormat="1" ht="24.75" spans="1:10">
      <c r="A426" s="697" t="s">
        <v>975</v>
      </c>
      <c r="B426" s="264" t="s">
        <v>976</v>
      </c>
      <c r="C426" s="265"/>
      <c r="D426" s="265"/>
      <c r="E426" s="266" t="s">
        <v>802</v>
      </c>
      <c r="F426" s="266">
        <v>30</v>
      </c>
      <c r="G426" s="266">
        <v>30</v>
      </c>
      <c r="H426" s="266">
        <v>30</v>
      </c>
      <c r="I426" s="264" t="s">
        <v>977</v>
      </c>
      <c r="J426" s="82"/>
    </row>
    <row r="427" s="73" customFormat="1" ht="24.75" spans="1:10">
      <c r="A427" s="697" t="s">
        <v>978</v>
      </c>
      <c r="B427" s="264" t="s">
        <v>979</v>
      </c>
      <c r="C427" s="265"/>
      <c r="D427" s="265"/>
      <c r="E427" s="266" t="s">
        <v>802</v>
      </c>
      <c r="F427" s="266">
        <v>150</v>
      </c>
      <c r="G427" s="266">
        <v>150</v>
      </c>
      <c r="H427" s="266">
        <v>150</v>
      </c>
      <c r="I427" s="264"/>
      <c r="J427" s="82"/>
    </row>
    <row r="428" s="73" customFormat="1" ht="24.75" spans="1:10">
      <c r="A428" s="697" t="s">
        <v>980</v>
      </c>
      <c r="B428" s="264" t="s">
        <v>981</v>
      </c>
      <c r="C428" s="265"/>
      <c r="D428" s="265"/>
      <c r="E428" s="266" t="s">
        <v>802</v>
      </c>
      <c r="F428" s="266">
        <v>276</v>
      </c>
      <c r="G428" s="266">
        <v>235</v>
      </c>
      <c r="H428" s="266">
        <v>200</v>
      </c>
      <c r="I428" s="264"/>
      <c r="J428" s="82"/>
    </row>
    <row r="429" s="73" customFormat="1" ht="36.75" spans="1:10">
      <c r="A429" s="697" t="s">
        <v>982</v>
      </c>
      <c r="B429" s="264" t="s">
        <v>983</v>
      </c>
      <c r="C429" s="265"/>
      <c r="D429" s="265"/>
      <c r="E429" s="266" t="s">
        <v>802</v>
      </c>
      <c r="F429" s="266">
        <v>276</v>
      </c>
      <c r="G429" s="266">
        <v>235</v>
      </c>
      <c r="H429" s="266">
        <v>200</v>
      </c>
      <c r="I429" s="264"/>
      <c r="J429" s="82"/>
    </row>
    <row r="430" s="73" customFormat="1" ht="60" spans="1:10">
      <c r="A430" s="697" t="s">
        <v>984</v>
      </c>
      <c r="B430" s="264" t="s">
        <v>985</v>
      </c>
      <c r="C430" s="265" t="s">
        <v>986</v>
      </c>
      <c r="D430" s="265" t="s">
        <v>945</v>
      </c>
      <c r="E430" s="266" t="s">
        <v>814</v>
      </c>
      <c r="F430" s="266">
        <v>100</v>
      </c>
      <c r="G430" s="266">
        <v>85</v>
      </c>
      <c r="H430" s="266">
        <v>72</v>
      </c>
      <c r="I430" s="264"/>
      <c r="J430" s="82"/>
    </row>
    <row r="431" s="73" customFormat="1" ht="24.75" spans="1:10">
      <c r="A431" s="697" t="s">
        <v>987</v>
      </c>
      <c r="B431" s="264" t="s">
        <v>988</v>
      </c>
      <c r="C431" s="265"/>
      <c r="D431" s="265"/>
      <c r="E431" s="266" t="s">
        <v>802</v>
      </c>
      <c r="F431" s="266">
        <v>30</v>
      </c>
      <c r="G431" s="266">
        <v>30</v>
      </c>
      <c r="H431" s="266">
        <v>30</v>
      </c>
      <c r="I431" s="264" t="s">
        <v>843</v>
      </c>
      <c r="J431" s="82"/>
    </row>
    <row r="432" s="73" customFormat="1" ht="24.75" spans="1:10">
      <c r="A432" s="697" t="s">
        <v>989</v>
      </c>
      <c r="B432" s="264" t="s">
        <v>990</v>
      </c>
      <c r="C432" s="265"/>
      <c r="D432" s="265"/>
      <c r="E432" s="266" t="s">
        <v>814</v>
      </c>
      <c r="F432" s="266">
        <v>100</v>
      </c>
      <c r="G432" s="266">
        <v>85</v>
      </c>
      <c r="H432" s="266">
        <v>72</v>
      </c>
      <c r="I432" s="264"/>
      <c r="J432" s="82"/>
    </row>
    <row r="433" s="73" customFormat="1" ht="60" spans="1:10">
      <c r="A433" s="697" t="s">
        <v>991</v>
      </c>
      <c r="B433" s="264" t="s">
        <v>992</v>
      </c>
      <c r="C433" s="265" t="s">
        <v>993</v>
      </c>
      <c r="D433" s="265" t="s">
        <v>994</v>
      </c>
      <c r="E433" s="266" t="s">
        <v>995</v>
      </c>
      <c r="F433" s="266">
        <v>135</v>
      </c>
      <c r="G433" s="266">
        <v>115</v>
      </c>
      <c r="H433" s="266">
        <v>98</v>
      </c>
      <c r="I433" s="264"/>
      <c r="J433" s="82"/>
    </row>
    <row r="434" s="73" customFormat="1" ht="24.75" spans="1:10">
      <c r="A434" s="697" t="s">
        <v>996</v>
      </c>
      <c r="B434" s="264" t="s">
        <v>997</v>
      </c>
      <c r="C434" s="265"/>
      <c r="D434" s="265"/>
      <c r="E434" s="266" t="s">
        <v>802</v>
      </c>
      <c r="F434" s="266">
        <v>30</v>
      </c>
      <c r="G434" s="266">
        <v>30</v>
      </c>
      <c r="H434" s="266">
        <v>30</v>
      </c>
      <c r="I434" s="264" t="s">
        <v>998</v>
      </c>
      <c r="J434" s="82"/>
    </row>
    <row r="435" s="73" customFormat="1" ht="24.75" spans="1:10">
      <c r="A435" s="697" t="s">
        <v>999</v>
      </c>
      <c r="B435" s="264" t="s">
        <v>1000</v>
      </c>
      <c r="C435" s="265"/>
      <c r="D435" s="265"/>
      <c r="E435" s="266" t="s">
        <v>995</v>
      </c>
      <c r="F435" s="266">
        <v>135</v>
      </c>
      <c r="G435" s="266">
        <v>115</v>
      </c>
      <c r="H435" s="266">
        <v>98</v>
      </c>
      <c r="I435" s="264"/>
      <c r="J435" s="82"/>
    </row>
    <row r="436" s="73" customFormat="1" ht="60" spans="1:10">
      <c r="A436" s="697" t="s">
        <v>1001</v>
      </c>
      <c r="B436" s="264" t="s">
        <v>1002</v>
      </c>
      <c r="C436" s="265" t="s">
        <v>1003</v>
      </c>
      <c r="D436" s="265" t="s">
        <v>945</v>
      </c>
      <c r="E436" s="266" t="s">
        <v>1004</v>
      </c>
      <c r="F436" s="266">
        <v>165</v>
      </c>
      <c r="G436" s="266">
        <v>140</v>
      </c>
      <c r="H436" s="266">
        <v>119</v>
      </c>
      <c r="I436" s="264"/>
      <c r="J436" s="82"/>
    </row>
    <row r="437" s="73" customFormat="1" ht="24.75" spans="1:10">
      <c r="A437" s="697" t="s">
        <v>1005</v>
      </c>
      <c r="B437" s="264" t="s">
        <v>1006</v>
      </c>
      <c r="C437" s="265"/>
      <c r="D437" s="265"/>
      <c r="E437" s="266" t="s">
        <v>802</v>
      </c>
      <c r="F437" s="266">
        <v>30</v>
      </c>
      <c r="G437" s="266">
        <v>30</v>
      </c>
      <c r="H437" s="266">
        <v>30</v>
      </c>
      <c r="I437" s="264" t="s">
        <v>1007</v>
      </c>
      <c r="J437" s="82"/>
    </row>
    <row r="438" s="73" customFormat="1" ht="24.75" spans="1:10">
      <c r="A438" s="697" t="s">
        <v>1008</v>
      </c>
      <c r="B438" s="264" t="s">
        <v>1009</v>
      </c>
      <c r="C438" s="265"/>
      <c r="D438" s="265"/>
      <c r="E438" s="266" t="s">
        <v>1004</v>
      </c>
      <c r="F438" s="266">
        <v>20</v>
      </c>
      <c r="G438" s="266">
        <v>20</v>
      </c>
      <c r="H438" s="266">
        <v>20</v>
      </c>
      <c r="I438" s="264"/>
      <c r="J438" s="82"/>
    </row>
    <row r="439" s="73" customFormat="1" ht="24.75" spans="1:10">
      <c r="A439" s="697" t="s">
        <v>1010</v>
      </c>
      <c r="B439" s="264" t="s">
        <v>1011</v>
      </c>
      <c r="C439" s="265"/>
      <c r="D439" s="265"/>
      <c r="E439" s="266" t="s">
        <v>1004</v>
      </c>
      <c r="F439" s="266">
        <v>165</v>
      </c>
      <c r="G439" s="266">
        <v>140</v>
      </c>
      <c r="H439" s="266">
        <v>119</v>
      </c>
      <c r="I439" s="264"/>
      <c r="J439" s="82"/>
    </row>
    <row r="440" s="73" customFormat="1" ht="24.75" spans="1:10">
      <c r="A440" s="697" t="s">
        <v>1012</v>
      </c>
      <c r="B440" s="264" t="s">
        <v>1013</v>
      </c>
      <c r="C440" s="265"/>
      <c r="D440" s="265"/>
      <c r="E440" s="266" t="s">
        <v>1004</v>
      </c>
      <c r="F440" s="266">
        <v>165</v>
      </c>
      <c r="G440" s="266">
        <v>140</v>
      </c>
      <c r="H440" s="266">
        <v>119</v>
      </c>
      <c r="I440" s="264"/>
      <c r="J440" s="82"/>
    </row>
    <row r="441" s="73" customFormat="1" ht="24.75" spans="1:10">
      <c r="A441" s="697" t="s">
        <v>1014</v>
      </c>
      <c r="B441" s="264" t="s">
        <v>1015</v>
      </c>
      <c r="C441" s="265"/>
      <c r="D441" s="265"/>
      <c r="E441" s="266" t="s">
        <v>1004</v>
      </c>
      <c r="F441" s="266">
        <v>165</v>
      </c>
      <c r="G441" s="266">
        <v>140</v>
      </c>
      <c r="H441" s="266">
        <v>119</v>
      </c>
      <c r="I441" s="264"/>
      <c r="J441" s="82"/>
    </row>
    <row r="442" s="73" customFormat="1" ht="61.5" spans="1:10">
      <c r="A442" s="697" t="s">
        <v>1016</v>
      </c>
      <c r="B442" s="264" t="s">
        <v>1017</v>
      </c>
      <c r="C442" s="265" t="s">
        <v>1018</v>
      </c>
      <c r="D442" s="265" t="s">
        <v>945</v>
      </c>
      <c r="E442" s="266" t="s">
        <v>1004</v>
      </c>
      <c r="F442" s="266">
        <v>330</v>
      </c>
      <c r="G442" s="266">
        <v>281</v>
      </c>
      <c r="H442" s="266">
        <v>239</v>
      </c>
      <c r="I442" s="264" t="s">
        <v>1019</v>
      </c>
      <c r="J442" s="82"/>
    </row>
    <row r="443" s="73" customFormat="1" ht="24.75" spans="1:10">
      <c r="A443" s="697" t="s">
        <v>1020</v>
      </c>
      <c r="B443" s="264" t="s">
        <v>1021</v>
      </c>
      <c r="C443" s="265"/>
      <c r="D443" s="265"/>
      <c r="E443" s="266" t="s">
        <v>1004</v>
      </c>
      <c r="F443" s="266">
        <v>99</v>
      </c>
      <c r="G443" s="266">
        <v>84</v>
      </c>
      <c r="H443" s="266">
        <v>71</v>
      </c>
      <c r="I443" s="264"/>
      <c r="J443" s="82"/>
    </row>
    <row r="444" s="73" customFormat="1" ht="24.75" spans="1:10">
      <c r="A444" s="697" t="s">
        <v>1022</v>
      </c>
      <c r="B444" s="264" t="s">
        <v>1023</v>
      </c>
      <c r="C444" s="265"/>
      <c r="D444" s="265"/>
      <c r="E444" s="266" t="s">
        <v>1004</v>
      </c>
      <c r="F444" s="266">
        <v>330</v>
      </c>
      <c r="G444" s="266">
        <v>281</v>
      </c>
      <c r="H444" s="266">
        <v>239</v>
      </c>
      <c r="I444" s="264"/>
      <c r="J444" s="82"/>
    </row>
    <row r="445" s="73" customFormat="1" ht="60" spans="1:10">
      <c r="A445" s="697" t="s">
        <v>1024</v>
      </c>
      <c r="B445" s="264" t="s">
        <v>1025</v>
      </c>
      <c r="C445" s="265" t="s">
        <v>1026</v>
      </c>
      <c r="D445" s="265" t="s">
        <v>945</v>
      </c>
      <c r="E445" s="266" t="s">
        <v>1004</v>
      </c>
      <c r="F445" s="266">
        <v>296</v>
      </c>
      <c r="G445" s="266">
        <v>252</v>
      </c>
      <c r="H445" s="266">
        <v>214</v>
      </c>
      <c r="I445" s="264"/>
      <c r="J445" s="82"/>
    </row>
    <row r="446" s="73" customFormat="1" ht="24.75" spans="1:10">
      <c r="A446" s="697" t="s">
        <v>1027</v>
      </c>
      <c r="B446" s="264" t="s">
        <v>1028</v>
      </c>
      <c r="C446" s="265"/>
      <c r="D446" s="265"/>
      <c r="E446" s="266" t="s">
        <v>1004</v>
      </c>
      <c r="F446" s="266">
        <v>296</v>
      </c>
      <c r="G446" s="266">
        <v>252</v>
      </c>
      <c r="H446" s="266">
        <v>214</v>
      </c>
      <c r="I446" s="264"/>
      <c r="J446" s="82"/>
    </row>
    <row r="447" s="73" customFormat="1" spans="1:10">
      <c r="A447" s="265">
        <v>230204</v>
      </c>
      <c r="B447" s="264" t="s">
        <v>1029</v>
      </c>
      <c r="C447" s="265"/>
      <c r="D447" s="265"/>
      <c r="E447" s="266"/>
      <c r="F447" s="266"/>
      <c r="G447" s="266"/>
      <c r="H447" s="266"/>
      <c r="I447" s="264"/>
      <c r="J447" s="82"/>
    </row>
    <row r="448" s="73" customFormat="1" ht="72" spans="1:10">
      <c r="A448" s="697" t="s">
        <v>1030</v>
      </c>
      <c r="B448" s="264" t="s">
        <v>1031</v>
      </c>
      <c r="C448" s="265" t="s">
        <v>1032</v>
      </c>
      <c r="D448" s="265" t="s">
        <v>1033</v>
      </c>
      <c r="E448" s="266" t="s">
        <v>995</v>
      </c>
      <c r="F448" s="266">
        <v>120</v>
      </c>
      <c r="G448" s="266">
        <v>102</v>
      </c>
      <c r="H448" s="266">
        <v>87</v>
      </c>
      <c r="I448" s="264"/>
      <c r="J448" s="82"/>
    </row>
    <row r="449" s="73" customFormat="1" ht="24.75" spans="1:10">
      <c r="A449" s="697" t="s">
        <v>1034</v>
      </c>
      <c r="B449" s="264" t="s">
        <v>1035</v>
      </c>
      <c r="C449" s="265"/>
      <c r="D449" s="265"/>
      <c r="E449" s="266" t="s">
        <v>995</v>
      </c>
      <c r="F449" s="266">
        <v>30</v>
      </c>
      <c r="G449" s="266">
        <v>30</v>
      </c>
      <c r="H449" s="266">
        <v>30</v>
      </c>
      <c r="I449" s="264"/>
      <c r="J449" s="82"/>
    </row>
    <row r="450" s="73" customFormat="1" ht="24.75" spans="1:10">
      <c r="A450" s="697" t="s">
        <v>1036</v>
      </c>
      <c r="B450" s="264" t="s">
        <v>1037</v>
      </c>
      <c r="C450" s="265"/>
      <c r="D450" s="265"/>
      <c r="E450" s="266" t="s">
        <v>995</v>
      </c>
      <c r="F450" s="266">
        <v>120</v>
      </c>
      <c r="G450" s="266">
        <v>102</v>
      </c>
      <c r="H450" s="266">
        <v>87</v>
      </c>
      <c r="I450" s="264"/>
      <c r="J450" s="82"/>
    </row>
    <row r="451" s="73" customFormat="1" ht="72" spans="1:10">
      <c r="A451" s="697" t="s">
        <v>1038</v>
      </c>
      <c r="B451" s="264" t="s">
        <v>1039</v>
      </c>
      <c r="C451" s="265" t="s">
        <v>1040</v>
      </c>
      <c r="D451" s="265" t="s">
        <v>1033</v>
      </c>
      <c r="E451" s="266" t="s">
        <v>814</v>
      </c>
      <c r="F451" s="266">
        <v>120</v>
      </c>
      <c r="G451" s="266">
        <v>102</v>
      </c>
      <c r="H451" s="266">
        <v>87</v>
      </c>
      <c r="I451" s="264"/>
      <c r="J451" s="82"/>
    </row>
    <row r="452" s="73" customFormat="1" ht="24.75" spans="1:10">
      <c r="A452" s="697" t="s">
        <v>1041</v>
      </c>
      <c r="B452" s="264" t="s">
        <v>1042</v>
      </c>
      <c r="C452" s="265"/>
      <c r="D452" s="265"/>
      <c r="E452" s="266" t="s">
        <v>814</v>
      </c>
      <c r="F452" s="266">
        <v>120</v>
      </c>
      <c r="G452" s="266">
        <v>102</v>
      </c>
      <c r="H452" s="266">
        <v>87</v>
      </c>
      <c r="I452" s="264"/>
      <c r="J452" s="82"/>
    </row>
    <row r="453" s="73" customFormat="1" spans="1:10">
      <c r="A453" s="265">
        <v>230205</v>
      </c>
      <c r="B453" s="264" t="s">
        <v>1043</v>
      </c>
      <c r="C453" s="265"/>
      <c r="D453" s="265"/>
      <c r="E453" s="266"/>
      <c r="F453" s="266"/>
      <c r="G453" s="266"/>
      <c r="H453" s="266"/>
      <c r="I453" s="264"/>
      <c r="J453" s="82"/>
    </row>
    <row r="454" s="73" customFormat="1" ht="60" spans="1:10">
      <c r="A454" s="697" t="s">
        <v>1044</v>
      </c>
      <c r="B454" s="264" t="s">
        <v>1045</v>
      </c>
      <c r="C454" s="265" t="s">
        <v>1046</v>
      </c>
      <c r="D454" s="265" t="s">
        <v>1047</v>
      </c>
      <c r="E454" s="266" t="s">
        <v>802</v>
      </c>
      <c r="F454" s="266">
        <v>75</v>
      </c>
      <c r="G454" s="266">
        <v>75</v>
      </c>
      <c r="H454" s="266">
        <v>75</v>
      </c>
      <c r="I454" s="264" t="s">
        <v>1048</v>
      </c>
      <c r="J454" s="82"/>
    </row>
    <row r="455" s="73" customFormat="1" ht="24.75" spans="1:10">
      <c r="A455" s="697" t="s">
        <v>1049</v>
      </c>
      <c r="B455" s="264" t="s">
        <v>1050</v>
      </c>
      <c r="C455" s="265"/>
      <c r="D455" s="265"/>
      <c r="E455" s="266" t="s">
        <v>802</v>
      </c>
      <c r="F455" s="266">
        <v>30</v>
      </c>
      <c r="G455" s="266">
        <v>30</v>
      </c>
      <c r="H455" s="266">
        <v>30</v>
      </c>
      <c r="I455" s="264" t="s">
        <v>977</v>
      </c>
      <c r="J455" s="82"/>
    </row>
    <row r="456" s="73" customFormat="1" ht="24.75" spans="1:10">
      <c r="A456" s="697" t="s">
        <v>1051</v>
      </c>
      <c r="B456" s="264" t="s">
        <v>1052</v>
      </c>
      <c r="C456" s="265"/>
      <c r="D456" s="265"/>
      <c r="E456" s="266" t="s">
        <v>802</v>
      </c>
      <c r="F456" s="266">
        <v>75</v>
      </c>
      <c r="G456" s="266">
        <v>75</v>
      </c>
      <c r="H456" s="266">
        <v>75</v>
      </c>
      <c r="I456" s="264"/>
      <c r="J456" s="82"/>
    </row>
    <row r="457" s="73" customFormat="1" ht="60" spans="1:10">
      <c r="A457" s="697" t="s">
        <v>1053</v>
      </c>
      <c r="B457" s="264" t="s">
        <v>1054</v>
      </c>
      <c r="C457" s="265" t="s">
        <v>1055</v>
      </c>
      <c r="D457" s="265" t="s">
        <v>994</v>
      </c>
      <c r="E457" s="266" t="s">
        <v>802</v>
      </c>
      <c r="F457" s="266">
        <v>115</v>
      </c>
      <c r="G457" s="266">
        <v>115</v>
      </c>
      <c r="H457" s="266">
        <v>115</v>
      </c>
      <c r="I457" s="264"/>
      <c r="J457" s="82"/>
    </row>
    <row r="458" s="73" customFormat="1" ht="24.75" spans="1:10">
      <c r="A458" s="697" t="s">
        <v>1056</v>
      </c>
      <c r="B458" s="264" t="s">
        <v>1057</v>
      </c>
      <c r="C458" s="265"/>
      <c r="D458" s="265"/>
      <c r="E458" s="266" t="s">
        <v>802</v>
      </c>
      <c r="F458" s="266">
        <v>30</v>
      </c>
      <c r="G458" s="266">
        <v>30</v>
      </c>
      <c r="H458" s="266">
        <v>30</v>
      </c>
      <c r="I458" s="264" t="s">
        <v>977</v>
      </c>
      <c r="J458" s="82"/>
    </row>
    <row r="459" s="73" customFormat="1" ht="24.75" spans="1:10">
      <c r="A459" s="697" t="s">
        <v>1058</v>
      </c>
      <c r="B459" s="264" t="s">
        <v>1059</v>
      </c>
      <c r="C459" s="265"/>
      <c r="D459" s="265"/>
      <c r="E459" s="266" t="s">
        <v>802</v>
      </c>
      <c r="F459" s="266">
        <v>50</v>
      </c>
      <c r="G459" s="266">
        <v>50</v>
      </c>
      <c r="H459" s="266">
        <v>50</v>
      </c>
      <c r="I459" s="264" t="s">
        <v>1060</v>
      </c>
      <c r="J459" s="82"/>
    </row>
    <row r="460" s="73" customFormat="1" ht="24.75" spans="1:10">
      <c r="A460" s="697" t="s">
        <v>1061</v>
      </c>
      <c r="B460" s="264" t="s">
        <v>1062</v>
      </c>
      <c r="C460" s="265"/>
      <c r="D460" s="265"/>
      <c r="E460" s="266" t="s">
        <v>802</v>
      </c>
      <c r="F460" s="266">
        <v>115</v>
      </c>
      <c r="G460" s="266">
        <v>115</v>
      </c>
      <c r="H460" s="266">
        <v>115</v>
      </c>
      <c r="I460" s="264"/>
      <c r="J460" s="82"/>
    </row>
    <row r="461" s="73" customFormat="1" ht="24.75" spans="1:10">
      <c r="A461" s="697" t="s">
        <v>1063</v>
      </c>
      <c r="B461" s="264" t="s">
        <v>1064</v>
      </c>
      <c r="C461" s="265"/>
      <c r="D461" s="265"/>
      <c r="E461" s="266" t="s">
        <v>802</v>
      </c>
      <c r="F461" s="266">
        <v>115</v>
      </c>
      <c r="G461" s="266">
        <v>115</v>
      </c>
      <c r="H461" s="266">
        <v>115</v>
      </c>
      <c r="I461" s="264"/>
      <c r="J461" s="82"/>
    </row>
    <row r="462" s="73" customFormat="1" ht="21" customHeight="1" spans="1:10">
      <c r="A462" s="263">
        <v>2303</v>
      </c>
      <c r="B462" s="264" t="s">
        <v>1065</v>
      </c>
      <c r="C462" s="265"/>
      <c r="D462" s="264"/>
      <c r="E462" s="266"/>
      <c r="F462" s="266"/>
      <c r="G462" s="266"/>
      <c r="H462" s="266"/>
      <c r="I462" s="264"/>
      <c r="J462" s="82"/>
    </row>
    <row r="463" s="73" customFormat="1" ht="21" customHeight="1" spans="1:10">
      <c r="A463" s="263">
        <v>230301</v>
      </c>
      <c r="B463" s="264" t="s">
        <v>1066</v>
      </c>
      <c r="C463" s="265"/>
      <c r="D463" s="264"/>
      <c r="E463" s="266"/>
      <c r="F463" s="266"/>
      <c r="G463" s="266"/>
      <c r="H463" s="266"/>
      <c r="I463" s="264"/>
      <c r="J463" s="82"/>
    </row>
    <row r="464" s="73" customFormat="1" ht="60" spans="1:10">
      <c r="A464" s="696" t="s">
        <v>1067</v>
      </c>
      <c r="B464" s="264" t="s">
        <v>1068</v>
      </c>
      <c r="C464" s="265" t="s">
        <v>1069</v>
      </c>
      <c r="D464" s="264" t="s">
        <v>1070</v>
      </c>
      <c r="E464" s="266" t="s">
        <v>814</v>
      </c>
      <c r="F464" s="266">
        <v>190</v>
      </c>
      <c r="G464" s="266">
        <v>190</v>
      </c>
      <c r="H464" s="266">
        <v>152</v>
      </c>
      <c r="I464" s="264" t="s">
        <v>1071</v>
      </c>
      <c r="J464" s="82"/>
    </row>
    <row r="465" s="73" customFormat="1" ht="35" customHeight="1" spans="1:10">
      <c r="A465" s="696" t="s">
        <v>1072</v>
      </c>
      <c r="B465" s="264" t="s">
        <v>1073</v>
      </c>
      <c r="C465" s="265"/>
      <c r="D465" s="264"/>
      <c r="E465" s="266" t="s">
        <v>1074</v>
      </c>
      <c r="F465" s="266">
        <v>30</v>
      </c>
      <c r="G465" s="266">
        <v>30</v>
      </c>
      <c r="H465" s="266">
        <v>30</v>
      </c>
      <c r="I465" s="264"/>
      <c r="J465" s="82"/>
    </row>
    <row r="466" s="73" customFormat="1" ht="33" customHeight="1" spans="1:10">
      <c r="A466" s="696" t="s">
        <v>1075</v>
      </c>
      <c r="B466" s="264" t="s">
        <v>1076</v>
      </c>
      <c r="C466" s="265"/>
      <c r="D466" s="264"/>
      <c r="E466" s="266" t="s">
        <v>814</v>
      </c>
      <c r="F466" s="266">
        <v>30</v>
      </c>
      <c r="G466" s="266">
        <v>30</v>
      </c>
      <c r="H466" s="266">
        <v>30</v>
      </c>
      <c r="I466" s="264"/>
      <c r="J466" s="82"/>
    </row>
    <row r="467" s="73" customFormat="1" ht="33" customHeight="1" spans="1:10">
      <c r="A467" s="696" t="s">
        <v>1077</v>
      </c>
      <c r="B467" s="264" t="s">
        <v>1078</v>
      </c>
      <c r="C467" s="265"/>
      <c r="D467" s="264"/>
      <c r="E467" s="266" t="s">
        <v>814</v>
      </c>
      <c r="F467" s="266">
        <v>190</v>
      </c>
      <c r="G467" s="266">
        <v>190</v>
      </c>
      <c r="H467" s="266">
        <v>152</v>
      </c>
      <c r="I467" s="264"/>
      <c r="J467" s="82"/>
    </row>
    <row r="468" s="73" customFormat="1" ht="60" spans="1:10">
      <c r="A468" s="696" t="s">
        <v>1079</v>
      </c>
      <c r="B468" s="264" t="s">
        <v>1080</v>
      </c>
      <c r="C468" s="265" t="s">
        <v>1081</v>
      </c>
      <c r="D468" s="264" t="s">
        <v>1070</v>
      </c>
      <c r="E468" s="266" t="s">
        <v>814</v>
      </c>
      <c r="F468" s="266">
        <v>219</v>
      </c>
      <c r="G468" s="266">
        <v>219</v>
      </c>
      <c r="H468" s="266">
        <v>175</v>
      </c>
      <c r="I468" s="264" t="s">
        <v>1071</v>
      </c>
      <c r="J468" s="82"/>
    </row>
    <row r="469" s="73" customFormat="1" ht="29" customHeight="1" spans="1:10">
      <c r="A469" s="696" t="s">
        <v>1082</v>
      </c>
      <c r="B469" s="264" t="s">
        <v>1083</v>
      </c>
      <c r="C469" s="265"/>
      <c r="D469" s="264"/>
      <c r="E469" s="266" t="s">
        <v>1074</v>
      </c>
      <c r="F469" s="266">
        <v>30</v>
      </c>
      <c r="G469" s="266">
        <v>30</v>
      </c>
      <c r="H469" s="266">
        <v>30</v>
      </c>
      <c r="I469" s="264"/>
      <c r="J469" s="82"/>
    </row>
    <row r="470" s="73" customFormat="1" ht="27" customHeight="1" spans="1:10">
      <c r="A470" s="696" t="s">
        <v>1084</v>
      </c>
      <c r="B470" s="264" t="s">
        <v>1085</v>
      </c>
      <c r="C470" s="265"/>
      <c r="D470" s="264"/>
      <c r="E470" s="266" t="s">
        <v>814</v>
      </c>
      <c r="F470" s="266">
        <v>20</v>
      </c>
      <c r="G470" s="266">
        <v>20</v>
      </c>
      <c r="H470" s="266">
        <v>20</v>
      </c>
      <c r="I470" s="264"/>
      <c r="J470" s="82"/>
    </row>
    <row r="471" s="73" customFormat="1" ht="31" customHeight="1" spans="1:10">
      <c r="A471" s="696" t="s">
        <v>1086</v>
      </c>
      <c r="B471" s="264" t="s">
        <v>1087</v>
      </c>
      <c r="C471" s="265"/>
      <c r="D471" s="264"/>
      <c r="E471" s="266" t="s">
        <v>814</v>
      </c>
      <c r="F471" s="266">
        <v>219</v>
      </c>
      <c r="G471" s="266">
        <v>219</v>
      </c>
      <c r="H471" s="266">
        <v>175</v>
      </c>
      <c r="I471" s="264"/>
      <c r="J471" s="82"/>
    </row>
    <row r="472" s="73" customFormat="1" ht="60" spans="1:10">
      <c r="A472" s="696" t="s">
        <v>1088</v>
      </c>
      <c r="B472" s="264" t="s">
        <v>1089</v>
      </c>
      <c r="C472" s="265" t="s">
        <v>1090</v>
      </c>
      <c r="D472" s="264" t="s">
        <v>1070</v>
      </c>
      <c r="E472" s="266" t="s">
        <v>802</v>
      </c>
      <c r="F472" s="266">
        <v>400</v>
      </c>
      <c r="G472" s="266">
        <v>400</v>
      </c>
      <c r="H472" s="266">
        <v>320</v>
      </c>
      <c r="I472" s="264"/>
      <c r="J472" s="82"/>
    </row>
    <row r="473" s="73" customFormat="1" ht="28" customHeight="1" spans="1:10">
      <c r="A473" s="696" t="s">
        <v>1091</v>
      </c>
      <c r="B473" s="264" t="s">
        <v>1092</v>
      </c>
      <c r="C473" s="265"/>
      <c r="D473" s="264"/>
      <c r="E473" s="266" t="s">
        <v>1074</v>
      </c>
      <c r="F473" s="266">
        <v>30</v>
      </c>
      <c r="G473" s="266">
        <v>30</v>
      </c>
      <c r="H473" s="266">
        <v>30</v>
      </c>
      <c r="I473" s="264"/>
      <c r="J473" s="82"/>
    </row>
    <row r="474" s="73" customFormat="1" ht="30" customHeight="1" spans="1:10">
      <c r="A474" s="696" t="s">
        <v>1093</v>
      </c>
      <c r="B474" s="264" t="s">
        <v>1094</v>
      </c>
      <c r="C474" s="265"/>
      <c r="D474" s="264"/>
      <c r="E474" s="266" t="s">
        <v>802</v>
      </c>
      <c r="F474" s="266">
        <v>30</v>
      </c>
      <c r="G474" s="266">
        <v>30</v>
      </c>
      <c r="H474" s="266">
        <v>30</v>
      </c>
      <c r="I474" s="264"/>
      <c r="J474" s="82"/>
    </row>
    <row r="475" s="73" customFormat="1" ht="29" customHeight="1" spans="1:10">
      <c r="A475" s="696" t="s">
        <v>1095</v>
      </c>
      <c r="B475" s="264" t="s">
        <v>1096</v>
      </c>
      <c r="C475" s="265"/>
      <c r="D475" s="264"/>
      <c r="E475" s="266" t="s">
        <v>802</v>
      </c>
      <c r="F475" s="266">
        <v>400</v>
      </c>
      <c r="G475" s="266">
        <v>400</v>
      </c>
      <c r="H475" s="266">
        <v>320</v>
      </c>
      <c r="I475" s="264"/>
      <c r="J475" s="82"/>
    </row>
    <row r="476" s="73" customFormat="1" ht="22" customHeight="1" spans="1:10">
      <c r="A476" s="263">
        <v>230302</v>
      </c>
      <c r="B476" s="264" t="s">
        <v>1097</v>
      </c>
      <c r="C476" s="265"/>
      <c r="D476" s="264"/>
      <c r="E476" s="266"/>
      <c r="F476" s="266"/>
      <c r="G476" s="266"/>
      <c r="H476" s="266"/>
      <c r="I476" s="264"/>
      <c r="J476" s="82"/>
    </row>
    <row r="477" s="73" customFormat="1" ht="101" customHeight="1" spans="1:10">
      <c r="A477" s="696" t="s">
        <v>1098</v>
      </c>
      <c r="B477" s="264" t="s">
        <v>1099</v>
      </c>
      <c r="C477" s="265" t="s">
        <v>1100</v>
      </c>
      <c r="D477" s="264" t="s">
        <v>1070</v>
      </c>
      <c r="E477" s="266" t="s">
        <v>802</v>
      </c>
      <c r="F477" s="266">
        <v>300</v>
      </c>
      <c r="G477" s="266">
        <v>300</v>
      </c>
      <c r="H477" s="266">
        <v>240</v>
      </c>
      <c r="I477" s="264" t="s">
        <v>1101</v>
      </c>
      <c r="J477" s="82"/>
    </row>
    <row r="478" s="73" customFormat="1" ht="32" customHeight="1" spans="1:10">
      <c r="A478" s="696" t="s">
        <v>1102</v>
      </c>
      <c r="B478" s="264" t="s">
        <v>1103</v>
      </c>
      <c r="C478" s="265"/>
      <c r="D478" s="264"/>
      <c r="E478" s="266" t="s">
        <v>802</v>
      </c>
      <c r="F478" s="266">
        <v>30</v>
      </c>
      <c r="G478" s="266">
        <v>30</v>
      </c>
      <c r="H478" s="266">
        <v>30</v>
      </c>
      <c r="I478" s="264"/>
      <c r="J478" s="82"/>
    </row>
    <row r="479" s="73" customFormat="1" ht="54" customHeight="1" spans="1:10">
      <c r="A479" s="696" t="s">
        <v>1104</v>
      </c>
      <c r="B479" s="264" t="s">
        <v>1105</v>
      </c>
      <c r="C479" s="265"/>
      <c r="D479" s="264"/>
      <c r="E479" s="266" t="s">
        <v>802</v>
      </c>
      <c r="F479" s="266">
        <v>180</v>
      </c>
      <c r="G479" s="266">
        <v>180</v>
      </c>
      <c r="H479" s="266">
        <v>180</v>
      </c>
      <c r="I479" s="264"/>
      <c r="J479" s="82"/>
    </row>
    <row r="480" s="73" customFormat="1" ht="28" customHeight="1" spans="1:10">
      <c r="A480" s="696" t="s">
        <v>1106</v>
      </c>
      <c r="B480" s="264" t="s">
        <v>1107</v>
      </c>
      <c r="C480" s="265"/>
      <c r="D480" s="264"/>
      <c r="E480" s="266" t="s">
        <v>802</v>
      </c>
      <c r="F480" s="266">
        <v>300</v>
      </c>
      <c r="G480" s="266">
        <v>300</v>
      </c>
      <c r="H480" s="266">
        <v>240</v>
      </c>
      <c r="I480" s="264"/>
      <c r="J480" s="82"/>
    </row>
    <row r="481" s="73" customFormat="1" ht="103" customHeight="1" spans="1:10">
      <c r="A481" s="696" t="s">
        <v>1108</v>
      </c>
      <c r="B481" s="264" t="s">
        <v>1109</v>
      </c>
      <c r="C481" s="265" t="s">
        <v>1110</v>
      </c>
      <c r="D481" s="264" t="s">
        <v>1070</v>
      </c>
      <c r="E481" s="266" t="s">
        <v>802</v>
      </c>
      <c r="F481" s="266">
        <v>450</v>
      </c>
      <c r="G481" s="266">
        <v>450</v>
      </c>
      <c r="H481" s="266">
        <v>360</v>
      </c>
      <c r="I481" s="264"/>
      <c r="J481" s="82"/>
    </row>
    <row r="482" s="73" customFormat="1" ht="29" customHeight="1" spans="1:10">
      <c r="A482" s="696" t="s">
        <v>1111</v>
      </c>
      <c r="B482" s="264" t="s">
        <v>1112</v>
      </c>
      <c r="C482" s="265"/>
      <c r="D482" s="264"/>
      <c r="E482" s="266" t="s">
        <v>802</v>
      </c>
      <c r="F482" s="266">
        <v>30</v>
      </c>
      <c r="G482" s="266">
        <v>30</v>
      </c>
      <c r="H482" s="266">
        <v>30</v>
      </c>
      <c r="I482" s="264"/>
      <c r="J482" s="82"/>
    </row>
    <row r="483" s="73" customFormat="1" ht="54" customHeight="1" spans="1:10">
      <c r="A483" s="696" t="s">
        <v>1113</v>
      </c>
      <c r="B483" s="264" t="s">
        <v>1114</v>
      </c>
      <c r="C483" s="265"/>
      <c r="D483" s="264"/>
      <c r="E483" s="266" t="s">
        <v>802</v>
      </c>
      <c r="F483" s="266">
        <v>270</v>
      </c>
      <c r="G483" s="266">
        <v>270</v>
      </c>
      <c r="H483" s="266">
        <v>270</v>
      </c>
      <c r="I483" s="264"/>
      <c r="J483" s="82"/>
    </row>
    <row r="484" s="73" customFormat="1" ht="31" customHeight="1" spans="1:10">
      <c r="A484" s="696" t="s">
        <v>1115</v>
      </c>
      <c r="B484" s="264" t="s">
        <v>1116</v>
      </c>
      <c r="C484" s="265"/>
      <c r="D484" s="264"/>
      <c r="E484" s="266" t="s">
        <v>802</v>
      </c>
      <c r="F484" s="266">
        <v>450</v>
      </c>
      <c r="G484" s="266">
        <v>450</v>
      </c>
      <c r="H484" s="266">
        <v>360</v>
      </c>
      <c r="I484" s="264"/>
      <c r="J484" s="82"/>
    </row>
    <row r="485" s="73" customFormat="1" ht="20" customHeight="1" spans="1:10">
      <c r="A485" s="263">
        <v>230303</v>
      </c>
      <c r="B485" s="264" t="s">
        <v>1117</v>
      </c>
      <c r="C485" s="265"/>
      <c r="D485" s="264"/>
      <c r="E485" s="266"/>
      <c r="F485" s="266"/>
      <c r="G485" s="266"/>
      <c r="H485" s="266"/>
      <c r="I485" s="264"/>
      <c r="J485" s="82"/>
    </row>
    <row r="486" s="73" customFormat="1" ht="100" customHeight="1" spans="1:10">
      <c r="A486" s="696" t="s">
        <v>1118</v>
      </c>
      <c r="B486" s="264" t="s">
        <v>1119</v>
      </c>
      <c r="C486" s="265" t="s">
        <v>1120</v>
      </c>
      <c r="D486" s="264" t="s">
        <v>1121</v>
      </c>
      <c r="E486" s="266" t="s">
        <v>814</v>
      </c>
      <c r="F486" s="266">
        <v>2455</v>
      </c>
      <c r="G486" s="266">
        <v>2455</v>
      </c>
      <c r="H486" s="266">
        <v>1964</v>
      </c>
      <c r="I486" s="264" t="s">
        <v>1122</v>
      </c>
      <c r="J486" s="82"/>
    </row>
    <row r="487" s="73" customFormat="1" ht="41" customHeight="1" spans="1:10">
      <c r="A487" s="696" t="s">
        <v>1123</v>
      </c>
      <c r="B487" s="264" t="s">
        <v>1124</v>
      </c>
      <c r="C487" s="265"/>
      <c r="D487" s="264"/>
      <c r="E487" s="266" t="s">
        <v>814</v>
      </c>
      <c r="F487" s="266">
        <v>2455</v>
      </c>
      <c r="G487" s="266">
        <v>2455</v>
      </c>
      <c r="H487" s="266">
        <v>1964</v>
      </c>
      <c r="I487" s="264"/>
      <c r="J487" s="82"/>
    </row>
    <row r="488" s="73" customFormat="1" ht="44" customHeight="1" spans="1:10">
      <c r="A488" s="696" t="s">
        <v>1125</v>
      </c>
      <c r="B488" s="264" t="s">
        <v>1126</v>
      </c>
      <c r="C488" s="265"/>
      <c r="D488" s="264"/>
      <c r="E488" s="266" t="s">
        <v>814</v>
      </c>
      <c r="F488" s="266">
        <v>2455</v>
      </c>
      <c r="G488" s="266">
        <v>2455</v>
      </c>
      <c r="H488" s="266">
        <v>1964</v>
      </c>
      <c r="I488" s="264"/>
      <c r="J488" s="82"/>
    </row>
    <row r="489" s="73" customFormat="1" ht="103" customHeight="1" spans="1:10">
      <c r="A489" s="696" t="s">
        <v>1127</v>
      </c>
      <c r="B489" s="264" t="s">
        <v>1128</v>
      </c>
      <c r="C489" s="265" t="s">
        <v>1129</v>
      </c>
      <c r="D489" s="264" t="s">
        <v>1121</v>
      </c>
      <c r="E489" s="266" t="s">
        <v>814</v>
      </c>
      <c r="F489" s="266">
        <v>4000</v>
      </c>
      <c r="G489" s="266">
        <v>4000</v>
      </c>
      <c r="H489" s="266">
        <v>3200</v>
      </c>
      <c r="I489" s="264" t="s">
        <v>1130</v>
      </c>
      <c r="J489" s="82"/>
    </row>
    <row r="490" s="73" customFormat="1" ht="41" customHeight="1" spans="1:10">
      <c r="A490" s="696" t="s">
        <v>1131</v>
      </c>
      <c r="B490" s="264" t="s">
        <v>1132</v>
      </c>
      <c r="C490" s="265"/>
      <c r="D490" s="264"/>
      <c r="E490" s="266" t="s">
        <v>802</v>
      </c>
      <c r="F490" s="266">
        <v>1000</v>
      </c>
      <c r="G490" s="266">
        <v>1000</v>
      </c>
      <c r="H490" s="266">
        <v>1000</v>
      </c>
      <c r="I490" s="264"/>
      <c r="J490" s="82"/>
    </row>
    <row r="491" s="73" customFormat="1" ht="45" customHeight="1" spans="1:10">
      <c r="A491" s="696" t="s">
        <v>1133</v>
      </c>
      <c r="B491" s="264" t="s">
        <v>1134</v>
      </c>
      <c r="C491" s="265"/>
      <c r="D491" s="264"/>
      <c r="E491" s="266" t="s">
        <v>814</v>
      </c>
      <c r="F491" s="266">
        <v>4000</v>
      </c>
      <c r="G491" s="266">
        <v>4000</v>
      </c>
      <c r="H491" s="266">
        <v>3200</v>
      </c>
      <c r="I491" s="264"/>
      <c r="J491" s="82"/>
    </row>
    <row r="492" s="73" customFormat="1" ht="43" customHeight="1" spans="1:10">
      <c r="A492" s="696" t="s">
        <v>1135</v>
      </c>
      <c r="B492" s="264" t="s">
        <v>1136</v>
      </c>
      <c r="C492" s="265"/>
      <c r="D492" s="264"/>
      <c r="E492" s="266" t="s">
        <v>814</v>
      </c>
      <c r="F492" s="266">
        <v>4000</v>
      </c>
      <c r="G492" s="266">
        <v>4000</v>
      </c>
      <c r="H492" s="266">
        <v>3200</v>
      </c>
      <c r="I492" s="264"/>
      <c r="J492" s="82"/>
    </row>
    <row r="493" s="73" customFormat="1" ht="102" customHeight="1" spans="1:10">
      <c r="A493" s="696" t="s">
        <v>1137</v>
      </c>
      <c r="B493" s="264" t="s">
        <v>1138</v>
      </c>
      <c r="C493" s="265" t="s">
        <v>1139</v>
      </c>
      <c r="D493" s="264" t="s">
        <v>1121</v>
      </c>
      <c r="E493" s="266" t="s">
        <v>814</v>
      </c>
      <c r="F493" s="266">
        <v>4500</v>
      </c>
      <c r="G493" s="266">
        <v>4500</v>
      </c>
      <c r="H493" s="266">
        <v>3600</v>
      </c>
      <c r="I493" s="264" t="s">
        <v>1071</v>
      </c>
      <c r="J493" s="82"/>
    </row>
    <row r="494" s="73" customFormat="1" ht="42" customHeight="1" spans="1:10">
      <c r="A494" s="696" t="s">
        <v>1140</v>
      </c>
      <c r="B494" s="264" t="s">
        <v>1141</v>
      </c>
      <c r="C494" s="265"/>
      <c r="D494" s="264"/>
      <c r="E494" s="266" t="s">
        <v>814</v>
      </c>
      <c r="F494" s="266">
        <v>4500</v>
      </c>
      <c r="G494" s="266">
        <v>4500</v>
      </c>
      <c r="H494" s="266">
        <v>3600</v>
      </c>
      <c r="I494" s="264"/>
      <c r="J494" s="82"/>
    </row>
    <row r="495" s="73" customFormat="1" ht="105" customHeight="1" spans="1:10">
      <c r="A495" s="696" t="s">
        <v>1142</v>
      </c>
      <c r="B495" s="264" t="s">
        <v>1143</v>
      </c>
      <c r="C495" s="265" t="s">
        <v>1144</v>
      </c>
      <c r="D495" s="264" t="s">
        <v>1121</v>
      </c>
      <c r="E495" s="266" t="s">
        <v>814</v>
      </c>
      <c r="F495" s="266">
        <v>6500</v>
      </c>
      <c r="G495" s="266">
        <v>6500</v>
      </c>
      <c r="H495" s="266">
        <v>5200</v>
      </c>
      <c r="I495" s="264" t="s">
        <v>1130</v>
      </c>
      <c r="J495" s="82"/>
    </row>
    <row r="496" s="73" customFormat="1" ht="43" customHeight="1" spans="1:10">
      <c r="A496" s="696" t="s">
        <v>1145</v>
      </c>
      <c r="B496" s="264" t="s">
        <v>1146</v>
      </c>
      <c r="C496" s="265"/>
      <c r="D496" s="264"/>
      <c r="E496" s="266" t="s">
        <v>802</v>
      </c>
      <c r="F496" s="266">
        <v>1500</v>
      </c>
      <c r="G496" s="266">
        <v>1500</v>
      </c>
      <c r="H496" s="266">
        <v>1500</v>
      </c>
      <c r="I496" s="264"/>
      <c r="J496" s="82"/>
    </row>
    <row r="497" s="73" customFormat="1" ht="45" customHeight="1" spans="1:10">
      <c r="A497" s="696" t="s">
        <v>1147</v>
      </c>
      <c r="B497" s="264" t="s">
        <v>1148</v>
      </c>
      <c r="C497" s="265"/>
      <c r="D497" s="264"/>
      <c r="E497" s="266" t="s">
        <v>814</v>
      </c>
      <c r="F497" s="266">
        <v>6500</v>
      </c>
      <c r="G497" s="266">
        <v>6500</v>
      </c>
      <c r="H497" s="266">
        <v>5200</v>
      </c>
      <c r="I497" s="264"/>
      <c r="J497" s="82"/>
    </row>
    <row r="498" s="73" customFormat="1" ht="21" customHeight="1" spans="1:10">
      <c r="A498" s="263">
        <v>230304</v>
      </c>
      <c r="B498" s="264" t="s">
        <v>1149</v>
      </c>
      <c r="C498" s="265"/>
      <c r="D498" s="264"/>
      <c r="E498" s="266"/>
      <c r="F498" s="266"/>
      <c r="G498" s="266"/>
      <c r="H498" s="266"/>
      <c r="I498" s="264"/>
      <c r="J498" s="82"/>
    </row>
    <row r="499" s="73" customFormat="1" ht="78" customHeight="1" spans="1:10">
      <c r="A499" s="696" t="s">
        <v>1150</v>
      </c>
      <c r="B499" s="264" t="s">
        <v>1151</v>
      </c>
      <c r="C499" s="265" t="s">
        <v>1152</v>
      </c>
      <c r="D499" s="264" t="s">
        <v>1153</v>
      </c>
      <c r="E499" s="266" t="s">
        <v>802</v>
      </c>
      <c r="F499" s="266">
        <v>65</v>
      </c>
      <c r="G499" s="266">
        <v>65</v>
      </c>
      <c r="H499" s="266">
        <v>52</v>
      </c>
      <c r="I499" s="264"/>
      <c r="J499" s="82"/>
    </row>
    <row r="500" s="73" customFormat="1" ht="77" customHeight="1" spans="1:10">
      <c r="A500" s="696" t="s">
        <v>1154</v>
      </c>
      <c r="B500" s="264" t="s">
        <v>1155</v>
      </c>
      <c r="C500" s="265" t="s">
        <v>1156</v>
      </c>
      <c r="D500" s="264" t="s">
        <v>1157</v>
      </c>
      <c r="E500" s="266" t="s">
        <v>802</v>
      </c>
      <c r="F500" s="266">
        <v>55</v>
      </c>
      <c r="G500" s="266">
        <v>55</v>
      </c>
      <c r="H500" s="266">
        <v>44</v>
      </c>
      <c r="I500" s="264"/>
      <c r="J500" s="82"/>
    </row>
    <row r="501" s="73" customFormat="1" ht="95" customHeight="1" spans="1:10">
      <c r="A501" s="696" t="s">
        <v>1158</v>
      </c>
      <c r="B501" s="264" t="s">
        <v>1159</v>
      </c>
      <c r="C501" s="265" t="s">
        <v>1160</v>
      </c>
      <c r="D501" s="264" t="s">
        <v>1161</v>
      </c>
      <c r="E501" s="266" t="s">
        <v>885</v>
      </c>
      <c r="F501" s="266">
        <v>75</v>
      </c>
      <c r="G501" s="266">
        <v>75</v>
      </c>
      <c r="H501" s="266">
        <v>60</v>
      </c>
      <c r="I501" s="264"/>
      <c r="J501" s="82"/>
    </row>
    <row r="502" s="73" customFormat="1" ht="67" customHeight="1" spans="1:10">
      <c r="A502" s="696" t="s">
        <v>1162</v>
      </c>
      <c r="B502" s="264" t="s">
        <v>1163</v>
      </c>
      <c r="C502" s="265" t="s">
        <v>1164</v>
      </c>
      <c r="D502" s="264" t="s">
        <v>1165</v>
      </c>
      <c r="E502" s="266" t="s">
        <v>802</v>
      </c>
      <c r="F502" s="266">
        <v>65</v>
      </c>
      <c r="G502" s="266">
        <v>65</v>
      </c>
      <c r="H502" s="266">
        <v>52</v>
      </c>
      <c r="I502" s="264"/>
      <c r="J502" s="82"/>
    </row>
    <row r="503" s="73" customFormat="1" ht="26" customHeight="1" spans="1:10">
      <c r="A503" s="696" t="s">
        <v>1166</v>
      </c>
      <c r="B503" s="264" t="s">
        <v>1167</v>
      </c>
      <c r="C503" s="265"/>
      <c r="D503" s="264"/>
      <c r="E503" s="266" t="s">
        <v>802</v>
      </c>
      <c r="F503" s="266">
        <v>20</v>
      </c>
      <c r="G503" s="266">
        <v>20</v>
      </c>
      <c r="H503" s="266">
        <v>20</v>
      </c>
      <c r="I503" s="264"/>
      <c r="J503" s="82"/>
    </row>
    <row r="504" s="73" customFormat="1" ht="72.75" spans="1:10">
      <c r="A504" s="278">
        <v>2304</v>
      </c>
      <c r="B504" s="278" t="s">
        <v>1168</v>
      </c>
      <c r="C504" s="54" t="s">
        <v>1169</v>
      </c>
      <c r="D504" s="133"/>
      <c r="E504" s="57"/>
      <c r="F504" s="160"/>
      <c r="G504" s="160"/>
      <c r="H504" s="161"/>
      <c r="I504" s="54"/>
      <c r="J504" s="82"/>
    </row>
    <row r="505" s="73" customFormat="1" spans="1:10">
      <c r="A505" s="231">
        <v>2305</v>
      </c>
      <c r="B505" s="231" t="s">
        <v>1170</v>
      </c>
      <c r="C505" s="226"/>
      <c r="D505" s="226"/>
      <c r="E505" s="227" t="s">
        <v>1171</v>
      </c>
      <c r="F505" s="228"/>
      <c r="G505" s="228"/>
      <c r="H505" s="229"/>
      <c r="I505" s="226"/>
      <c r="J505" s="82"/>
    </row>
    <row r="506" s="73" customFormat="1" ht="24" customHeight="1" spans="1:10">
      <c r="A506" s="247">
        <v>230500014</v>
      </c>
      <c r="B506" s="226" t="s">
        <v>1172</v>
      </c>
      <c r="C506" s="226" t="s">
        <v>1173</v>
      </c>
      <c r="D506" s="226"/>
      <c r="E506" s="227" t="s">
        <v>802</v>
      </c>
      <c r="F506" s="228">
        <v>95</v>
      </c>
      <c r="G506" s="228">
        <v>95</v>
      </c>
      <c r="H506" s="229">
        <v>95</v>
      </c>
      <c r="I506" s="226"/>
      <c r="J506" s="82"/>
    </row>
    <row r="507" s="73" customFormat="1" ht="66" customHeight="1" spans="1:10">
      <c r="A507" s="231">
        <v>2306</v>
      </c>
      <c r="B507" s="231" t="s">
        <v>1174</v>
      </c>
      <c r="C507" s="226" t="s">
        <v>1175</v>
      </c>
      <c r="D507" s="133" t="s">
        <v>1176</v>
      </c>
      <c r="E507" s="227"/>
      <c r="F507" s="228"/>
      <c r="G507" s="228"/>
      <c r="H507" s="229"/>
      <c r="I507" s="226"/>
      <c r="J507" s="82"/>
    </row>
    <row r="508" s="73" customFormat="1" spans="1:10">
      <c r="A508" s="226">
        <v>230600008</v>
      </c>
      <c r="B508" s="226" t="s">
        <v>1177</v>
      </c>
      <c r="C508" s="226"/>
      <c r="D508" s="226"/>
      <c r="E508" s="227" t="s">
        <v>802</v>
      </c>
      <c r="F508" s="228">
        <v>2470</v>
      </c>
      <c r="G508" s="228">
        <v>2470</v>
      </c>
      <c r="H508" s="229">
        <v>2223</v>
      </c>
      <c r="I508" s="226"/>
      <c r="J508" s="82"/>
    </row>
    <row r="509" s="73" customFormat="1" ht="51" customHeight="1" spans="1:10">
      <c r="A509" s="231">
        <v>24</v>
      </c>
      <c r="B509" s="279" t="s">
        <v>1178</v>
      </c>
      <c r="C509" s="226"/>
      <c r="D509" s="133" t="s">
        <v>1179</v>
      </c>
      <c r="E509" s="227"/>
      <c r="F509" s="228"/>
      <c r="G509" s="228"/>
      <c r="H509" s="229"/>
      <c r="I509" s="226" t="s">
        <v>1180</v>
      </c>
      <c r="J509" s="82"/>
    </row>
    <row r="510" s="73" customFormat="1" spans="1:10">
      <c r="A510" s="271">
        <v>2401</v>
      </c>
      <c r="B510" s="280" t="s">
        <v>1181</v>
      </c>
      <c r="C510" s="281"/>
      <c r="D510" s="281"/>
      <c r="E510" s="282"/>
      <c r="F510" s="282"/>
      <c r="G510" s="282"/>
      <c r="H510" s="282"/>
      <c r="I510" s="281"/>
      <c r="J510" s="82"/>
    </row>
    <row r="511" s="73" customFormat="1" ht="151.5" spans="1:10">
      <c r="A511" s="698" t="s">
        <v>1182</v>
      </c>
      <c r="B511" s="283" t="s">
        <v>1183</v>
      </c>
      <c r="C511" s="284" t="s">
        <v>1184</v>
      </c>
      <c r="D511" s="284" t="s">
        <v>1185</v>
      </c>
      <c r="E511" s="266" t="s">
        <v>802</v>
      </c>
      <c r="F511" s="266">
        <v>106</v>
      </c>
      <c r="G511" s="266">
        <v>106</v>
      </c>
      <c r="H511" s="266">
        <v>106</v>
      </c>
      <c r="I511" s="284" t="s">
        <v>1186</v>
      </c>
      <c r="J511" s="82"/>
    </row>
    <row r="512" s="73" customFormat="1" ht="27" customHeight="1" spans="1:10">
      <c r="A512" s="698" t="s">
        <v>1187</v>
      </c>
      <c r="B512" s="284" t="s">
        <v>1188</v>
      </c>
      <c r="C512" s="284"/>
      <c r="D512" s="284"/>
      <c r="E512" s="266" t="s">
        <v>802</v>
      </c>
      <c r="F512" s="266">
        <v>30</v>
      </c>
      <c r="G512" s="266">
        <v>30</v>
      </c>
      <c r="H512" s="266">
        <v>30</v>
      </c>
      <c r="I512" s="284" t="s">
        <v>977</v>
      </c>
      <c r="J512" s="82"/>
    </row>
    <row r="513" s="73" customFormat="1" ht="24.75" spans="1:10">
      <c r="A513" s="698" t="s">
        <v>1189</v>
      </c>
      <c r="B513" s="284" t="s">
        <v>1190</v>
      </c>
      <c r="C513" s="284"/>
      <c r="D513" s="284"/>
      <c r="E513" s="266" t="s">
        <v>802</v>
      </c>
      <c r="F513" s="266">
        <v>21</v>
      </c>
      <c r="G513" s="266">
        <v>21</v>
      </c>
      <c r="H513" s="266">
        <v>21</v>
      </c>
      <c r="I513" s="284"/>
      <c r="J513" s="82"/>
    </row>
    <row r="514" s="73" customFormat="1" ht="24.75" spans="1:10">
      <c r="A514" s="698" t="s">
        <v>1191</v>
      </c>
      <c r="B514" s="284" t="s">
        <v>1192</v>
      </c>
      <c r="C514" s="284"/>
      <c r="D514" s="284"/>
      <c r="E514" s="266" t="s">
        <v>802</v>
      </c>
      <c r="F514" s="266">
        <v>21</v>
      </c>
      <c r="G514" s="266">
        <v>21</v>
      </c>
      <c r="H514" s="266">
        <v>21</v>
      </c>
      <c r="I514" s="284"/>
      <c r="J514" s="82"/>
    </row>
    <row r="515" s="82" customFormat="1" ht="24.75" spans="1:9">
      <c r="A515" s="698" t="s">
        <v>1193</v>
      </c>
      <c r="B515" s="284" t="s">
        <v>1194</v>
      </c>
      <c r="C515" s="284"/>
      <c r="D515" s="284"/>
      <c r="E515" s="266" t="s">
        <v>802</v>
      </c>
      <c r="F515" s="266">
        <v>21</v>
      </c>
      <c r="G515" s="266">
        <v>21</v>
      </c>
      <c r="H515" s="266">
        <v>21</v>
      </c>
      <c r="I515" s="284"/>
    </row>
    <row r="516" s="82" customFormat="1" ht="61" customHeight="1" spans="1:9">
      <c r="A516" s="698" t="s">
        <v>1195</v>
      </c>
      <c r="B516" s="284" t="s">
        <v>1196</v>
      </c>
      <c r="C516" s="284" t="s">
        <v>1197</v>
      </c>
      <c r="D516" s="284" t="s">
        <v>1198</v>
      </c>
      <c r="E516" s="266" t="s">
        <v>802</v>
      </c>
      <c r="F516" s="266">
        <v>8400</v>
      </c>
      <c r="G516" s="266">
        <v>8400</v>
      </c>
      <c r="H516" s="266">
        <v>8400</v>
      </c>
      <c r="I516" s="284"/>
    </row>
    <row r="517" s="73" customFormat="1" ht="63" spans="1:10">
      <c r="A517" s="698" t="s">
        <v>1199</v>
      </c>
      <c r="B517" s="284" t="s">
        <v>1200</v>
      </c>
      <c r="C517" s="284" t="s">
        <v>1201</v>
      </c>
      <c r="D517" s="284" t="s">
        <v>1202</v>
      </c>
      <c r="E517" s="266" t="s">
        <v>802</v>
      </c>
      <c r="F517" s="266">
        <v>35</v>
      </c>
      <c r="G517" s="266">
        <v>35</v>
      </c>
      <c r="H517" s="266">
        <v>35</v>
      </c>
      <c r="I517" s="284" t="s">
        <v>1203</v>
      </c>
      <c r="J517" s="82"/>
    </row>
    <row r="518" s="73" customFormat="1" spans="1:10">
      <c r="A518" s="698" t="s">
        <v>1204</v>
      </c>
      <c r="B518" s="284" t="s">
        <v>1205</v>
      </c>
      <c r="C518" s="284"/>
      <c r="D518" s="284"/>
      <c r="E518" s="266" t="s">
        <v>802</v>
      </c>
      <c r="F518" s="266">
        <v>30</v>
      </c>
      <c r="G518" s="266">
        <v>30</v>
      </c>
      <c r="H518" s="266">
        <v>30</v>
      </c>
      <c r="I518" s="284" t="s">
        <v>977</v>
      </c>
      <c r="J518" s="82"/>
    </row>
    <row r="519" s="73" customFormat="1" ht="24.75" spans="1:10">
      <c r="A519" s="698" t="s">
        <v>1206</v>
      </c>
      <c r="B519" s="284" t="s">
        <v>1207</v>
      </c>
      <c r="C519" s="284"/>
      <c r="D519" s="284"/>
      <c r="E519" s="266" t="s">
        <v>802</v>
      </c>
      <c r="F519" s="266">
        <v>5.3</v>
      </c>
      <c r="G519" s="266">
        <v>5.3</v>
      </c>
      <c r="H519" s="266">
        <v>5.3</v>
      </c>
      <c r="I519" s="284"/>
      <c r="J519" s="82"/>
    </row>
    <row r="520" s="73" customFormat="1" ht="24.75" spans="1:10">
      <c r="A520" s="698" t="s">
        <v>1208</v>
      </c>
      <c r="B520" s="284" t="s">
        <v>1209</v>
      </c>
      <c r="C520" s="284"/>
      <c r="D520" s="284"/>
      <c r="E520" s="266" t="s">
        <v>821</v>
      </c>
      <c r="F520" s="266">
        <v>5.3</v>
      </c>
      <c r="G520" s="266">
        <v>5.3</v>
      </c>
      <c r="H520" s="266">
        <v>5.3</v>
      </c>
      <c r="I520" s="284"/>
      <c r="J520" s="82"/>
    </row>
    <row r="521" s="73" customFormat="1" ht="36" spans="1:10">
      <c r="A521" s="698" t="s">
        <v>1210</v>
      </c>
      <c r="B521" s="284" t="s">
        <v>1211</v>
      </c>
      <c r="C521" s="284" t="s">
        <v>1212</v>
      </c>
      <c r="D521" s="284" t="s">
        <v>1213</v>
      </c>
      <c r="E521" s="266" t="s">
        <v>1214</v>
      </c>
      <c r="F521" s="266">
        <v>30</v>
      </c>
      <c r="G521" s="266">
        <v>30</v>
      </c>
      <c r="H521" s="266">
        <v>30</v>
      </c>
      <c r="I521" s="284"/>
      <c r="J521" s="82"/>
    </row>
    <row r="522" s="73" customFormat="1" spans="1:10">
      <c r="A522" s="698" t="s">
        <v>1215</v>
      </c>
      <c r="B522" s="284" t="s">
        <v>1216</v>
      </c>
      <c r="C522" s="284"/>
      <c r="D522" s="284"/>
      <c r="E522" s="266" t="s">
        <v>802</v>
      </c>
      <c r="F522" s="266">
        <v>30</v>
      </c>
      <c r="G522" s="266">
        <v>30</v>
      </c>
      <c r="H522" s="266">
        <v>30</v>
      </c>
      <c r="I522" s="284" t="s">
        <v>977</v>
      </c>
      <c r="J522" s="82"/>
    </row>
    <row r="523" s="73" customFormat="1" ht="24.75" spans="1:10">
      <c r="A523" s="698" t="s">
        <v>1217</v>
      </c>
      <c r="B523" s="284" t="s">
        <v>1218</v>
      </c>
      <c r="C523" s="284"/>
      <c r="D523" s="284"/>
      <c r="E523" s="266" t="s">
        <v>802</v>
      </c>
      <c r="F523" s="266">
        <v>15</v>
      </c>
      <c r="G523" s="266">
        <v>15</v>
      </c>
      <c r="H523" s="266">
        <v>15</v>
      </c>
      <c r="I523" s="284" t="s">
        <v>1219</v>
      </c>
      <c r="J523" s="82"/>
    </row>
    <row r="524" s="73" customFormat="1" ht="24.75" spans="1:10">
      <c r="A524" s="698" t="s">
        <v>1220</v>
      </c>
      <c r="B524" s="284" t="s">
        <v>1221</v>
      </c>
      <c r="C524" s="284"/>
      <c r="D524" s="284"/>
      <c r="E524" s="266" t="s">
        <v>1214</v>
      </c>
      <c r="F524" s="266">
        <v>4.5</v>
      </c>
      <c r="G524" s="266">
        <v>4.5</v>
      </c>
      <c r="H524" s="266">
        <v>4.5</v>
      </c>
      <c r="I524" s="284"/>
      <c r="J524" s="82"/>
    </row>
    <row r="525" s="73" customFormat="1" ht="37.5" spans="1:10">
      <c r="A525" s="698" t="s">
        <v>1222</v>
      </c>
      <c r="B525" s="284" t="s">
        <v>1223</v>
      </c>
      <c r="C525" s="284" t="s">
        <v>1224</v>
      </c>
      <c r="D525" s="284" t="s">
        <v>1225</v>
      </c>
      <c r="E525" s="266" t="s">
        <v>802</v>
      </c>
      <c r="F525" s="266">
        <v>150</v>
      </c>
      <c r="G525" s="266">
        <v>150</v>
      </c>
      <c r="H525" s="266">
        <v>150</v>
      </c>
      <c r="I525" s="284"/>
      <c r="J525" s="82"/>
    </row>
    <row r="526" s="73" customFormat="1" ht="28" customHeight="1" spans="1:10">
      <c r="A526" s="698" t="s">
        <v>1226</v>
      </c>
      <c r="B526" s="284" t="s">
        <v>1227</v>
      </c>
      <c r="C526" s="284"/>
      <c r="D526" s="284"/>
      <c r="E526" s="266" t="s">
        <v>802</v>
      </c>
      <c r="F526" s="266">
        <v>30</v>
      </c>
      <c r="G526" s="266">
        <v>30</v>
      </c>
      <c r="H526" s="266">
        <v>30</v>
      </c>
      <c r="I526" s="284" t="s">
        <v>977</v>
      </c>
      <c r="J526" s="82"/>
    </row>
    <row r="527" s="73" customFormat="1" ht="63" customHeight="1" spans="1:10">
      <c r="A527" s="698" t="s">
        <v>1228</v>
      </c>
      <c r="B527" s="284" t="s">
        <v>1229</v>
      </c>
      <c r="C527" s="284" t="s">
        <v>1230</v>
      </c>
      <c r="D527" s="284" t="s">
        <v>1231</v>
      </c>
      <c r="E527" s="266" t="s">
        <v>802</v>
      </c>
      <c r="F527" s="266">
        <v>23</v>
      </c>
      <c r="G527" s="266">
        <v>23</v>
      </c>
      <c r="H527" s="266">
        <v>23</v>
      </c>
      <c r="I527" s="284"/>
      <c r="J527" s="82"/>
    </row>
    <row r="528" s="73" customFormat="1" ht="66" customHeight="1" spans="1:10">
      <c r="A528" s="698" t="s">
        <v>1232</v>
      </c>
      <c r="B528" s="284" t="s">
        <v>1233</v>
      </c>
      <c r="C528" s="284" t="s">
        <v>1234</v>
      </c>
      <c r="D528" s="284" t="s">
        <v>1231</v>
      </c>
      <c r="E528" s="266" t="s">
        <v>885</v>
      </c>
      <c r="F528" s="266">
        <v>65</v>
      </c>
      <c r="G528" s="266">
        <v>65</v>
      </c>
      <c r="H528" s="266">
        <v>65</v>
      </c>
      <c r="I528" s="284" t="s">
        <v>1235</v>
      </c>
      <c r="J528" s="82"/>
    </row>
    <row r="529" s="73" customFormat="1" ht="63" customHeight="1" spans="1:10">
      <c r="A529" s="698" t="s">
        <v>1236</v>
      </c>
      <c r="B529" s="284" t="s">
        <v>1237</v>
      </c>
      <c r="C529" s="284" t="s">
        <v>1238</v>
      </c>
      <c r="D529" s="284" t="s">
        <v>1231</v>
      </c>
      <c r="E529" s="266" t="s">
        <v>802</v>
      </c>
      <c r="F529" s="266">
        <v>91</v>
      </c>
      <c r="G529" s="266">
        <v>91</v>
      </c>
      <c r="H529" s="266">
        <v>91</v>
      </c>
      <c r="I529" s="284" t="s">
        <v>1239</v>
      </c>
      <c r="J529" s="82"/>
    </row>
    <row r="530" s="73" customFormat="1" ht="40" customHeight="1" spans="1:10">
      <c r="A530" s="698" t="s">
        <v>1240</v>
      </c>
      <c r="B530" s="284" t="s">
        <v>1241</v>
      </c>
      <c r="C530" s="284"/>
      <c r="D530" s="284"/>
      <c r="E530" s="266" t="s">
        <v>802</v>
      </c>
      <c r="F530" s="266">
        <v>30</v>
      </c>
      <c r="G530" s="266">
        <v>30</v>
      </c>
      <c r="H530" s="266">
        <v>30</v>
      </c>
      <c r="I530" s="284" t="s">
        <v>977</v>
      </c>
      <c r="J530" s="82"/>
    </row>
    <row r="531" s="73" customFormat="1" ht="64" customHeight="1" spans="1:10">
      <c r="A531" s="698" t="s">
        <v>1242</v>
      </c>
      <c r="B531" s="284" t="s">
        <v>1243</v>
      </c>
      <c r="C531" s="284" t="s">
        <v>1244</v>
      </c>
      <c r="D531" s="284" t="s">
        <v>1231</v>
      </c>
      <c r="E531" s="266" t="s">
        <v>1245</v>
      </c>
      <c r="F531" s="266">
        <v>65</v>
      </c>
      <c r="G531" s="266">
        <v>65</v>
      </c>
      <c r="H531" s="266">
        <v>65</v>
      </c>
      <c r="I531" s="284"/>
      <c r="J531" s="82"/>
    </row>
    <row r="532" s="73" customFormat="1" ht="36" customHeight="1" spans="1:10">
      <c r="A532" s="698" t="s">
        <v>1246</v>
      </c>
      <c r="B532" s="284" t="s">
        <v>1247</v>
      </c>
      <c r="C532" s="284"/>
      <c r="D532" s="284"/>
      <c r="E532" s="266" t="s">
        <v>802</v>
      </c>
      <c r="F532" s="266">
        <v>30</v>
      </c>
      <c r="G532" s="266">
        <v>30</v>
      </c>
      <c r="H532" s="266">
        <v>30</v>
      </c>
      <c r="I532" s="284" t="s">
        <v>977</v>
      </c>
      <c r="J532" s="82"/>
    </row>
    <row r="533" s="73" customFormat="1" ht="73" customHeight="1" spans="1:10">
      <c r="A533" s="698" t="s">
        <v>1248</v>
      </c>
      <c r="B533" s="284" t="s">
        <v>1249</v>
      </c>
      <c r="C533" s="284" t="s">
        <v>1250</v>
      </c>
      <c r="D533" s="284" t="s">
        <v>1231</v>
      </c>
      <c r="E533" s="266" t="s">
        <v>1245</v>
      </c>
      <c r="F533" s="266">
        <v>80</v>
      </c>
      <c r="G533" s="266">
        <v>80</v>
      </c>
      <c r="H533" s="266">
        <v>80</v>
      </c>
      <c r="I533" s="284"/>
      <c r="J533" s="82"/>
    </row>
    <row r="534" s="73" customFormat="1" ht="48" spans="1:10">
      <c r="A534" s="698" t="s">
        <v>1251</v>
      </c>
      <c r="B534" s="284" t="s">
        <v>1252</v>
      </c>
      <c r="C534" s="284" t="s">
        <v>1253</v>
      </c>
      <c r="D534" s="284" t="s">
        <v>1185</v>
      </c>
      <c r="E534" s="266" t="s">
        <v>802</v>
      </c>
      <c r="F534" s="266">
        <v>384</v>
      </c>
      <c r="G534" s="266">
        <v>384</v>
      </c>
      <c r="H534" s="266">
        <v>384</v>
      </c>
      <c r="I534" s="284" t="s">
        <v>1254</v>
      </c>
      <c r="J534" s="82"/>
    </row>
    <row r="535" s="73" customFormat="1" ht="34" customHeight="1" spans="1:10">
      <c r="A535" s="698" t="s">
        <v>1255</v>
      </c>
      <c r="B535" s="284" t="s">
        <v>1256</v>
      </c>
      <c r="C535" s="284"/>
      <c r="D535" s="284"/>
      <c r="E535" s="266" t="s">
        <v>802</v>
      </c>
      <c r="F535" s="266">
        <v>307</v>
      </c>
      <c r="G535" s="266">
        <v>307</v>
      </c>
      <c r="H535" s="266">
        <v>307</v>
      </c>
      <c r="I535" s="284"/>
      <c r="J535" s="82"/>
    </row>
    <row r="536" s="73" customFormat="1" ht="36" spans="1:10">
      <c r="A536" s="698" t="s">
        <v>1257</v>
      </c>
      <c r="B536" s="284" t="s">
        <v>1258</v>
      </c>
      <c r="C536" s="284" t="s">
        <v>1259</v>
      </c>
      <c r="D536" s="284" t="s">
        <v>1260</v>
      </c>
      <c r="E536" s="266" t="s">
        <v>1261</v>
      </c>
      <c r="F536" s="266">
        <v>6.5</v>
      </c>
      <c r="G536" s="266">
        <v>6.5</v>
      </c>
      <c r="H536" s="266">
        <v>6.5</v>
      </c>
      <c r="I536" s="284"/>
      <c r="J536" s="82"/>
    </row>
    <row r="537" s="73" customFormat="1" ht="36" spans="1:10">
      <c r="A537" s="698" t="s">
        <v>1262</v>
      </c>
      <c r="B537" s="284" t="s">
        <v>1263</v>
      </c>
      <c r="C537" s="284" t="s">
        <v>1264</v>
      </c>
      <c r="D537" s="284" t="s">
        <v>1260</v>
      </c>
      <c r="E537" s="266" t="s">
        <v>1261</v>
      </c>
      <c r="F537" s="266">
        <v>6.5</v>
      </c>
      <c r="G537" s="266">
        <v>6.5</v>
      </c>
      <c r="H537" s="266">
        <v>6.5</v>
      </c>
      <c r="I537" s="284"/>
      <c r="J537" s="82"/>
    </row>
    <row r="538" s="73" customFormat="1" ht="50.25" spans="1:10">
      <c r="A538" s="698" t="s">
        <v>1265</v>
      </c>
      <c r="B538" s="284" t="s">
        <v>1266</v>
      </c>
      <c r="C538" s="284" t="s">
        <v>1267</v>
      </c>
      <c r="D538" s="284" t="s">
        <v>1268</v>
      </c>
      <c r="E538" s="266" t="s">
        <v>802</v>
      </c>
      <c r="F538" s="266">
        <v>2219</v>
      </c>
      <c r="G538" s="266">
        <v>2219</v>
      </c>
      <c r="H538" s="266">
        <v>2219</v>
      </c>
      <c r="I538" s="284" t="s">
        <v>1269</v>
      </c>
      <c r="J538" s="82"/>
    </row>
    <row r="539" s="73" customFormat="1" ht="50.25" spans="1:10">
      <c r="A539" s="698" t="s">
        <v>1270</v>
      </c>
      <c r="B539" s="284" t="s">
        <v>1271</v>
      </c>
      <c r="C539" s="284" t="s">
        <v>1272</v>
      </c>
      <c r="D539" s="284" t="s">
        <v>1273</v>
      </c>
      <c r="E539" s="266" t="s">
        <v>802</v>
      </c>
      <c r="F539" s="266">
        <v>1988</v>
      </c>
      <c r="G539" s="266">
        <v>1988</v>
      </c>
      <c r="H539" s="266">
        <v>1988</v>
      </c>
      <c r="I539" s="284" t="s">
        <v>1274</v>
      </c>
      <c r="J539" s="82"/>
    </row>
    <row r="540" s="73" customFormat="1" ht="36" spans="1:10">
      <c r="A540" s="698" t="s">
        <v>1275</v>
      </c>
      <c r="B540" s="284" t="s">
        <v>1276</v>
      </c>
      <c r="C540" s="284" t="s">
        <v>1277</v>
      </c>
      <c r="D540" s="284" t="s">
        <v>1278</v>
      </c>
      <c r="E540" s="266" t="s">
        <v>1261</v>
      </c>
      <c r="F540" s="266">
        <v>50</v>
      </c>
      <c r="G540" s="266">
        <v>50</v>
      </c>
      <c r="H540" s="266">
        <v>50</v>
      </c>
      <c r="I540" s="284"/>
      <c r="J540" s="82"/>
    </row>
    <row r="541" s="73" customFormat="1" spans="1:10">
      <c r="A541" s="231">
        <v>2402</v>
      </c>
      <c r="B541" s="231" t="s">
        <v>1279</v>
      </c>
      <c r="C541" s="226" t="s">
        <v>1280</v>
      </c>
      <c r="D541" s="226"/>
      <c r="E541" s="235"/>
      <c r="F541" s="160"/>
      <c r="G541" s="160"/>
      <c r="H541" s="161"/>
      <c r="I541" s="157"/>
      <c r="J541" s="82"/>
    </row>
    <row r="542" s="73" customFormat="1" spans="1:10">
      <c r="A542" s="285" t="s">
        <v>1281</v>
      </c>
      <c r="B542" s="286" t="s">
        <v>1282</v>
      </c>
      <c r="C542" s="226"/>
      <c r="D542" s="226"/>
      <c r="E542" s="227"/>
      <c r="F542" s="228"/>
      <c r="G542" s="228"/>
      <c r="H542" s="229"/>
      <c r="I542" s="226"/>
      <c r="J542" s="82"/>
    </row>
    <row r="543" s="73" customFormat="1" ht="149" customHeight="1" spans="1:10">
      <c r="A543" s="287" t="s">
        <v>1283</v>
      </c>
      <c r="B543" s="288"/>
      <c r="C543" s="288"/>
      <c r="D543" s="288"/>
      <c r="E543" s="288"/>
      <c r="F543" s="288"/>
      <c r="G543" s="288"/>
      <c r="H543" s="288"/>
      <c r="I543" s="293"/>
      <c r="J543" s="82"/>
    </row>
    <row r="544" s="73" customFormat="1" ht="36" spans="1:10">
      <c r="A544" s="60" t="s">
        <v>1284</v>
      </c>
      <c r="B544" s="289" t="s">
        <v>1285</v>
      </c>
      <c r="C544" s="289" t="s">
        <v>1286</v>
      </c>
      <c r="D544" s="289" t="s">
        <v>1287</v>
      </c>
      <c r="E544" s="290" t="s">
        <v>35</v>
      </c>
      <c r="F544" s="291">
        <v>5</v>
      </c>
      <c r="G544" s="291">
        <v>5</v>
      </c>
      <c r="H544" s="291">
        <v>5</v>
      </c>
      <c r="I544" s="60"/>
      <c r="J544" s="82"/>
    </row>
    <row r="545" s="73" customFormat="1" ht="62.25" spans="1:10">
      <c r="A545" s="60" t="s">
        <v>1288</v>
      </c>
      <c r="B545" s="289" t="s">
        <v>1289</v>
      </c>
      <c r="C545" s="289" t="s">
        <v>1290</v>
      </c>
      <c r="D545" s="289" t="s">
        <v>1291</v>
      </c>
      <c r="E545" s="290" t="s">
        <v>35</v>
      </c>
      <c r="F545" s="292">
        <v>17</v>
      </c>
      <c r="G545" s="292">
        <v>17</v>
      </c>
      <c r="H545" s="292">
        <v>17</v>
      </c>
      <c r="I545" s="60" t="s">
        <v>1292</v>
      </c>
      <c r="J545" s="82"/>
    </row>
    <row r="546" s="73" customFormat="1" ht="48" spans="1:10">
      <c r="A546" s="60" t="s">
        <v>1293</v>
      </c>
      <c r="B546" s="289" t="s">
        <v>1294</v>
      </c>
      <c r="C546" s="289" t="s">
        <v>1295</v>
      </c>
      <c r="D546" s="289" t="s">
        <v>1296</v>
      </c>
      <c r="E546" s="290" t="s">
        <v>35</v>
      </c>
      <c r="F546" s="292">
        <v>26</v>
      </c>
      <c r="G546" s="292">
        <v>26</v>
      </c>
      <c r="H546" s="292">
        <v>26</v>
      </c>
      <c r="I546" s="289" t="s">
        <v>1297</v>
      </c>
      <c r="J546" s="82"/>
    </row>
    <row r="547" s="73" customFormat="1" ht="21" customHeight="1" spans="1:10">
      <c r="A547" s="60" t="s">
        <v>1298</v>
      </c>
      <c r="B547" s="289" t="s">
        <v>1299</v>
      </c>
      <c r="C547" s="60"/>
      <c r="D547" s="60"/>
      <c r="E547" s="290" t="s">
        <v>35</v>
      </c>
      <c r="F547" s="292">
        <v>7.8</v>
      </c>
      <c r="G547" s="292">
        <v>7.8</v>
      </c>
      <c r="H547" s="292">
        <v>7.8</v>
      </c>
      <c r="I547" s="289" t="s">
        <v>1300</v>
      </c>
      <c r="J547" s="82"/>
    </row>
    <row r="548" s="73" customFormat="1" ht="36" spans="1:10">
      <c r="A548" s="60" t="s">
        <v>1301</v>
      </c>
      <c r="B548" s="289" t="s">
        <v>1302</v>
      </c>
      <c r="C548" s="289" t="s">
        <v>1303</v>
      </c>
      <c r="D548" s="289" t="s">
        <v>1304</v>
      </c>
      <c r="E548" s="290" t="s">
        <v>35</v>
      </c>
      <c r="F548" s="292" t="s">
        <v>1305</v>
      </c>
      <c r="G548" s="292" t="s">
        <v>1305</v>
      </c>
      <c r="H548" s="292" t="s">
        <v>1305</v>
      </c>
      <c r="I548" s="60"/>
      <c r="J548" s="82"/>
    </row>
    <row r="549" s="73" customFormat="1" ht="22" customHeight="1" spans="1:10">
      <c r="A549" s="60" t="s">
        <v>1306</v>
      </c>
      <c r="B549" s="289" t="s">
        <v>1307</v>
      </c>
      <c r="C549" s="60"/>
      <c r="D549" s="60"/>
      <c r="E549" s="290" t="s">
        <v>35</v>
      </c>
      <c r="F549" s="292" t="s">
        <v>1308</v>
      </c>
      <c r="G549" s="292" t="s">
        <v>1308</v>
      </c>
      <c r="H549" s="292" t="s">
        <v>1308</v>
      </c>
      <c r="I549" s="289" t="s">
        <v>1300</v>
      </c>
      <c r="J549" s="82"/>
    </row>
    <row r="550" s="73" customFormat="1" ht="36" spans="1:10">
      <c r="A550" s="60" t="s">
        <v>1309</v>
      </c>
      <c r="B550" s="289" t="s">
        <v>1310</v>
      </c>
      <c r="C550" s="289" t="s">
        <v>1311</v>
      </c>
      <c r="D550" s="289" t="s">
        <v>1312</v>
      </c>
      <c r="E550" s="290" t="s">
        <v>762</v>
      </c>
      <c r="F550" s="292" t="s">
        <v>1313</v>
      </c>
      <c r="G550" s="292" t="s">
        <v>1313</v>
      </c>
      <c r="H550" s="292" t="s">
        <v>1313</v>
      </c>
      <c r="I550" s="289" t="s">
        <v>1314</v>
      </c>
      <c r="J550" s="82"/>
    </row>
    <row r="551" s="73" customFormat="1" ht="48" spans="1:10">
      <c r="A551" s="60" t="s">
        <v>1315</v>
      </c>
      <c r="B551" s="289" t="s">
        <v>1316</v>
      </c>
      <c r="C551" s="289" t="s">
        <v>1317</v>
      </c>
      <c r="D551" s="289" t="s">
        <v>1318</v>
      </c>
      <c r="E551" s="290" t="s">
        <v>35</v>
      </c>
      <c r="F551" s="292" t="s">
        <v>1319</v>
      </c>
      <c r="G551" s="292" t="s">
        <v>1319</v>
      </c>
      <c r="H551" s="292" t="s">
        <v>1319</v>
      </c>
      <c r="I551" s="289" t="s">
        <v>1320</v>
      </c>
      <c r="J551" s="82"/>
    </row>
    <row r="552" s="73" customFormat="1" ht="32" customHeight="1" spans="1:10">
      <c r="A552" s="60" t="s">
        <v>1321</v>
      </c>
      <c r="B552" s="289" t="s">
        <v>1322</v>
      </c>
      <c r="C552" s="60"/>
      <c r="D552" s="60"/>
      <c r="E552" s="290" t="s">
        <v>35</v>
      </c>
      <c r="F552" s="292" t="s">
        <v>1323</v>
      </c>
      <c r="G552" s="292" t="s">
        <v>1323</v>
      </c>
      <c r="H552" s="292" t="s">
        <v>1323</v>
      </c>
      <c r="I552" s="60"/>
      <c r="J552" s="82"/>
    </row>
    <row r="553" s="73" customFormat="1" ht="36" spans="1:10">
      <c r="A553" s="60" t="s">
        <v>1324</v>
      </c>
      <c r="B553" s="289" t="s">
        <v>1325</v>
      </c>
      <c r="C553" s="289" t="s">
        <v>1326</v>
      </c>
      <c r="D553" s="289" t="s">
        <v>1327</v>
      </c>
      <c r="E553" s="290" t="s">
        <v>35</v>
      </c>
      <c r="F553" s="292" t="s">
        <v>1328</v>
      </c>
      <c r="G553" s="292" t="s">
        <v>1328</v>
      </c>
      <c r="H553" s="292" t="s">
        <v>1328</v>
      </c>
      <c r="I553" s="60"/>
      <c r="J553" s="82"/>
    </row>
    <row r="554" s="73" customFormat="1" ht="37.5" spans="1:10">
      <c r="A554" s="60" t="s">
        <v>1329</v>
      </c>
      <c r="B554" s="289" t="s">
        <v>1330</v>
      </c>
      <c r="C554" s="289" t="s">
        <v>1331</v>
      </c>
      <c r="D554" s="289" t="s">
        <v>1332</v>
      </c>
      <c r="E554" s="290" t="s">
        <v>762</v>
      </c>
      <c r="F554" s="292" t="s">
        <v>1333</v>
      </c>
      <c r="G554" s="292" t="s">
        <v>1333</v>
      </c>
      <c r="H554" s="292" t="s">
        <v>1333</v>
      </c>
      <c r="I554" s="289" t="s">
        <v>1334</v>
      </c>
      <c r="J554" s="82"/>
    </row>
    <row r="555" s="73" customFormat="1" ht="36" spans="1:10">
      <c r="A555" s="60" t="s">
        <v>1335</v>
      </c>
      <c r="B555" s="289" t="s">
        <v>1336</v>
      </c>
      <c r="C555" s="289" t="s">
        <v>1337</v>
      </c>
      <c r="D555" s="289" t="s">
        <v>1338</v>
      </c>
      <c r="E555" s="290" t="s">
        <v>762</v>
      </c>
      <c r="F555" s="292" t="s">
        <v>1328</v>
      </c>
      <c r="G555" s="292" t="s">
        <v>1328</v>
      </c>
      <c r="H555" s="292" t="s">
        <v>1328</v>
      </c>
      <c r="I555" s="60"/>
      <c r="J555" s="82"/>
    </row>
    <row r="556" s="73" customFormat="1" ht="36" spans="1:10">
      <c r="A556" s="60" t="s">
        <v>1339</v>
      </c>
      <c r="B556" s="289" t="s">
        <v>1340</v>
      </c>
      <c r="C556" s="289" t="s">
        <v>1341</v>
      </c>
      <c r="D556" s="289" t="s">
        <v>1342</v>
      </c>
      <c r="E556" s="290" t="s">
        <v>762</v>
      </c>
      <c r="F556" s="292" t="s">
        <v>1343</v>
      </c>
      <c r="G556" s="292" t="s">
        <v>1343</v>
      </c>
      <c r="H556" s="292" t="s">
        <v>1343</v>
      </c>
      <c r="I556" s="60"/>
      <c r="J556" s="82"/>
    </row>
    <row r="557" s="73" customFormat="1" ht="36" spans="1:10">
      <c r="A557" s="60" t="s">
        <v>1344</v>
      </c>
      <c r="B557" s="289" t="s">
        <v>1345</v>
      </c>
      <c r="C557" s="289" t="s">
        <v>1346</v>
      </c>
      <c r="D557" s="289" t="s">
        <v>1342</v>
      </c>
      <c r="E557" s="290" t="s">
        <v>35</v>
      </c>
      <c r="F557" s="292" t="s">
        <v>1347</v>
      </c>
      <c r="G557" s="292" t="s">
        <v>1347</v>
      </c>
      <c r="H557" s="292" t="s">
        <v>1347</v>
      </c>
      <c r="I557" s="60"/>
      <c r="J557" s="82"/>
    </row>
    <row r="558" s="73" customFormat="1" ht="28" customHeight="1" spans="1:10">
      <c r="A558" s="60" t="s">
        <v>1348</v>
      </c>
      <c r="B558" s="289" t="s">
        <v>1349</v>
      </c>
      <c r="C558" s="60"/>
      <c r="D558" s="60"/>
      <c r="E558" s="290" t="s">
        <v>35</v>
      </c>
      <c r="F558" s="292" t="s">
        <v>1350</v>
      </c>
      <c r="G558" s="292" t="s">
        <v>1350</v>
      </c>
      <c r="H558" s="292" t="s">
        <v>1350</v>
      </c>
      <c r="I558" s="289" t="s">
        <v>1300</v>
      </c>
      <c r="J558" s="82"/>
    </row>
    <row r="559" s="73" customFormat="1" ht="36" spans="1:10">
      <c r="A559" s="60" t="s">
        <v>1351</v>
      </c>
      <c r="B559" s="289" t="s">
        <v>1352</v>
      </c>
      <c r="C559" s="289" t="s">
        <v>1353</v>
      </c>
      <c r="D559" s="289" t="s">
        <v>1342</v>
      </c>
      <c r="E559" s="290" t="s">
        <v>35</v>
      </c>
      <c r="F559" s="292" t="s">
        <v>1347</v>
      </c>
      <c r="G559" s="292" t="s">
        <v>1347</v>
      </c>
      <c r="H559" s="292" t="s">
        <v>1347</v>
      </c>
      <c r="I559" s="60"/>
      <c r="J559" s="82"/>
    </row>
    <row r="560" s="73" customFormat="1" spans="1:10">
      <c r="A560" s="60" t="s">
        <v>1354</v>
      </c>
      <c r="B560" s="289" t="s">
        <v>1355</v>
      </c>
      <c r="C560" s="60"/>
      <c r="D560" s="60"/>
      <c r="E560" s="290" t="s">
        <v>35</v>
      </c>
      <c r="F560" s="292" t="s">
        <v>1350</v>
      </c>
      <c r="G560" s="292" t="s">
        <v>1350</v>
      </c>
      <c r="H560" s="292" t="s">
        <v>1350</v>
      </c>
      <c r="I560" s="289" t="s">
        <v>1300</v>
      </c>
      <c r="J560" s="82"/>
    </row>
    <row r="561" s="73" customFormat="1" ht="36" spans="1:10">
      <c r="A561" s="60" t="s">
        <v>1356</v>
      </c>
      <c r="B561" s="289" t="s">
        <v>1357</v>
      </c>
      <c r="C561" s="289" t="s">
        <v>1358</v>
      </c>
      <c r="D561" s="289" t="s">
        <v>1359</v>
      </c>
      <c r="E561" s="290" t="s">
        <v>762</v>
      </c>
      <c r="F561" s="292" t="s">
        <v>1360</v>
      </c>
      <c r="G561" s="292" t="s">
        <v>1360</v>
      </c>
      <c r="H561" s="292" t="s">
        <v>1360</v>
      </c>
      <c r="I561" s="60"/>
      <c r="J561" s="82"/>
    </row>
    <row r="562" s="73" customFormat="1" ht="36" spans="1:10">
      <c r="A562" s="60" t="s">
        <v>1361</v>
      </c>
      <c r="B562" s="289" t="s">
        <v>1362</v>
      </c>
      <c r="C562" s="289" t="s">
        <v>1363</v>
      </c>
      <c r="D562" s="289" t="s">
        <v>1364</v>
      </c>
      <c r="E562" s="290" t="s">
        <v>762</v>
      </c>
      <c r="F562" s="292" t="s">
        <v>1365</v>
      </c>
      <c r="G562" s="292" t="s">
        <v>1365</v>
      </c>
      <c r="H562" s="292" t="s">
        <v>1365</v>
      </c>
      <c r="I562" s="60"/>
      <c r="J562" s="82"/>
    </row>
    <row r="563" s="73" customFormat="1" ht="36" spans="1:10">
      <c r="A563" s="60" t="s">
        <v>1366</v>
      </c>
      <c r="B563" s="289" t="s">
        <v>1367</v>
      </c>
      <c r="C563" s="289" t="s">
        <v>1368</v>
      </c>
      <c r="D563" s="289" t="s">
        <v>1369</v>
      </c>
      <c r="E563" s="290" t="s">
        <v>762</v>
      </c>
      <c r="F563" s="292" t="s">
        <v>1328</v>
      </c>
      <c r="G563" s="292" t="s">
        <v>1328</v>
      </c>
      <c r="H563" s="292" t="s">
        <v>1328</v>
      </c>
      <c r="I563" s="289" t="s">
        <v>1370</v>
      </c>
      <c r="J563" s="82"/>
    </row>
    <row r="564" s="73" customFormat="1" ht="36" spans="1:10">
      <c r="A564" s="60" t="s">
        <v>1371</v>
      </c>
      <c r="B564" s="289" t="s">
        <v>1372</v>
      </c>
      <c r="C564" s="289" t="s">
        <v>1373</v>
      </c>
      <c r="D564" s="289" t="s">
        <v>1359</v>
      </c>
      <c r="E564" s="290" t="s">
        <v>762</v>
      </c>
      <c r="F564" s="292" t="s">
        <v>1374</v>
      </c>
      <c r="G564" s="292" t="s">
        <v>1374</v>
      </c>
      <c r="H564" s="292" t="s">
        <v>1374</v>
      </c>
      <c r="I564" s="60"/>
      <c r="J564" s="82"/>
    </row>
    <row r="565" s="73" customFormat="1" ht="36" spans="1:10">
      <c r="A565" s="60" t="s">
        <v>1375</v>
      </c>
      <c r="B565" s="289" t="s">
        <v>1376</v>
      </c>
      <c r="C565" s="289" t="s">
        <v>1377</v>
      </c>
      <c r="D565" s="289" t="s">
        <v>1378</v>
      </c>
      <c r="E565" s="290" t="s">
        <v>762</v>
      </c>
      <c r="F565" s="292" t="s">
        <v>1328</v>
      </c>
      <c r="G565" s="292" t="s">
        <v>1328</v>
      </c>
      <c r="H565" s="292" t="s">
        <v>1328</v>
      </c>
      <c r="I565" s="60"/>
      <c r="J565" s="82"/>
    </row>
    <row r="566" s="73" customFormat="1" ht="21" customHeight="1" spans="1:10">
      <c r="A566" s="60" t="s">
        <v>1379</v>
      </c>
      <c r="B566" s="289" t="s">
        <v>1380</v>
      </c>
      <c r="C566" s="60"/>
      <c r="D566" s="60"/>
      <c r="E566" s="290" t="s">
        <v>762</v>
      </c>
      <c r="F566" s="292" t="s">
        <v>1381</v>
      </c>
      <c r="G566" s="292" t="s">
        <v>1381</v>
      </c>
      <c r="H566" s="292" t="s">
        <v>1381</v>
      </c>
      <c r="I566" s="289" t="s">
        <v>1300</v>
      </c>
      <c r="J566" s="82"/>
    </row>
    <row r="567" s="73" customFormat="1" ht="36" spans="1:10">
      <c r="A567" s="60" t="s">
        <v>1382</v>
      </c>
      <c r="B567" s="289" t="s">
        <v>1383</v>
      </c>
      <c r="C567" s="289" t="s">
        <v>1384</v>
      </c>
      <c r="D567" s="289" t="s">
        <v>1385</v>
      </c>
      <c r="E567" s="290" t="s">
        <v>762</v>
      </c>
      <c r="F567" s="292" t="s">
        <v>1343</v>
      </c>
      <c r="G567" s="292" t="s">
        <v>1343</v>
      </c>
      <c r="H567" s="292" t="s">
        <v>1343</v>
      </c>
      <c r="I567" s="60"/>
      <c r="J567" s="82"/>
    </row>
    <row r="568" s="73" customFormat="1" ht="36" spans="1:10">
      <c r="A568" s="60" t="s">
        <v>1386</v>
      </c>
      <c r="B568" s="289" t="s">
        <v>1387</v>
      </c>
      <c r="C568" s="289" t="s">
        <v>1388</v>
      </c>
      <c r="D568" s="289" t="s">
        <v>1389</v>
      </c>
      <c r="E568" s="290" t="s">
        <v>35</v>
      </c>
      <c r="F568" s="292" t="s">
        <v>1390</v>
      </c>
      <c r="G568" s="292" t="s">
        <v>1390</v>
      </c>
      <c r="H568" s="292" t="s">
        <v>1390</v>
      </c>
      <c r="I568" s="60"/>
      <c r="J568" s="82"/>
    </row>
    <row r="569" s="73" customFormat="1" spans="1:10">
      <c r="A569" s="60" t="s">
        <v>1391</v>
      </c>
      <c r="B569" s="289" t="s">
        <v>1392</v>
      </c>
      <c r="C569" s="60"/>
      <c r="D569" s="60"/>
      <c r="E569" s="290" t="s">
        <v>35</v>
      </c>
      <c r="F569" s="292" t="s">
        <v>1393</v>
      </c>
      <c r="G569" s="292" t="s">
        <v>1393</v>
      </c>
      <c r="H569" s="292" t="s">
        <v>1393</v>
      </c>
      <c r="I569" s="289" t="s">
        <v>1300</v>
      </c>
      <c r="J569" s="82"/>
    </row>
    <row r="570" s="73" customFormat="1" ht="36" spans="1:10">
      <c r="A570" s="60" t="s">
        <v>1394</v>
      </c>
      <c r="B570" s="289" t="s">
        <v>1395</v>
      </c>
      <c r="C570" s="289" t="s">
        <v>1396</v>
      </c>
      <c r="D570" s="289" t="s">
        <v>1397</v>
      </c>
      <c r="E570" s="290" t="s">
        <v>762</v>
      </c>
      <c r="F570" s="292" t="s">
        <v>1398</v>
      </c>
      <c r="G570" s="292" t="s">
        <v>1398</v>
      </c>
      <c r="H570" s="292" t="s">
        <v>1398</v>
      </c>
      <c r="I570" s="60" t="s">
        <v>1399</v>
      </c>
      <c r="J570" s="82"/>
    </row>
    <row r="571" s="73" customFormat="1" ht="24.75" spans="1:10">
      <c r="A571" s="60" t="s">
        <v>1400</v>
      </c>
      <c r="B571" s="289" t="s">
        <v>1401</v>
      </c>
      <c r="C571" s="60"/>
      <c r="D571" s="60"/>
      <c r="E571" s="290" t="s">
        <v>762</v>
      </c>
      <c r="F571" s="292" t="s">
        <v>1398</v>
      </c>
      <c r="G571" s="292" t="s">
        <v>1398</v>
      </c>
      <c r="H571" s="292" t="s">
        <v>1398</v>
      </c>
      <c r="I571" s="60"/>
      <c r="J571" s="82"/>
    </row>
    <row r="572" s="73" customFormat="1" spans="1:10">
      <c r="A572" s="60" t="s">
        <v>1402</v>
      </c>
      <c r="B572" s="289" t="s">
        <v>1403</v>
      </c>
      <c r="C572" s="60"/>
      <c r="D572" s="60"/>
      <c r="E572" s="290" t="s">
        <v>762</v>
      </c>
      <c r="F572" s="292" t="s">
        <v>1398</v>
      </c>
      <c r="G572" s="292" t="s">
        <v>1398</v>
      </c>
      <c r="H572" s="292" t="s">
        <v>1398</v>
      </c>
      <c r="I572" s="60"/>
      <c r="J572" s="82"/>
    </row>
    <row r="573" s="73" customFormat="1" ht="24.75" spans="1:10">
      <c r="A573" s="60" t="s">
        <v>1404</v>
      </c>
      <c r="B573" s="289" t="s">
        <v>1405</v>
      </c>
      <c r="C573" s="60"/>
      <c r="D573" s="60"/>
      <c r="E573" s="290" t="s">
        <v>762</v>
      </c>
      <c r="F573" s="292" t="s">
        <v>1398</v>
      </c>
      <c r="G573" s="292" t="s">
        <v>1398</v>
      </c>
      <c r="H573" s="292" t="s">
        <v>1398</v>
      </c>
      <c r="I573" s="60"/>
      <c r="J573" s="82"/>
    </row>
    <row r="574" s="73" customFormat="1" ht="36" spans="1:10">
      <c r="A574" s="60" t="s">
        <v>1406</v>
      </c>
      <c r="B574" s="289" t="s">
        <v>1407</v>
      </c>
      <c r="C574" s="289" t="s">
        <v>1408</v>
      </c>
      <c r="D574" s="289" t="s">
        <v>1409</v>
      </c>
      <c r="E574" s="290" t="s">
        <v>762</v>
      </c>
      <c r="F574" s="292" t="s">
        <v>1393</v>
      </c>
      <c r="G574" s="292" t="s">
        <v>1393</v>
      </c>
      <c r="H574" s="292" t="s">
        <v>1393</v>
      </c>
      <c r="I574" s="60"/>
      <c r="J574" s="82"/>
    </row>
    <row r="575" s="73" customFormat="1" ht="36" spans="1:10">
      <c r="A575" s="60" t="s">
        <v>1410</v>
      </c>
      <c r="B575" s="289" t="s">
        <v>1411</v>
      </c>
      <c r="C575" s="289" t="s">
        <v>1412</v>
      </c>
      <c r="D575" s="289" t="s">
        <v>1413</v>
      </c>
      <c r="E575" s="290" t="s">
        <v>35</v>
      </c>
      <c r="F575" s="292" t="s">
        <v>1414</v>
      </c>
      <c r="G575" s="292" t="s">
        <v>1414</v>
      </c>
      <c r="H575" s="292" t="s">
        <v>1414</v>
      </c>
      <c r="I575" s="60"/>
      <c r="J575" s="82"/>
    </row>
    <row r="576" s="73" customFormat="1" ht="36" customHeight="1" spans="1:10">
      <c r="A576" s="60" t="s">
        <v>1415</v>
      </c>
      <c r="B576" s="289" t="s">
        <v>1416</v>
      </c>
      <c r="C576" s="60"/>
      <c r="D576" s="60"/>
      <c r="E576" s="290" t="s">
        <v>35</v>
      </c>
      <c r="F576" s="292" t="s">
        <v>1414</v>
      </c>
      <c r="G576" s="292" t="s">
        <v>1414</v>
      </c>
      <c r="H576" s="292" t="s">
        <v>1414</v>
      </c>
      <c r="I576" s="60"/>
      <c r="J576" s="82"/>
    </row>
    <row r="577" s="73" customFormat="1" ht="63" spans="1:10">
      <c r="A577" s="60" t="s">
        <v>1417</v>
      </c>
      <c r="B577" s="289" t="s">
        <v>1418</v>
      </c>
      <c r="C577" s="289" t="s">
        <v>1419</v>
      </c>
      <c r="D577" s="289" t="s">
        <v>1420</v>
      </c>
      <c r="E577" s="290" t="s">
        <v>762</v>
      </c>
      <c r="F577" s="292" t="s">
        <v>1305</v>
      </c>
      <c r="G577" s="292" t="s">
        <v>1305</v>
      </c>
      <c r="H577" s="292" t="s">
        <v>1305</v>
      </c>
      <c r="I577" s="60" t="s">
        <v>1421</v>
      </c>
      <c r="J577" s="82"/>
    </row>
    <row r="578" s="73" customFormat="1" ht="36" spans="1:10">
      <c r="A578" s="60" t="s">
        <v>1422</v>
      </c>
      <c r="B578" s="289" t="s">
        <v>1423</v>
      </c>
      <c r="C578" s="289" t="s">
        <v>1424</v>
      </c>
      <c r="D578" s="289" t="s">
        <v>1425</v>
      </c>
      <c r="E578" s="290" t="s">
        <v>35</v>
      </c>
      <c r="F578" s="292" t="s">
        <v>1426</v>
      </c>
      <c r="G578" s="292" t="s">
        <v>1426</v>
      </c>
      <c r="H578" s="292" t="s">
        <v>1426</v>
      </c>
      <c r="I578" s="60"/>
      <c r="J578" s="82"/>
    </row>
    <row r="579" s="73" customFormat="1" ht="36" spans="1:10">
      <c r="A579" s="60" t="s">
        <v>1427</v>
      </c>
      <c r="B579" s="289" t="s">
        <v>1428</v>
      </c>
      <c r="C579" s="289" t="s">
        <v>1429</v>
      </c>
      <c r="D579" s="289" t="s">
        <v>1430</v>
      </c>
      <c r="E579" s="290" t="s">
        <v>35</v>
      </c>
      <c r="F579" s="292" t="s">
        <v>1393</v>
      </c>
      <c r="G579" s="292" t="s">
        <v>1393</v>
      </c>
      <c r="H579" s="292" t="s">
        <v>1393</v>
      </c>
      <c r="I579" s="60"/>
      <c r="J579" s="82"/>
    </row>
    <row r="580" s="73" customFormat="1" spans="1:10">
      <c r="A580" s="60" t="s">
        <v>1431</v>
      </c>
      <c r="B580" s="289" t="s">
        <v>1432</v>
      </c>
      <c r="C580" s="60"/>
      <c r="D580" s="60"/>
      <c r="E580" s="290" t="s">
        <v>35</v>
      </c>
      <c r="F580" s="292" t="s">
        <v>1433</v>
      </c>
      <c r="G580" s="292" t="s">
        <v>1433</v>
      </c>
      <c r="H580" s="292" t="s">
        <v>1433</v>
      </c>
      <c r="I580" s="289" t="s">
        <v>1300</v>
      </c>
      <c r="J580" s="82"/>
    </row>
    <row r="581" s="73" customFormat="1" ht="36" spans="1:10">
      <c r="A581" s="60" t="s">
        <v>1434</v>
      </c>
      <c r="B581" s="289" t="s">
        <v>1435</v>
      </c>
      <c r="C581" s="289" t="s">
        <v>1436</v>
      </c>
      <c r="D581" s="289" t="s">
        <v>1437</v>
      </c>
      <c r="E581" s="290" t="s">
        <v>762</v>
      </c>
      <c r="F581" s="292" t="s">
        <v>1347</v>
      </c>
      <c r="G581" s="292" t="s">
        <v>1347</v>
      </c>
      <c r="H581" s="292" t="s">
        <v>1347</v>
      </c>
      <c r="I581" s="60"/>
      <c r="J581" s="82"/>
    </row>
    <row r="582" s="73" customFormat="1" ht="48" spans="1:10">
      <c r="A582" s="60" t="s">
        <v>1438</v>
      </c>
      <c r="B582" s="289" t="s">
        <v>1439</v>
      </c>
      <c r="C582" s="289" t="s">
        <v>1440</v>
      </c>
      <c r="D582" s="289" t="s">
        <v>1441</v>
      </c>
      <c r="E582" s="290" t="s">
        <v>762</v>
      </c>
      <c r="F582" s="292" t="s">
        <v>1442</v>
      </c>
      <c r="G582" s="292" t="s">
        <v>1442</v>
      </c>
      <c r="H582" s="292" t="s">
        <v>1442</v>
      </c>
      <c r="I582" s="60"/>
      <c r="J582" s="82"/>
    </row>
    <row r="583" s="73" customFormat="1" ht="36" spans="1:10">
      <c r="A583" s="60" t="s">
        <v>1443</v>
      </c>
      <c r="B583" s="289" t="s">
        <v>1444</v>
      </c>
      <c r="C583" s="289" t="s">
        <v>1445</v>
      </c>
      <c r="D583" s="289" t="s">
        <v>1446</v>
      </c>
      <c r="E583" s="290" t="s">
        <v>35</v>
      </c>
      <c r="F583" s="292" t="s">
        <v>1447</v>
      </c>
      <c r="G583" s="292" t="s">
        <v>1447</v>
      </c>
      <c r="H583" s="292" t="s">
        <v>1447</v>
      </c>
      <c r="I583" s="60"/>
      <c r="J583" s="82"/>
    </row>
    <row r="584" s="73" customFormat="1" ht="36" spans="1:10">
      <c r="A584" s="60" t="s">
        <v>1448</v>
      </c>
      <c r="B584" s="289" t="s">
        <v>1449</v>
      </c>
      <c r="C584" s="289" t="s">
        <v>1450</v>
      </c>
      <c r="D584" s="289" t="s">
        <v>1451</v>
      </c>
      <c r="E584" s="290" t="s">
        <v>35</v>
      </c>
      <c r="F584" s="292" t="s">
        <v>1347</v>
      </c>
      <c r="G584" s="292" t="s">
        <v>1347</v>
      </c>
      <c r="H584" s="292" t="s">
        <v>1347</v>
      </c>
      <c r="I584" s="60"/>
      <c r="J584" s="82"/>
    </row>
    <row r="585" s="73" customFormat="1" spans="1:10">
      <c r="A585" s="60" t="s">
        <v>1452</v>
      </c>
      <c r="B585" s="289" t="s">
        <v>1453</v>
      </c>
      <c r="C585" s="60"/>
      <c r="D585" s="60"/>
      <c r="E585" s="290" t="s">
        <v>35</v>
      </c>
      <c r="F585" s="292" t="s">
        <v>1350</v>
      </c>
      <c r="G585" s="292" t="s">
        <v>1350</v>
      </c>
      <c r="H585" s="292" t="s">
        <v>1350</v>
      </c>
      <c r="I585" s="289" t="s">
        <v>1300</v>
      </c>
      <c r="J585" s="82"/>
    </row>
    <row r="586" s="73" customFormat="1" ht="36" spans="1:10">
      <c r="A586" s="60" t="s">
        <v>1454</v>
      </c>
      <c r="B586" s="289" t="s">
        <v>1455</v>
      </c>
      <c r="C586" s="289" t="s">
        <v>1456</v>
      </c>
      <c r="D586" s="289" t="s">
        <v>1457</v>
      </c>
      <c r="E586" s="290" t="s">
        <v>762</v>
      </c>
      <c r="F586" s="292" t="s">
        <v>1426</v>
      </c>
      <c r="G586" s="292" t="s">
        <v>1426</v>
      </c>
      <c r="H586" s="292" t="s">
        <v>1426</v>
      </c>
      <c r="I586" s="60"/>
      <c r="J586" s="82"/>
    </row>
    <row r="587" s="73" customFormat="1" ht="36" spans="1:10">
      <c r="A587" s="60" t="s">
        <v>1458</v>
      </c>
      <c r="B587" s="289" t="s">
        <v>1459</v>
      </c>
      <c r="C587" s="289" t="s">
        <v>1460</v>
      </c>
      <c r="D587" s="289" t="s">
        <v>1461</v>
      </c>
      <c r="E587" s="290" t="s">
        <v>35</v>
      </c>
      <c r="F587" s="292" t="s">
        <v>1365</v>
      </c>
      <c r="G587" s="292" t="s">
        <v>1365</v>
      </c>
      <c r="H587" s="292" t="s">
        <v>1365</v>
      </c>
      <c r="I587" s="60"/>
      <c r="J587" s="82"/>
    </row>
    <row r="588" s="73" customFormat="1" ht="48" spans="1:10">
      <c r="A588" s="60" t="s">
        <v>1462</v>
      </c>
      <c r="B588" s="289" t="s">
        <v>1463</v>
      </c>
      <c r="C588" s="289" t="s">
        <v>1464</v>
      </c>
      <c r="D588" s="289" t="s">
        <v>1465</v>
      </c>
      <c r="E588" s="290" t="s">
        <v>762</v>
      </c>
      <c r="F588" s="292" t="s">
        <v>1466</v>
      </c>
      <c r="G588" s="292" t="s">
        <v>1466</v>
      </c>
      <c r="H588" s="292" t="s">
        <v>1466</v>
      </c>
      <c r="I588" s="60"/>
      <c r="J588" s="82"/>
    </row>
    <row r="589" s="73" customFormat="1" ht="36" spans="1:10">
      <c r="A589" s="60" t="s">
        <v>1467</v>
      </c>
      <c r="B589" s="289" t="s">
        <v>1468</v>
      </c>
      <c r="C589" s="289" t="s">
        <v>1469</v>
      </c>
      <c r="D589" s="289" t="s">
        <v>1359</v>
      </c>
      <c r="E589" s="290" t="s">
        <v>762</v>
      </c>
      <c r="F589" s="292" t="s">
        <v>1470</v>
      </c>
      <c r="G589" s="292" t="s">
        <v>1470</v>
      </c>
      <c r="H589" s="292" t="s">
        <v>1470</v>
      </c>
      <c r="I589" s="289" t="s">
        <v>1471</v>
      </c>
      <c r="J589" s="82"/>
    </row>
    <row r="590" s="73" customFormat="1" spans="1:10">
      <c r="A590" s="294">
        <v>2404</v>
      </c>
      <c r="B590" s="295" t="s">
        <v>1472</v>
      </c>
      <c r="C590" s="296"/>
      <c r="D590" s="296"/>
      <c r="E590" s="296"/>
      <c r="F590" s="296"/>
      <c r="G590" s="296"/>
      <c r="H590" s="296"/>
      <c r="I590" s="306"/>
      <c r="J590" s="82"/>
    </row>
    <row r="591" s="73" customFormat="1" ht="45" customHeight="1" spans="1:10">
      <c r="A591" s="696" t="s">
        <v>1473</v>
      </c>
      <c r="B591" s="284" t="s">
        <v>1474</v>
      </c>
      <c r="C591" s="284" t="s">
        <v>1475</v>
      </c>
      <c r="D591" s="284" t="s">
        <v>1476</v>
      </c>
      <c r="E591" s="266" t="s">
        <v>802</v>
      </c>
      <c r="F591" s="266">
        <v>85</v>
      </c>
      <c r="G591" s="266">
        <v>85</v>
      </c>
      <c r="H591" s="266">
        <v>85</v>
      </c>
      <c r="I591" s="307" t="s">
        <v>1477</v>
      </c>
      <c r="J591" s="82"/>
    </row>
    <row r="592" s="73" customFormat="1" ht="37.5" spans="1:10">
      <c r="A592" s="696" t="s">
        <v>1478</v>
      </c>
      <c r="B592" s="284" t="s">
        <v>1479</v>
      </c>
      <c r="C592" s="284" t="s">
        <v>1480</v>
      </c>
      <c r="D592" s="284" t="s">
        <v>1476</v>
      </c>
      <c r="E592" s="266" t="s">
        <v>802</v>
      </c>
      <c r="F592" s="266">
        <v>4</v>
      </c>
      <c r="G592" s="266">
        <v>4</v>
      </c>
      <c r="H592" s="266">
        <v>4</v>
      </c>
      <c r="I592" s="307" t="s">
        <v>1481</v>
      </c>
      <c r="J592" s="82"/>
    </row>
    <row r="593" s="73" customFormat="1" spans="1:10">
      <c r="A593" s="696" t="s">
        <v>1482</v>
      </c>
      <c r="B593" s="284" t="s">
        <v>1483</v>
      </c>
      <c r="C593" s="284"/>
      <c r="D593" s="284"/>
      <c r="E593" s="266" t="s">
        <v>802</v>
      </c>
      <c r="F593" s="266">
        <v>2</v>
      </c>
      <c r="G593" s="266">
        <v>2</v>
      </c>
      <c r="H593" s="266">
        <v>2</v>
      </c>
      <c r="I593" s="307"/>
      <c r="J593" s="82"/>
    </row>
    <row r="594" s="73" customFormat="1" ht="36" spans="1:10">
      <c r="A594" s="696" t="s">
        <v>1484</v>
      </c>
      <c r="B594" s="284" t="s">
        <v>1485</v>
      </c>
      <c r="C594" s="284" t="s">
        <v>1486</v>
      </c>
      <c r="D594" s="284" t="s">
        <v>1476</v>
      </c>
      <c r="E594" s="266" t="s">
        <v>821</v>
      </c>
      <c r="F594" s="266">
        <v>6.5</v>
      </c>
      <c r="G594" s="266">
        <v>6.5</v>
      </c>
      <c r="H594" s="266">
        <v>6.5</v>
      </c>
      <c r="I594" s="307"/>
      <c r="J594" s="82"/>
    </row>
    <row r="595" s="73" customFormat="1" ht="36" spans="1:10">
      <c r="A595" s="696" t="s">
        <v>1487</v>
      </c>
      <c r="B595" s="284" t="s">
        <v>1488</v>
      </c>
      <c r="C595" s="284" t="s">
        <v>1489</v>
      </c>
      <c r="D595" s="284" t="s">
        <v>1490</v>
      </c>
      <c r="E595" s="266" t="s">
        <v>885</v>
      </c>
      <c r="F595" s="266">
        <v>38</v>
      </c>
      <c r="G595" s="266">
        <v>38</v>
      </c>
      <c r="H595" s="266">
        <v>38</v>
      </c>
      <c r="I595" s="307" t="s">
        <v>1491</v>
      </c>
      <c r="J595" s="82"/>
    </row>
    <row r="596" s="73" customFormat="1" ht="34" customHeight="1" spans="1:10">
      <c r="A596" s="696" t="s">
        <v>1492</v>
      </c>
      <c r="B596" s="284" t="s">
        <v>1493</v>
      </c>
      <c r="C596" s="284"/>
      <c r="D596" s="284"/>
      <c r="E596" s="266" t="s">
        <v>885</v>
      </c>
      <c r="F596" s="266">
        <v>7</v>
      </c>
      <c r="G596" s="266">
        <v>7</v>
      </c>
      <c r="H596" s="266">
        <v>7</v>
      </c>
      <c r="I596" s="307"/>
      <c r="J596" s="82"/>
    </row>
    <row r="597" s="73" customFormat="1" ht="52" customHeight="1" spans="1:10">
      <c r="A597" s="696" t="s">
        <v>1494</v>
      </c>
      <c r="B597" s="284" t="s">
        <v>1495</v>
      </c>
      <c r="C597" s="284"/>
      <c r="D597" s="284"/>
      <c r="E597" s="266" t="s">
        <v>885</v>
      </c>
      <c r="F597" s="266">
        <v>7</v>
      </c>
      <c r="G597" s="266">
        <v>7</v>
      </c>
      <c r="H597" s="266">
        <v>7</v>
      </c>
      <c r="I597" s="307"/>
      <c r="J597" s="82"/>
    </row>
    <row r="598" s="73" customFormat="1" ht="37" customHeight="1" spans="1:10">
      <c r="A598" s="696" t="s">
        <v>1496</v>
      </c>
      <c r="B598" s="284" t="s">
        <v>1497</v>
      </c>
      <c r="C598" s="284"/>
      <c r="D598" s="284"/>
      <c r="E598" s="266" t="s">
        <v>885</v>
      </c>
      <c r="F598" s="266">
        <v>7</v>
      </c>
      <c r="G598" s="266">
        <v>7</v>
      </c>
      <c r="H598" s="266">
        <v>7</v>
      </c>
      <c r="I598" s="307"/>
      <c r="J598" s="82"/>
    </row>
    <row r="599" s="73" customFormat="1" ht="70" customHeight="1" spans="1:10">
      <c r="A599" s="696" t="s">
        <v>1498</v>
      </c>
      <c r="B599" s="284" t="s">
        <v>1499</v>
      </c>
      <c r="C599" s="284" t="s">
        <v>1500</v>
      </c>
      <c r="D599" s="284" t="s">
        <v>1501</v>
      </c>
      <c r="E599" s="266" t="s">
        <v>1502</v>
      </c>
      <c r="F599" s="266">
        <v>43</v>
      </c>
      <c r="G599" s="266">
        <v>43</v>
      </c>
      <c r="H599" s="266">
        <v>43</v>
      </c>
      <c r="I599" s="307" t="s">
        <v>1503</v>
      </c>
      <c r="J599" s="82"/>
    </row>
    <row r="600" s="73" customFormat="1" ht="48" spans="1:10">
      <c r="A600" s="696" t="s">
        <v>1504</v>
      </c>
      <c r="B600" s="284" t="s">
        <v>1505</v>
      </c>
      <c r="C600" s="284" t="s">
        <v>1506</v>
      </c>
      <c r="D600" s="284" t="s">
        <v>1507</v>
      </c>
      <c r="E600" s="266" t="s">
        <v>821</v>
      </c>
      <c r="F600" s="266">
        <v>32</v>
      </c>
      <c r="G600" s="266">
        <v>32</v>
      </c>
      <c r="H600" s="266">
        <v>32</v>
      </c>
      <c r="I600" s="307"/>
      <c r="J600" s="82"/>
    </row>
    <row r="601" s="73" customFormat="1" ht="24.75" spans="1:10">
      <c r="A601" s="696" t="s">
        <v>1508</v>
      </c>
      <c r="B601" s="284" t="s">
        <v>1509</v>
      </c>
      <c r="C601" s="284"/>
      <c r="D601" s="284"/>
      <c r="E601" s="266" t="s">
        <v>821</v>
      </c>
      <c r="F601" s="266">
        <v>32</v>
      </c>
      <c r="G601" s="266">
        <v>32</v>
      </c>
      <c r="H601" s="266">
        <v>32</v>
      </c>
      <c r="I601" s="307"/>
      <c r="J601" s="82"/>
    </row>
    <row r="602" s="73" customFormat="1" ht="24.75" spans="1:10">
      <c r="A602" s="696" t="s">
        <v>1510</v>
      </c>
      <c r="B602" s="284" t="s">
        <v>1511</v>
      </c>
      <c r="C602" s="284"/>
      <c r="D602" s="284"/>
      <c r="E602" s="266" t="s">
        <v>821</v>
      </c>
      <c r="F602" s="266">
        <v>32</v>
      </c>
      <c r="G602" s="266">
        <v>32</v>
      </c>
      <c r="H602" s="266">
        <v>32</v>
      </c>
      <c r="I602" s="307"/>
      <c r="J602" s="82"/>
    </row>
    <row r="603" s="73" customFormat="1" ht="48" spans="1:10">
      <c r="A603" s="696" t="s">
        <v>1512</v>
      </c>
      <c r="B603" s="284" t="s">
        <v>1513</v>
      </c>
      <c r="C603" s="284" t="s">
        <v>1514</v>
      </c>
      <c r="D603" s="284" t="s">
        <v>1515</v>
      </c>
      <c r="E603" s="266" t="s">
        <v>821</v>
      </c>
      <c r="F603" s="266">
        <v>16</v>
      </c>
      <c r="G603" s="266">
        <v>16</v>
      </c>
      <c r="H603" s="266">
        <v>16</v>
      </c>
      <c r="I603" s="307"/>
      <c r="J603" s="82"/>
    </row>
    <row r="604" s="73" customFormat="1" ht="36" spans="1:10">
      <c r="A604" s="696" t="s">
        <v>1516</v>
      </c>
      <c r="B604" s="284" t="s">
        <v>1517</v>
      </c>
      <c r="C604" s="284" t="s">
        <v>1518</v>
      </c>
      <c r="D604" s="284" t="s">
        <v>1519</v>
      </c>
      <c r="E604" s="266" t="s">
        <v>821</v>
      </c>
      <c r="F604" s="266">
        <v>16</v>
      </c>
      <c r="G604" s="266">
        <v>16</v>
      </c>
      <c r="H604" s="266">
        <v>16</v>
      </c>
      <c r="I604" s="307"/>
      <c r="J604" s="82"/>
    </row>
    <row r="605" s="73" customFormat="1" ht="48" spans="1:10">
      <c r="A605" s="696" t="s">
        <v>1520</v>
      </c>
      <c r="B605" s="284" t="s">
        <v>1521</v>
      </c>
      <c r="C605" s="284" t="s">
        <v>1522</v>
      </c>
      <c r="D605" s="284" t="s">
        <v>1523</v>
      </c>
      <c r="E605" s="266" t="s">
        <v>821</v>
      </c>
      <c r="F605" s="266">
        <v>65</v>
      </c>
      <c r="G605" s="266">
        <v>65</v>
      </c>
      <c r="H605" s="266">
        <v>65</v>
      </c>
      <c r="I605" s="307"/>
      <c r="J605" s="82"/>
    </row>
    <row r="606" s="73" customFormat="1" ht="60" spans="1:10">
      <c r="A606" s="696" t="s">
        <v>1524</v>
      </c>
      <c r="B606" s="284" t="s">
        <v>1525</v>
      </c>
      <c r="C606" s="284" t="s">
        <v>1526</v>
      </c>
      <c r="D606" s="284" t="s">
        <v>1527</v>
      </c>
      <c r="E606" s="266" t="s">
        <v>821</v>
      </c>
      <c r="F606" s="266">
        <v>29</v>
      </c>
      <c r="G606" s="266">
        <v>29</v>
      </c>
      <c r="H606" s="266">
        <v>29</v>
      </c>
      <c r="I606" s="307"/>
      <c r="J606" s="82"/>
    </row>
    <row r="607" s="73" customFormat="1" ht="48" spans="1:10">
      <c r="A607" s="696" t="s">
        <v>1528</v>
      </c>
      <c r="B607" s="284" t="s">
        <v>1529</v>
      </c>
      <c r="C607" s="284" t="s">
        <v>1530</v>
      </c>
      <c r="D607" s="284" t="s">
        <v>1531</v>
      </c>
      <c r="E607" s="266" t="s">
        <v>885</v>
      </c>
      <c r="F607" s="266">
        <v>78</v>
      </c>
      <c r="G607" s="266">
        <v>78</v>
      </c>
      <c r="H607" s="266">
        <v>78</v>
      </c>
      <c r="I607" s="307" t="s">
        <v>1532</v>
      </c>
      <c r="J607" s="82"/>
    </row>
    <row r="608" s="73" customFormat="1" ht="62.25" spans="1:10">
      <c r="A608" s="696" t="s">
        <v>1533</v>
      </c>
      <c r="B608" s="284" t="s">
        <v>1534</v>
      </c>
      <c r="C608" s="284" t="s">
        <v>1535</v>
      </c>
      <c r="D608" s="284" t="s">
        <v>1501</v>
      </c>
      <c r="E608" s="266" t="s">
        <v>885</v>
      </c>
      <c r="F608" s="266">
        <v>110</v>
      </c>
      <c r="G608" s="266">
        <v>110</v>
      </c>
      <c r="H608" s="266">
        <v>110</v>
      </c>
      <c r="I608" s="307" t="s">
        <v>1536</v>
      </c>
      <c r="J608" s="82"/>
    </row>
    <row r="609" s="73" customFormat="1" spans="1:10">
      <c r="A609" s="267">
        <v>2405</v>
      </c>
      <c r="B609" s="297" t="s">
        <v>1537</v>
      </c>
      <c r="C609" s="284"/>
      <c r="D609" s="284"/>
      <c r="E609" s="266"/>
      <c r="F609" s="266"/>
      <c r="G609" s="266"/>
      <c r="H609" s="266"/>
      <c r="I609" s="307"/>
      <c r="J609" s="82"/>
    </row>
    <row r="610" s="73" customFormat="1" ht="48" spans="1:10">
      <c r="A610" s="696" t="s">
        <v>1538</v>
      </c>
      <c r="B610" s="284" t="s">
        <v>1539</v>
      </c>
      <c r="C610" s="284" t="s">
        <v>1540</v>
      </c>
      <c r="D610" s="284" t="s">
        <v>1541</v>
      </c>
      <c r="E610" s="266" t="s">
        <v>802</v>
      </c>
      <c r="F610" s="266">
        <v>3.9</v>
      </c>
      <c r="G610" s="266">
        <v>3.9</v>
      </c>
      <c r="H610" s="266">
        <v>3.9</v>
      </c>
      <c r="I610" s="307"/>
      <c r="J610" s="82"/>
    </row>
    <row r="611" s="73" customFormat="1" ht="48" spans="1:10">
      <c r="A611" s="696" t="s">
        <v>1542</v>
      </c>
      <c r="B611" s="284" t="s">
        <v>1543</v>
      </c>
      <c r="C611" s="284" t="s">
        <v>1544</v>
      </c>
      <c r="D611" s="284" t="s">
        <v>1541</v>
      </c>
      <c r="E611" s="266" t="s">
        <v>802</v>
      </c>
      <c r="F611" s="266">
        <v>6.5</v>
      </c>
      <c r="G611" s="266">
        <v>6.5</v>
      </c>
      <c r="H611" s="266">
        <v>6.5</v>
      </c>
      <c r="I611" s="307"/>
      <c r="J611" s="82"/>
    </row>
    <row r="612" s="73" customFormat="1" ht="36" spans="1:10">
      <c r="A612" s="696" t="s">
        <v>1545</v>
      </c>
      <c r="B612" s="284" t="s">
        <v>1546</v>
      </c>
      <c r="C612" s="284" t="s">
        <v>1547</v>
      </c>
      <c r="D612" s="284" t="s">
        <v>1548</v>
      </c>
      <c r="E612" s="266" t="s">
        <v>802</v>
      </c>
      <c r="F612" s="266">
        <v>26</v>
      </c>
      <c r="G612" s="266">
        <v>26</v>
      </c>
      <c r="H612" s="266">
        <v>26</v>
      </c>
      <c r="I612" s="307"/>
      <c r="J612" s="82"/>
    </row>
    <row r="613" s="73" customFormat="1" ht="48" spans="1:10">
      <c r="A613" s="696" t="s">
        <v>1549</v>
      </c>
      <c r="B613" s="284" t="s">
        <v>1550</v>
      </c>
      <c r="C613" s="284" t="s">
        <v>1551</v>
      </c>
      <c r="D613" s="284" t="s">
        <v>1552</v>
      </c>
      <c r="E613" s="266" t="s">
        <v>802</v>
      </c>
      <c r="F613" s="266">
        <v>26</v>
      </c>
      <c r="G613" s="266">
        <v>26</v>
      </c>
      <c r="H613" s="266">
        <v>26</v>
      </c>
      <c r="I613" s="307"/>
      <c r="J613" s="82"/>
    </row>
    <row r="614" s="73" customFormat="1" ht="48" spans="1:10">
      <c r="A614" s="696" t="s">
        <v>1553</v>
      </c>
      <c r="B614" s="284" t="s">
        <v>1554</v>
      </c>
      <c r="C614" s="284" t="s">
        <v>1555</v>
      </c>
      <c r="D614" s="284" t="s">
        <v>1556</v>
      </c>
      <c r="E614" s="266" t="s">
        <v>802</v>
      </c>
      <c r="F614" s="266">
        <v>20</v>
      </c>
      <c r="G614" s="266">
        <v>20</v>
      </c>
      <c r="H614" s="266">
        <v>20</v>
      </c>
      <c r="I614" s="307"/>
      <c r="J614" s="82"/>
    </row>
    <row r="615" s="73" customFormat="1" ht="36" spans="1:10">
      <c r="A615" s="696" t="s">
        <v>1557</v>
      </c>
      <c r="B615" s="284" t="s">
        <v>1558</v>
      </c>
      <c r="C615" s="284" t="s">
        <v>1559</v>
      </c>
      <c r="D615" s="284" t="s">
        <v>1560</v>
      </c>
      <c r="E615" s="266" t="s">
        <v>802</v>
      </c>
      <c r="F615" s="266">
        <v>20</v>
      </c>
      <c r="G615" s="266">
        <v>20</v>
      </c>
      <c r="H615" s="266">
        <v>20</v>
      </c>
      <c r="I615" s="307"/>
      <c r="J615" s="82"/>
    </row>
    <row r="616" s="73" customFormat="1" ht="48" spans="1:10">
      <c r="A616" s="696" t="s">
        <v>1561</v>
      </c>
      <c r="B616" s="284" t="s">
        <v>1562</v>
      </c>
      <c r="C616" s="284" t="s">
        <v>1563</v>
      </c>
      <c r="D616" s="284" t="s">
        <v>1564</v>
      </c>
      <c r="E616" s="266" t="s">
        <v>802</v>
      </c>
      <c r="F616" s="266">
        <v>7.8</v>
      </c>
      <c r="G616" s="266">
        <v>7.8</v>
      </c>
      <c r="H616" s="266">
        <v>7.8</v>
      </c>
      <c r="I616" s="307"/>
      <c r="J616" s="82"/>
    </row>
    <row r="617" s="73" customFormat="1" ht="36" spans="1:10">
      <c r="A617" s="696" t="s">
        <v>1565</v>
      </c>
      <c r="B617" s="284" t="s">
        <v>1566</v>
      </c>
      <c r="C617" s="284" t="s">
        <v>1567</v>
      </c>
      <c r="D617" s="284" t="s">
        <v>1476</v>
      </c>
      <c r="E617" s="266" t="s">
        <v>802</v>
      </c>
      <c r="F617" s="266">
        <v>21</v>
      </c>
      <c r="G617" s="266">
        <v>21</v>
      </c>
      <c r="H617" s="266">
        <v>21</v>
      </c>
      <c r="I617" s="307" t="s">
        <v>1568</v>
      </c>
      <c r="J617" s="82"/>
    </row>
    <row r="618" s="73" customFormat="1" ht="36" spans="1:10">
      <c r="A618" s="696" t="s">
        <v>1569</v>
      </c>
      <c r="B618" s="284" t="s">
        <v>1570</v>
      </c>
      <c r="C618" s="284" t="s">
        <v>1571</v>
      </c>
      <c r="D618" s="284" t="s">
        <v>1476</v>
      </c>
      <c r="E618" s="266" t="s">
        <v>802</v>
      </c>
      <c r="F618" s="266">
        <v>84</v>
      </c>
      <c r="G618" s="266">
        <v>84</v>
      </c>
      <c r="H618" s="266">
        <v>84</v>
      </c>
      <c r="I618" s="307"/>
      <c r="J618" s="82"/>
    </row>
    <row r="619" s="73" customFormat="1" ht="63" spans="1:10">
      <c r="A619" s="696" t="s">
        <v>1572</v>
      </c>
      <c r="B619" s="284" t="s">
        <v>1573</v>
      </c>
      <c r="C619" s="284" t="s">
        <v>1574</v>
      </c>
      <c r="D619" s="284" t="s">
        <v>1476</v>
      </c>
      <c r="E619" s="266" t="s">
        <v>802</v>
      </c>
      <c r="F619" s="266">
        <v>343</v>
      </c>
      <c r="G619" s="266">
        <v>343</v>
      </c>
      <c r="H619" s="266">
        <v>343</v>
      </c>
      <c r="I619" s="307" t="s">
        <v>1575</v>
      </c>
      <c r="J619" s="82"/>
    </row>
    <row r="620" s="73" customFormat="1" ht="36" spans="1:10">
      <c r="A620" s="696" t="s">
        <v>1576</v>
      </c>
      <c r="B620" s="284" t="s">
        <v>1577</v>
      </c>
      <c r="C620" s="284" t="s">
        <v>1578</v>
      </c>
      <c r="D620" s="284" t="s">
        <v>1476</v>
      </c>
      <c r="E620" s="266" t="s">
        <v>802</v>
      </c>
      <c r="F620" s="266">
        <v>252</v>
      </c>
      <c r="G620" s="266">
        <v>252</v>
      </c>
      <c r="H620" s="266">
        <v>252</v>
      </c>
      <c r="I620" s="307"/>
      <c r="J620" s="82"/>
    </row>
    <row r="621" s="73" customFormat="1" ht="36" spans="1:10">
      <c r="A621" s="696" t="s">
        <v>1579</v>
      </c>
      <c r="B621" s="284" t="s">
        <v>1580</v>
      </c>
      <c r="C621" s="284" t="s">
        <v>1581</v>
      </c>
      <c r="D621" s="284" t="s">
        <v>1582</v>
      </c>
      <c r="E621" s="266" t="s">
        <v>802</v>
      </c>
      <c r="F621" s="266">
        <v>65</v>
      </c>
      <c r="G621" s="266">
        <v>65</v>
      </c>
      <c r="H621" s="266">
        <v>65</v>
      </c>
      <c r="I621" s="307"/>
      <c r="J621" s="82"/>
    </row>
    <row r="622" s="73" customFormat="1" ht="40" customHeight="1" spans="1:10">
      <c r="A622" s="696" t="s">
        <v>1583</v>
      </c>
      <c r="B622" s="284" t="s">
        <v>1584</v>
      </c>
      <c r="C622" s="284"/>
      <c r="D622" s="284"/>
      <c r="E622" s="266" t="s">
        <v>802</v>
      </c>
      <c r="F622" s="266">
        <v>65</v>
      </c>
      <c r="G622" s="266">
        <v>65</v>
      </c>
      <c r="H622" s="266">
        <v>65</v>
      </c>
      <c r="I622" s="307"/>
      <c r="J622" s="82"/>
    </row>
    <row r="623" s="73" customFormat="1" ht="48" spans="1:10">
      <c r="A623" s="696" t="s">
        <v>1585</v>
      </c>
      <c r="B623" s="284" t="s">
        <v>1586</v>
      </c>
      <c r="C623" s="284" t="s">
        <v>1587</v>
      </c>
      <c r="D623" s="284" t="s">
        <v>1588</v>
      </c>
      <c r="E623" s="266" t="s">
        <v>802</v>
      </c>
      <c r="F623" s="266">
        <v>39</v>
      </c>
      <c r="G623" s="266">
        <v>39</v>
      </c>
      <c r="H623" s="266">
        <v>39</v>
      </c>
      <c r="I623" s="307"/>
      <c r="J623" s="82"/>
    </row>
    <row r="624" s="73" customFormat="1" ht="36" spans="1:10">
      <c r="A624" s="696" t="s">
        <v>1589</v>
      </c>
      <c r="B624" s="284" t="s">
        <v>1590</v>
      </c>
      <c r="C624" s="284" t="s">
        <v>1591</v>
      </c>
      <c r="D624" s="284" t="s">
        <v>1592</v>
      </c>
      <c r="E624" s="266" t="s">
        <v>802</v>
      </c>
      <c r="F624" s="266">
        <v>70</v>
      </c>
      <c r="G624" s="266">
        <v>70</v>
      </c>
      <c r="H624" s="266">
        <v>70</v>
      </c>
      <c r="I624" s="307"/>
      <c r="J624" s="82"/>
    </row>
    <row r="625" s="73" customFormat="1" ht="48" spans="1:10">
      <c r="A625" s="696" t="s">
        <v>1593</v>
      </c>
      <c r="B625" s="284" t="s">
        <v>1594</v>
      </c>
      <c r="C625" s="284" t="s">
        <v>1595</v>
      </c>
      <c r="D625" s="284" t="s">
        <v>1596</v>
      </c>
      <c r="E625" s="266" t="s">
        <v>802</v>
      </c>
      <c r="F625" s="266">
        <v>59</v>
      </c>
      <c r="G625" s="266">
        <v>59</v>
      </c>
      <c r="H625" s="266">
        <v>59</v>
      </c>
      <c r="I625" s="307"/>
      <c r="J625" s="82"/>
    </row>
    <row r="626" s="73" customFormat="1" spans="1:10">
      <c r="A626" s="298">
        <v>2406</v>
      </c>
      <c r="B626" s="298" t="s">
        <v>1597</v>
      </c>
      <c r="C626" s="226"/>
      <c r="D626" s="226"/>
      <c r="E626" s="237"/>
      <c r="F626" s="228"/>
      <c r="G626" s="228"/>
      <c r="H626" s="229"/>
      <c r="I626" s="226"/>
      <c r="J626" s="82"/>
    </row>
    <row r="627" s="73" customFormat="1" ht="184" customHeight="1" spans="1:10">
      <c r="A627" s="299" t="s">
        <v>1598</v>
      </c>
      <c r="B627" s="300"/>
      <c r="C627" s="300"/>
      <c r="D627" s="300"/>
      <c r="E627" s="300"/>
      <c r="F627" s="300"/>
      <c r="G627" s="300"/>
      <c r="H627" s="300"/>
      <c r="I627" s="308"/>
      <c r="J627" s="82"/>
    </row>
    <row r="628" s="73" customFormat="1" ht="36" spans="1:10">
      <c r="A628" s="301" t="s">
        <v>1599</v>
      </c>
      <c r="B628" s="301" t="s">
        <v>1600</v>
      </c>
      <c r="C628" s="301" t="s">
        <v>1601</v>
      </c>
      <c r="D628" s="301" t="s">
        <v>1602</v>
      </c>
      <c r="E628" s="302" t="s">
        <v>1603</v>
      </c>
      <c r="F628" s="303">
        <v>5</v>
      </c>
      <c r="G628" s="303">
        <v>5</v>
      </c>
      <c r="H628" s="303">
        <v>5</v>
      </c>
      <c r="I628" s="301"/>
      <c r="J628" s="82"/>
    </row>
    <row r="629" s="73" customFormat="1" ht="60" spans="1:10">
      <c r="A629" s="301" t="s">
        <v>1604</v>
      </c>
      <c r="B629" s="301" t="s">
        <v>1605</v>
      </c>
      <c r="C629" s="301" t="s">
        <v>1606</v>
      </c>
      <c r="D629" s="301" t="s">
        <v>1607</v>
      </c>
      <c r="E629" s="302" t="s">
        <v>1608</v>
      </c>
      <c r="F629" s="303" t="s">
        <v>1609</v>
      </c>
      <c r="G629" s="303" t="s">
        <v>1609</v>
      </c>
      <c r="H629" s="303" t="s">
        <v>1609</v>
      </c>
      <c r="I629" s="301"/>
      <c r="J629" s="82"/>
    </row>
    <row r="630" s="73" customFormat="1" ht="36" spans="1:10">
      <c r="A630" s="301" t="s">
        <v>1610</v>
      </c>
      <c r="B630" s="301" t="s">
        <v>1611</v>
      </c>
      <c r="C630" s="301" t="s">
        <v>1612</v>
      </c>
      <c r="D630" s="301" t="s">
        <v>1613</v>
      </c>
      <c r="E630" s="302" t="s">
        <v>1608</v>
      </c>
      <c r="F630" s="303">
        <v>27</v>
      </c>
      <c r="G630" s="303">
        <v>27</v>
      </c>
      <c r="H630" s="303">
        <v>27</v>
      </c>
      <c r="I630" s="301"/>
      <c r="J630" s="82"/>
    </row>
    <row r="631" s="73" customFormat="1" ht="36" spans="1:10">
      <c r="A631" s="301" t="s">
        <v>1614</v>
      </c>
      <c r="B631" s="301" t="s">
        <v>1615</v>
      </c>
      <c r="C631" s="301" t="s">
        <v>1616</v>
      </c>
      <c r="D631" s="301" t="s">
        <v>1617</v>
      </c>
      <c r="E631" s="302" t="s">
        <v>1608</v>
      </c>
      <c r="F631" s="303">
        <v>116</v>
      </c>
      <c r="G631" s="303">
        <v>116</v>
      </c>
      <c r="H631" s="303">
        <v>116</v>
      </c>
      <c r="I631" s="301" t="s">
        <v>1618</v>
      </c>
      <c r="J631" s="82"/>
    </row>
    <row r="632" s="73" customFormat="1" ht="36" spans="1:10">
      <c r="A632" s="301" t="s">
        <v>1619</v>
      </c>
      <c r="B632" s="301" t="s">
        <v>1620</v>
      </c>
      <c r="C632" s="301" t="s">
        <v>1621</v>
      </c>
      <c r="D632" s="301" t="s">
        <v>1622</v>
      </c>
      <c r="E632" s="302" t="s">
        <v>1623</v>
      </c>
      <c r="F632" s="303">
        <v>4.3</v>
      </c>
      <c r="G632" s="303">
        <v>4.3</v>
      </c>
      <c r="H632" s="303">
        <v>4.3</v>
      </c>
      <c r="I632" s="301" t="s">
        <v>1618</v>
      </c>
      <c r="J632" s="82"/>
    </row>
    <row r="633" s="73" customFormat="1" ht="36" spans="1:10">
      <c r="A633" s="301" t="s">
        <v>1624</v>
      </c>
      <c r="B633" s="301" t="s">
        <v>1625</v>
      </c>
      <c r="C633" s="301" t="s">
        <v>1626</v>
      </c>
      <c r="D633" s="301" t="s">
        <v>1627</v>
      </c>
      <c r="E633" s="302" t="s">
        <v>1603</v>
      </c>
      <c r="F633" s="303">
        <v>9</v>
      </c>
      <c r="G633" s="303">
        <v>9</v>
      </c>
      <c r="H633" s="303">
        <v>9</v>
      </c>
      <c r="I633" s="301"/>
      <c r="J633" s="82"/>
    </row>
    <row r="634" s="73" customFormat="1" ht="36" spans="1:10">
      <c r="A634" s="301" t="s">
        <v>1628</v>
      </c>
      <c r="B634" s="301" t="s">
        <v>1629</v>
      </c>
      <c r="C634" s="301" t="s">
        <v>1630</v>
      </c>
      <c r="D634" s="301" t="s">
        <v>1627</v>
      </c>
      <c r="E634" s="302" t="s">
        <v>1608</v>
      </c>
      <c r="F634" s="303">
        <v>7.2</v>
      </c>
      <c r="G634" s="303">
        <v>7.2</v>
      </c>
      <c r="H634" s="303">
        <v>7.2</v>
      </c>
      <c r="I634" s="301"/>
      <c r="J634" s="82"/>
    </row>
    <row r="635" s="73" customFormat="1" ht="48" spans="1:10">
      <c r="A635" s="301" t="s">
        <v>1631</v>
      </c>
      <c r="B635" s="301" t="s">
        <v>1632</v>
      </c>
      <c r="C635" s="301" t="s">
        <v>1633</v>
      </c>
      <c r="D635" s="301" t="s">
        <v>1634</v>
      </c>
      <c r="E635" s="302" t="s">
        <v>1608</v>
      </c>
      <c r="F635" s="303">
        <v>6</v>
      </c>
      <c r="G635" s="303">
        <v>6</v>
      </c>
      <c r="H635" s="303">
        <v>6</v>
      </c>
      <c r="I635" s="301"/>
      <c r="J635" s="82"/>
    </row>
    <row r="636" s="73" customFormat="1" ht="48" spans="1:10">
      <c r="A636" s="301" t="s">
        <v>1635</v>
      </c>
      <c r="B636" s="301" t="s">
        <v>1636</v>
      </c>
      <c r="C636" s="301" t="s">
        <v>1637</v>
      </c>
      <c r="D636" s="301" t="s">
        <v>1638</v>
      </c>
      <c r="E636" s="302" t="s">
        <v>1608</v>
      </c>
      <c r="F636" s="303">
        <v>9</v>
      </c>
      <c r="G636" s="303">
        <v>9</v>
      </c>
      <c r="H636" s="303">
        <v>9</v>
      </c>
      <c r="I636" s="301"/>
      <c r="J636" s="82"/>
    </row>
    <row r="637" s="73" customFormat="1" spans="1:10">
      <c r="A637" s="231">
        <v>2407</v>
      </c>
      <c r="B637" s="248" t="s">
        <v>1639</v>
      </c>
      <c r="C637" s="226"/>
      <c r="D637" s="226"/>
      <c r="E637" s="237"/>
      <c r="F637" s="228"/>
      <c r="G637" s="228"/>
      <c r="H637" s="229"/>
      <c r="I637" s="226"/>
      <c r="J637" s="82"/>
    </row>
    <row r="638" s="73" customFormat="1" ht="133" customHeight="1" spans="1:10">
      <c r="A638" s="304" t="s">
        <v>1640</v>
      </c>
      <c r="B638" s="305"/>
      <c r="C638" s="305"/>
      <c r="D638" s="305"/>
      <c r="E638" s="305"/>
      <c r="F638" s="305"/>
      <c r="G638" s="305"/>
      <c r="H638" s="305"/>
      <c r="I638" s="309"/>
      <c r="J638" s="82"/>
    </row>
    <row r="639" s="73" customFormat="1" spans="1:10">
      <c r="A639" s="226">
        <v>240700001</v>
      </c>
      <c r="B639" s="236" t="s">
        <v>1641</v>
      </c>
      <c r="C639" s="236" t="s">
        <v>1642</v>
      </c>
      <c r="D639" s="226"/>
      <c r="E639" s="237" t="s">
        <v>35</v>
      </c>
      <c r="F639" s="228">
        <v>700</v>
      </c>
      <c r="G639" s="228">
        <v>700</v>
      </c>
      <c r="H639" s="229">
        <v>700</v>
      </c>
      <c r="I639" s="236" t="s">
        <v>293</v>
      </c>
      <c r="J639" s="82"/>
    </row>
    <row r="640" s="73" customFormat="1" spans="1:10">
      <c r="A640" s="226">
        <v>240700002</v>
      </c>
      <c r="B640" s="236" t="s">
        <v>1643</v>
      </c>
      <c r="C640" s="236" t="s">
        <v>1644</v>
      </c>
      <c r="D640" s="226"/>
      <c r="E640" s="237" t="s">
        <v>35</v>
      </c>
      <c r="F640" s="228">
        <v>2000</v>
      </c>
      <c r="G640" s="228">
        <v>2000</v>
      </c>
      <c r="H640" s="229">
        <v>2000</v>
      </c>
      <c r="I640" s="226"/>
      <c r="J640" s="82"/>
    </row>
    <row r="641" s="73" customFormat="1" spans="1:10">
      <c r="A641" s="226">
        <v>240700003</v>
      </c>
      <c r="B641" s="236" t="s">
        <v>1645</v>
      </c>
      <c r="C641" s="226"/>
      <c r="D641" s="226"/>
      <c r="E641" s="237" t="s">
        <v>35</v>
      </c>
      <c r="F641" s="228">
        <v>100</v>
      </c>
      <c r="G641" s="228">
        <v>100</v>
      </c>
      <c r="H641" s="229">
        <v>100</v>
      </c>
      <c r="I641" s="158" t="s">
        <v>1646</v>
      </c>
      <c r="J641" s="82"/>
    </row>
    <row r="642" s="73" customFormat="1" ht="24" spans="1:10">
      <c r="A642" s="157">
        <v>240700004</v>
      </c>
      <c r="B642" s="310" t="s">
        <v>1647</v>
      </c>
      <c r="C642" s="190" t="s">
        <v>1648</v>
      </c>
      <c r="D642" s="165"/>
      <c r="E642" s="311" t="s">
        <v>708</v>
      </c>
      <c r="F642" s="160">
        <v>3943</v>
      </c>
      <c r="G642" s="160">
        <v>3943</v>
      </c>
      <c r="H642" s="161">
        <v>3943</v>
      </c>
      <c r="I642" s="190" t="s">
        <v>1649</v>
      </c>
      <c r="J642" s="82"/>
    </row>
    <row r="643" s="73" customFormat="1" spans="1:10">
      <c r="A643" s="165">
        <v>240700005</v>
      </c>
      <c r="B643" s="190" t="s">
        <v>1650</v>
      </c>
      <c r="C643" s="190" t="s">
        <v>1651</v>
      </c>
      <c r="D643" s="190" t="s">
        <v>1652</v>
      </c>
      <c r="E643" s="311" t="s">
        <v>35</v>
      </c>
      <c r="F643" s="160">
        <v>2509</v>
      </c>
      <c r="G643" s="160">
        <v>2509</v>
      </c>
      <c r="H643" s="161">
        <v>2509</v>
      </c>
      <c r="I643" s="165"/>
      <c r="J643" s="82"/>
    </row>
    <row r="644" s="73" customFormat="1" spans="1:10">
      <c r="A644" s="165">
        <v>240700006</v>
      </c>
      <c r="B644" s="158" t="s">
        <v>1653</v>
      </c>
      <c r="C644" s="54"/>
      <c r="D644" s="158" t="s">
        <v>1654</v>
      </c>
      <c r="E644" s="57" t="s">
        <v>751</v>
      </c>
      <c r="F644" s="160">
        <v>5000</v>
      </c>
      <c r="G644" s="160">
        <v>5000</v>
      </c>
      <c r="H644" s="161">
        <v>5000</v>
      </c>
      <c r="I644" s="54"/>
      <c r="J644" s="82"/>
    </row>
    <row r="645" s="73" customFormat="1" spans="1:10">
      <c r="A645" s="165">
        <v>240700007</v>
      </c>
      <c r="B645" s="312" t="s">
        <v>1655</v>
      </c>
      <c r="C645" s="190" t="s">
        <v>1656</v>
      </c>
      <c r="D645" s="190" t="s">
        <v>1657</v>
      </c>
      <c r="E645" s="311" t="s">
        <v>1658</v>
      </c>
      <c r="F645" s="160">
        <v>1743</v>
      </c>
      <c r="G645" s="160">
        <v>1743</v>
      </c>
      <c r="H645" s="161">
        <v>1743</v>
      </c>
      <c r="I645" s="190" t="s">
        <v>1659</v>
      </c>
      <c r="J645" s="82"/>
    </row>
    <row r="646" s="73" customFormat="1" ht="24.75" spans="1:10">
      <c r="A646" s="313" t="s">
        <v>1660</v>
      </c>
      <c r="B646" s="314" t="s">
        <v>1661</v>
      </c>
      <c r="C646" s="315"/>
      <c r="D646" s="315"/>
      <c r="E646" s="316" t="s">
        <v>1658</v>
      </c>
      <c r="F646" s="258">
        <v>600</v>
      </c>
      <c r="G646" s="258">
        <v>600</v>
      </c>
      <c r="H646" s="259">
        <v>600</v>
      </c>
      <c r="I646" s="158" t="s">
        <v>1662</v>
      </c>
      <c r="J646" s="82"/>
    </row>
    <row r="647" s="73" customFormat="1" ht="67" customHeight="1" spans="1:10">
      <c r="A647" s="165">
        <v>240700009</v>
      </c>
      <c r="B647" s="317" t="s">
        <v>1663</v>
      </c>
      <c r="C647" s="318" t="s">
        <v>1664</v>
      </c>
      <c r="D647" s="318" t="s">
        <v>1665</v>
      </c>
      <c r="E647" s="319" t="s">
        <v>738</v>
      </c>
      <c r="F647" s="320">
        <v>27</v>
      </c>
      <c r="G647" s="320">
        <v>27</v>
      </c>
      <c r="H647" s="321">
        <v>27</v>
      </c>
      <c r="I647" s="158" t="s">
        <v>739</v>
      </c>
      <c r="J647" s="82"/>
    </row>
    <row r="648" s="73" customFormat="1" spans="1:10">
      <c r="A648" s="157" t="s">
        <v>1666</v>
      </c>
      <c r="B648" s="317" t="s">
        <v>1667</v>
      </c>
      <c r="C648" s="322"/>
      <c r="D648" s="322"/>
      <c r="E648" s="319" t="s">
        <v>35</v>
      </c>
      <c r="F648" s="320">
        <v>1700</v>
      </c>
      <c r="G648" s="320">
        <v>1700</v>
      </c>
      <c r="H648" s="321">
        <v>1700</v>
      </c>
      <c r="I648" s="54"/>
      <c r="J648" s="82"/>
    </row>
    <row r="649" s="73" customFormat="1" spans="1:10">
      <c r="A649" s="165">
        <v>240700011</v>
      </c>
      <c r="B649" s="317" t="s">
        <v>1668</v>
      </c>
      <c r="C649" s="322"/>
      <c r="D649" s="318" t="s">
        <v>1669</v>
      </c>
      <c r="E649" s="319" t="s">
        <v>35</v>
      </c>
      <c r="F649" s="320">
        <v>979</v>
      </c>
      <c r="G649" s="320">
        <v>979</v>
      </c>
      <c r="H649" s="321">
        <v>979</v>
      </c>
      <c r="I649" s="54"/>
      <c r="J649" s="82"/>
    </row>
    <row r="650" s="73" customFormat="1" spans="1:10">
      <c r="A650" s="165">
        <v>240700012</v>
      </c>
      <c r="B650" s="317" t="s">
        <v>1670</v>
      </c>
      <c r="C650" s="158" t="s">
        <v>1671</v>
      </c>
      <c r="D650" s="318" t="s">
        <v>1672</v>
      </c>
      <c r="E650" s="319" t="s">
        <v>35</v>
      </c>
      <c r="F650" s="320">
        <v>8000</v>
      </c>
      <c r="G650" s="320">
        <v>8000</v>
      </c>
      <c r="H650" s="321">
        <v>8000</v>
      </c>
      <c r="I650" s="165"/>
      <c r="J650" s="82"/>
    </row>
    <row r="651" s="73" customFormat="1" ht="18" customHeight="1" spans="1:10">
      <c r="A651" s="699" t="s">
        <v>1673</v>
      </c>
      <c r="B651" s="317" t="s">
        <v>1674</v>
      </c>
      <c r="C651" s="324" t="s">
        <v>1675</v>
      </c>
      <c r="D651" s="317" t="s">
        <v>1676</v>
      </c>
      <c r="E651" s="324" t="s">
        <v>35</v>
      </c>
      <c r="F651" s="325">
        <v>39</v>
      </c>
      <c r="G651" s="325">
        <v>39</v>
      </c>
      <c r="H651" s="325">
        <v>39</v>
      </c>
      <c r="I651" s="326"/>
      <c r="J651" s="82"/>
    </row>
    <row r="652" s="73" customFormat="1" ht="18" customHeight="1" spans="1:10">
      <c r="A652" s="699" t="s">
        <v>1677</v>
      </c>
      <c r="B652" s="317" t="s">
        <v>1678</v>
      </c>
      <c r="C652" s="324" t="s">
        <v>1679</v>
      </c>
      <c r="D652" s="317" t="s">
        <v>1676</v>
      </c>
      <c r="E652" s="324" t="s">
        <v>35</v>
      </c>
      <c r="F652" s="325">
        <v>138</v>
      </c>
      <c r="G652" s="325">
        <v>138</v>
      </c>
      <c r="H652" s="325">
        <v>138</v>
      </c>
      <c r="I652" s="317" t="s">
        <v>1680</v>
      </c>
      <c r="J652" s="82"/>
    </row>
    <row r="653" s="73" customFormat="1" ht="27" customHeight="1" spans="1:10">
      <c r="A653" s="699" t="s">
        <v>1681</v>
      </c>
      <c r="B653" s="317" t="s">
        <v>1682</v>
      </c>
      <c r="C653" s="325"/>
      <c r="D653" s="326"/>
      <c r="E653" s="324" t="s">
        <v>35</v>
      </c>
      <c r="F653" s="325">
        <v>41</v>
      </c>
      <c r="G653" s="325">
        <v>41</v>
      </c>
      <c r="H653" s="325">
        <v>41</v>
      </c>
      <c r="I653" s="326" t="s">
        <v>485</v>
      </c>
      <c r="J653" s="82"/>
    </row>
    <row r="654" s="73" customFormat="1" ht="55" customHeight="1" spans="1:10">
      <c r="A654" s="699" t="s">
        <v>1683</v>
      </c>
      <c r="B654" s="317" t="s">
        <v>1684</v>
      </c>
      <c r="C654" s="325"/>
      <c r="D654" s="326"/>
      <c r="E654" s="324" t="s">
        <v>35</v>
      </c>
      <c r="F654" s="325">
        <f>F652*0.5</f>
        <v>69</v>
      </c>
      <c r="G654" s="325">
        <f>G652*0.5</f>
        <v>69</v>
      </c>
      <c r="H654" s="325">
        <f>H652*0.5</f>
        <v>69</v>
      </c>
      <c r="I654" s="317" t="s">
        <v>1685</v>
      </c>
      <c r="J654" s="82"/>
    </row>
    <row r="655" s="73" customFormat="1" ht="55" customHeight="1" spans="1:10">
      <c r="A655" s="699" t="s">
        <v>1686</v>
      </c>
      <c r="B655" s="317" t="s">
        <v>1687</v>
      </c>
      <c r="C655" s="324" t="s">
        <v>1688</v>
      </c>
      <c r="D655" s="317" t="s">
        <v>1676</v>
      </c>
      <c r="E655" s="324" t="s">
        <v>35</v>
      </c>
      <c r="F655" s="325">
        <v>100</v>
      </c>
      <c r="G655" s="325">
        <v>100</v>
      </c>
      <c r="H655" s="325">
        <v>100</v>
      </c>
      <c r="I655" s="326"/>
      <c r="J655" s="82"/>
    </row>
    <row r="656" s="73" customFormat="1" ht="61" customHeight="1" spans="1:10">
      <c r="A656" s="699" t="s">
        <v>1689</v>
      </c>
      <c r="B656" s="317" t="s">
        <v>1690</v>
      </c>
      <c r="C656" s="324" t="s">
        <v>1691</v>
      </c>
      <c r="D656" s="317" t="s">
        <v>1676</v>
      </c>
      <c r="E656" s="324" t="s">
        <v>35</v>
      </c>
      <c r="F656" s="325">
        <v>50</v>
      </c>
      <c r="G656" s="325">
        <v>50</v>
      </c>
      <c r="H656" s="325">
        <v>50</v>
      </c>
      <c r="I656" s="326"/>
      <c r="J656" s="82"/>
    </row>
    <row r="657" s="73" customFormat="1" ht="65" customHeight="1" spans="1:10">
      <c r="A657" s="699" t="s">
        <v>1692</v>
      </c>
      <c r="B657" s="317" t="s">
        <v>1693</v>
      </c>
      <c r="C657" s="324" t="s">
        <v>1694</v>
      </c>
      <c r="D657" s="317" t="s">
        <v>1676</v>
      </c>
      <c r="E657" s="324" t="s">
        <v>35</v>
      </c>
      <c r="F657" s="325">
        <v>130</v>
      </c>
      <c r="G657" s="325">
        <v>130</v>
      </c>
      <c r="H657" s="325">
        <v>130</v>
      </c>
      <c r="I657" s="326"/>
      <c r="J657" s="82"/>
    </row>
    <row r="658" s="73" customFormat="1" ht="31" customHeight="1" spans="1:10">
      <c r="A658" s="699" t="s">
        <v>1695</v>
      </c>
      <c r="B658" s="317" t="s">
        <v>1696</v>
      </c>
      <c r="C658" s="324" t="s">
        <v>1697</v>
      </c>
      <c r="D658" s="317" t="s">
        <v>1676</v>
      </c>
      <c r="E658" s="324" t="s">
        <v>35</v>
      </c>
      <c r="F658" s="325">
        <v>260</v>
      </c>
      <c r="G658" s="325">
        <v>260</v>
      </c>
      <c r="H658" s="325">
        <v>260</v>
      </c>
      <c r="I658" s="326"/>
      <c r="J658" s="82"/>
    </row>
    <row r="659" s="73" customFormat="1" ht="66" customHeight="1" spans="1:10">
      <c r="A659" s="699" t="s">
        <v>1698</v>
      </c>
      <c r="B659" s="317" t="s">
        <v>1699</v>
      </c>
      <c r="C659" s="324" t="s">
        <v>1700</v>
      </c>
      <c r="D659" s="317" t="s">
        <v>1676</v>
      </c>
      <c r="E659" s="324" t="s">
        <v>35</v>
      </c>
      <c r="F659" s="325">
        <v>59</v>
      </c>
      <c r="G659" s="325">
        <v>59</v>
      </c>
      <c r="H659" s="325">
        <v>59</v>
      </c>
      <c r="I659" s="326"/>
      <c r="J659" s="82"/>
    </row>
    <row r="660" s="73" customFormat="1" ht="36" spans="1:10">
      <c r="A660" s="699" t="s">
        <v>1701</v>
      </c>
      <c r="B660" s="317" t="s">
        <v>1702</v>
      </c>
      <c r="C660" s="324" t="s">
        <v>1703</v>
      </c>
      <c r="D660" s="317" t="s">
        <v>1676</v>
      </c>
      <c r="E660" s="324" t="s">
        <v>35</v>
      </c>
      <c r="F660" s="325">
        <v>160</v>
      </c>
      <c r="G660" s="325">
        <v>160</v>
      </c>
      <c r="H660" s="325">
        <v>160</v>
      </c>
      <c r="I660" s="326"/>
      <c r="J660" s="82"/>
    </row>
    <row r="661" s="73" customFormat="1" ht="36" spans="1:10">
      <c r="A661" s="699" t="s">
        <v>1704</v>
      </c>
      <c r="B661" s="317" t="s">
        <v>1705</v>
      </c>
      <c r="C661" s="324" t="s">
        <v>1706</v>
      </c>
      <c r="D661" s="317" t="s">
        <v>1676</v>
      </c>
      <c r="E661" s="324" t="s">
        <v>35</v>
      </c>
      <c r="F661" s="325">
        <v>52</v>
      </c>
      <c r="G661" s="325">
        <v>52</v>
      </c>
      <c r="H661" s="325">
        <v>52</v>
      </c>
      <c r="I661" s="326"/>
      <c r="J661" s="82"/>
    </row>
    <row r="662" s="73" customFormat="1" ht="36" spans="1:10">
      <c r="A662" s="699" t="s">
        <v>1707</v>
      </c>
      <c r="B662" s="317" t="s">
        <v>1708</v>
      </c>
      <c r="C662" s="324" t="s">
        <v>1709</v>
      </c>
      <c r="D662" s="317" t="s">
        <v>1676</v>
      </c>
      <c r="E662" s="324" t="s">
        <v>35</v>
      </c>
      <c r="F662" s="325">
        <v>52</v>
      </c>
      <c r="G662" s="325">
        <v>52</v>
      </c>
      <c r="H662" s="325">
        <v>52</v>
      </c>
      <c r="I662" s="326"/>
      <c r="J662" s="82"/>
    </row>
    <row r="663" s="73" customFormat="1" ht="36" spans="1:10">
      <c r="A663" s="699" t="s">
        <v>1710</v>
      </c>
      <c r="B663" s="317" t="s">
        <v>1711</v>
      </c>
      <c r="C663" s="324" t="s">
        <v>1712</v>
      </c>
      <c r="D663" s="317" t="s">
        <v>1676</v>
      </c>
      <c r="E663" s="324" t="s">
        <v>35</v>
      </c>
      <c r="F663" s="325">
        <v>300</v>
      </c>
      <c r="G663" s="325">
        <v>300</v>
      </c>
      <c r="H663" s="325">
        <v>300</v>
      </c>
      <c r="I663" s="317" t="s">
        <v>1713</v>
      </c>
      <c r="J663" s="82"/>
    </row>
    <row r="664" s="73" customFormat="1" ht="24.75" spans="1:10">
      <c r="A664" s="699" t="s">
        <v>1714</v>
      </c>
      <c r="B664" s="317" t="s">
        <v>1715</v>
      </c>
      <c r="C664" s="325"/>
      <c r="D664" s="326"/>
      <c r="E664" s="324" t="s">
        <v>35</v>
      </c>
      <c r="F664" s="325" t="s">
        <v>1716</v>
      </c>
      <c r="G664" s="325" t="s">
        <v>1716</v>
      </c>
      <c r="H664" s="325" t="s">
        <v>1716</v>
      </c>
      <c r="I664" s="317" t="s">
        <v>1717</v>
      </c>
      <c r="J664" s="82"/>
    </row>
    <row r="665" s="73" customFormat="1" ht="36" spans="1:10">
      <c r="A665" s="699" t="s">
        <v>1718</v>
      </c>
      <c r="B665" s="317" t="s">
        <v>1719</v>
      </c>
      <c r="C665" s="324" t="s">
        <v>1720</v>
      </c>
      <c r="D665" s="317" t="s">
        <v>1721</v>
      </c>
      <c r="E665" s="324" t="s">
        <v>162</v>
      </c>
      <c r="F665" s="325">
        <v>50</v>
      </c>
      <c r="G665" s="325">
        <v>50</v>
      </c>
      <c r="H665" s="325">
        <v>50</v>
      </c>
      <c r="I665" s="317" t="s">
        <v>1722</v>
      </c>
      <c r="J665" s="82"/>
    </row>
    <row r="666" s="73" customFormat="1" ht="48" spans="1:10">
      <c r="A666" s="699" t="s">
        <v>1723</v>
      </c>
      <c r="B666" s="317" t="s">
        <v>1724</v>
      </c>
      <c r="C666" s="324" t="s">
        <v>1725</v>
      </c>
      <c r="D666" s="317" t="s">
        <v>1726</v>
      </c>
      <c r="E666" s="324" t="s">
        <v>35</v>
      </c>
      <c r="F666" s="325">
        <v>297</v>
      </c>
      <c r="G666" s="325">
        <v>297</v>
      </c>
      <c r="H666" s="325">
        <v>297</v>
      </c>
      <c r="I666" s="326"/>
      <c r="J666" s="82"/>
    </row>
    <row r="667" s="73" customFormat="1" ht="24.75" spans="1:10">
      <c r="A667" s="699" t="s">
        <v>1727</v>
      </c>
      <c r="B667" s="317" t="s">
        <v>1728</v>
      </c>
      <c r="C667" s="325"/>
      <c r="D667" s="326"/>
      <c r="E667" s="325"/>
      <c r="F667" s="325">
        <v>59</v>
      </c>
      <c r="G667" s="325">
        <v>59</v>
      </c>
      <c r="H667" s="325">
        <v>59</v>
      </c>
      <c r="I667" s="317" t="s">
        <v>1729</v>
      </c>
      <c r="J667" s="82"/>
    </row>
    <row r="668" s="73" customFormat="1" ht="48" spans="1:10">
      <c r="A668" s="699" t="s">
        <v>1730</v>
      </c>
      <c r="B668" s="317" t="s">
        <v>1731</v>
      </c>
      <c r="C668" s="324" t="s">
        <v>1732</v>
      </c>
      <c r="D668" s="317" t="s">
        <v>1726</v>
      </c>
      <c r="E668" s="324" t="s">
        <v>35</v>
      </c>
      <c r="F668" s="325">
        <v>655</v>
      </c>
      <c r="G668" s="325">
        <v>655</v>
      </c>
      <c r="H668" s="325">
        <v>655</v>
      </c>
      <c r="I668" s="326"/>
      <c r="J668" s="82"/>
    </row>
    <row r="669" s="73" customFormat="1" ht="48" spans="1:10">
      <c r="A669" s="699" t="s">
        <v>1733</v>
      </c>
      <c r="B669" s="317" t="s">
        <v>1734</v>
      </c>
      <c r="C669" s="324" t="s">
        <v>1735</v>
      </c>
      <c r="D669" s="317" t="s">
        <v>1726</v>
      </c>
      <c r="E669" s="324" t="s">
        <v>35</v>
      </c>
      <c r="F669" s="325">
        <v>695</v>
      </c>
      <c r="G669" s="325">
        <v>695</v>
      </c>
      <c r="H669" s="325">
        <v>695</v>
      </c>
      <c r="I669" s="326"/>
      <c r="J669" s="82"/>
    </row>
    <row r="670" s="73" customFormat="1" ht="48" spans="1:10">
      <c r="A670" s="699" t="s">
        <v>1736</v>
      </c>
      <c r="B670" s="317" t="s">
        <v>1737</v>
      </c>
      <c r="C670" s="324" t="s">
        <v>1738</v>
      </c>
      <c r="D670" s="317" t="s">
        <v>1739</v>
      </c>
      <c r="E670" s="324" t="s">
        <v>35</v>
      </c>
      <c r="F670" s="325">
        <v>594</v>
      </c>
      <c r="G670" s="325">
        <v>594</v>
      </c>
      <c r="H670" s="325">
        <v>594</v>
      </c>
      <c r="I670" s="326"/>
      <c r="J670" s="82"/>
    </row>
    <row r="671" s="73" customFormat="1" ht="48" spans="1:10">
      <c r="A671" s="699" t="s">
        <v>1740</v>
      </c>
      <c r="B671" s="317" t="s">
        <v>1741</v>
      </c>
      <c r="C671" s="324" t="s">
        <v>1742</v>
      </c>
      <c r="D671" s="317" t="s">
        <v>1743</v>
      </c>
      <c r="E671" s="324" t="s">
        <v>35</v>
      </c>
      <c r="F671" s="325">
        <v>520</v>
      </c>
      <c r="G671" s="325">
        <v>520</v>
      </c>
      <c r="H671" s="325">
        <v>520</v>
      </c>
      <c r="I671" s="326"/>
      <c r="J671" s="82"/>
    </row>
    <row r="672" s="73" customFormat="1" spans="1:10">
      <c r="A672" s="268">
        <v>2408</v>
      </c>
      <c r="B672" s="268" t="s">
        <v>1744</v>
      </c>
      <c r="C672" s="264"/>
      <c r="D672" s="264"/>
      <c r="E672" s="266"/>
      <c r="F672" s="266"/>
      <c r="G672" s="266"/>
      <c r="H672" s="266"/>
      <c r="I672" s="264"/>
      <c r="J672" s="82"/>
    </row>
    <row r="673" s="73" customFormat="1" ht="50.25" spans="1:10">
      <c r="A673" s="698" t="s">
        <v>1745</v>
      </c>
      <c r="B673" s="264" t="s">
        <v>1746</v>
      </c>
      <c r="C673" s="264" t="s">
        <v>1747</v>
      </c>
      <c r="D673" s="264" t="s">
        <v>1748</v>
      </c>
      <c r="E673" s="266" t="s">
        <v>802</v>
      </c>
      <c r="F673" s="266">
        <v>72</v>
      </c>
      <c r="G673" s="266">
        <v>72</v>
      </c>
      <c r="H673" s="266">
        <v>72</v>
      </c>
      <c r="I673" s="264" t="s">
        <v>1749</v>
      </c>
      <c r="J673" s="82"/>
    </row>
    <row r="674" s="73" customFormat="1" ht="24.75" spans="1:10">
      <c r="A674" s="698" t="s">
        <v>1750</v>
      </c>
      <c r="B674" s="264" t="s">
        <v>1751</v>
      </c>
      <c r="C674" s="264"/>
      <c r="D674" s="264"/>
      <c r="E674" s="266" t="s">
        <v>802</v>
      </c>
      <c r="F674" s="266">
        <v>72</v>
      </c>
      <c r="G674" s="266">
        <v>72</v>
      </c>
      <c r="H674" s="266">
        <v>72</v>
      </c>
      <c r="I674" s="264"/>
      <c r="J674" s="82"/>
    </row>
    <row r="675" s="73" customFormat="1" ht="29.25" customHeight="1" spans="1:10">
      <c r="A675" s="698" t="s">
        <v>1752</v>
      </c>
      <c r="B675" s="264" t="s">
        <v>1753</v>
      </c>
      <c r="C675" s="264" t="s">
        <v>1754</v>
      </c>
      <c r="D675" s="264" t="s">
        <v>1755</v>
      </c>
      <c r="E675" s="266" t="s">
        <v>1261</v>
      </c>
      <c r="F675" s="266">
        <v>8</v>
      </c>
      <c r="G675" s="266">
        <v>8</v>
      </c>
      <c r="H675" s="266">
        <v>8</v>
      </c>
      <c r="I675" s="264"/>
      <c r="J675" s="82"/>
    </row>
    <row r="676" s="73" customFormat="1" spans="1:10">
      <c r="A676" s="698" t="s">
        <v>1756</v>
      </c>
      <c r="B676" s="264" t="s">
        <v>1757</v>
      </c>
      <c r="C676" s="264"/>
      <c r="D676" s="264"/>
      <c r="E676" s="266" t="s">
        <v>1261</v>
      </c>
      <c r="F676" s="266">
        <v>8</v>
      </c>
      <c r="G676" s="266">
        <v>8</v>
      </c>
      <c r="H676" s="266">
        <v>8</v>
      </c>
      <c r="I676" s="264"/>
      <c r="J676" s="82"/>
    </row>
    <row r="677" s="73" customFormat="1" ht="48" spans="1:10">
      <c r="A677" s="698" t="s">
        <v>1758</v>
      </c>
      <c r="B677" s="264" t="s">
        <v>1759</v>
      </c>
      <c r="C677" s="264" t="s">
        <v>1760</v>
      </c>
      <c r="D677" s="264" t="s">
        <v>1761</v>
      </c>
      <c r="E677" s="266" t="s">
        <v>802</v>
      </c>
      <c r="F677" s="266">
        <v>36</v>
      </c>
      <c r="G677" s="266">
        <v>36</v>
      </c>
      <c r="H677" s="266">
        <v>36</v>
      </c>
      <c r="I677" s="264" t="s">
        <v>1762</v>
      </c>
      <c r="J677" s="82"/>
    </row>
    <row r="678" s="73" customFormat="1" ht="24" spans="1:10">
      <c r="A678" s="698" t="s">
        <v>1763</v>
      </c>
      <c r="B678" s="264" t="s">
        <v>1764</v>
      </c>
      <c r="C678" s="264"/>
      <c r="D678" s="264"/>
      <c r="E678" s="266" t="s">
        <v>802</v>
      </c>
      <c r="F678" s="266">
        <v>2.4</v>
      </c>
      <c r="G678" s="266">
        <v>2.4</v>
      </c>
      <c r="H678" s="266">
        <v>2.4</v>
      </c>
      <c r="I678" s="264"/>
      <c r="J678" s="82"/>
    </row>
    <row r="679" s="73" customFormat="1" ht="24.75" spans="1:10">
      <c r="A679" s="698" t="s">
        <v>1765</v>
      </c>
      <c r="B679" s="264" t="s">
        <v>1766</v>
      </c>
      <c r="C679" s="264"/>
      <c r="D679" s="264"/>
      <c r="E679" s="266" t="s">
        <v>802</v>
      </c>
      <c r="F679" s="266">
        <v>15</v>
      </c>
      <c r="G679" s="266">
        <v>15</v>
      </c>
      <c r="H679" s="266">
        <v>15</v>
      </c>
      <c r="I679" s="264"/>
      <c r="J679" s="82"/>
    </row>
    <row r="680" s="73" customFormat="1" ht="24.75" spans="1:10">
      <c r="A680" s="698" t="s">
        <v>1767</v>
      </c>
      <c r="B680" s="264" t="s">
        <v>1768</v>
      </c>
      <c r="C680" s="264"/>
      <c r="D680" s="264"/>
      <c r="E680" s="266" t="s">
        <v>802</v>
      </c>
      <c r="F680" s="266">
        <v>36</v>
      </c>
      <c r="G680" s="266">
        <v>36</v>
      </c>
      <c r="H680" s="266">
        <v>36</v>
      </c>
      <c r="I680" s="264"/>
      <c r="J680" s="82"/>
    </row>
    <row r="681" s="73" customFormat="1" ht="24.75" spans="1:10">
      <c r="A681" s="698" t="s">
        <v>1769</v>
      </c>
      <c r="B681" s="264" t="s">
        <v>1770</v>
      </c>
      <c r="C681" s="264"/>
      <c r="D681" s="264"/>
      <c r="E681" s="266" t="s">
        <v>802</v>
      </c>
      <c r="F681" s="266">
        <v>36</v>
      </c>
      <c r="G681" s="266">
        <v>36</v>
      </c>
      <c r="H681" s="266">
        <v>36</v>
      </c>
      <c r="I681" s="264"/>
      <c r="J681" s="82"/>
    </row>
    <row r="682" s="73" customFormat="1" ht="48" spans="1:10">
      <c r="A682" s="698" t="s">
        <v>1771</v>
      </c>
      <c r="B682" s="264" t="s">
        <v>1772</v>
      </c>
      <c r="C682" s="264" t="s">
        <v>1773</v>
      </c>
      <c r="D682" s="264" t="s">
        <v>1761</v>
      </c>
      <c r="E682" s="266" t="s">
        <v>802</v>
      </c>
      <c r="F682" s="266">
        <v>96</v>
      </c>
      <c r="G682" s="266">
        <v>96</v>
      </c>
      <c r="H682" s="266">
        <v>96</v>
      </c>
      <c r="I682" s="264"/>
      <c r="J682" s="82"/>
    </row>
    <row r="683" s="73" customFormat="1" ht="60" spans="1:10">
      <c r="A683" s="698" t="s">
        <v>1774</v>
      </c>
      <c r="B683" s="264" t="s">
        <v>1775</v>
      </c>
      <c r="C683" s="264" t="s">
        <v>1776</v>
      </c>
      <c r="D683" s="264" t="s">
        <v>1777</v>
      </c>
      <c r="E683" s="266" t="s">
        <v>802</v>
      </c>
      <c r="F683" s="266">
        <v>180</v>
      </c>
      <c r="G683" s="266">
        <v>180</v>
      </c>
      <c r="H683" s="266">
        <v>180</v>
      </c>
      <c r="I683" s="264" t="s">
        <v>1778</v>
      </c>
      <c r="J683" s="82"/>
    </row>
    <row r="684" s="73" customFormat="1" ht="48" spans="1:10">
      <c r="A684" s="698" t="s">
        <v>1779</v>
      </c>
      <c r="B684" s="264" t="s">
        <v>1780</v>
      </c>
      <c r="C684" s="264" t="s">
        <v>1781</v>
      </c>
      <c r="D684" s="264" t="s">
        <v>1761</v>
      </c>
      <c r="E684" s="266" t="s">
        <v>1782</v>
      </c>
      <c r="F684" s="266">
        <v>192</v>
      </c>
      <c r="G684" s="266">
        <v>192</v>
      </c>
      <c r="H684" s="266">
        <v>192</v>
      </c>
      <c r="I684" s="264" t="s">
        <v>1783</v>
      </c>
      <c r="J684" s="82"/>
    </row>
    <row r="685" s="73" customFormat="1" ht="48" spans="1:10">
      <c r="A685" s="698" t="s">
        <v>1784</v>
      </c>
      <c r="B685" s="264" t="s">
        <v>1785</v>
      </c>
      <c r="C685" s="264" t="s">
        <v>1786</v>
      </c>
      <c r="D685" s="264" t="s">
        <v>1787</v>
      </c>
      <c r="E685" s="266" t="s">
        <v>802</v>
      </c>
      <c r="F685" s="266">
        <v>400</v>
      </c>
      <c r="G685" s="266">
        <v>400</v>
      </c>
      <c r="H685" s="266">
        <v>400</v>
      </c>
      <c r="I685" s="264" t="s">
        <v>1788</v>
      </c>
      <c r="J685" s="82"/>
    </row>
    <row r="686" s="73" customFormat="1" ht="36" spans="1:10">
      <c r="A686" s="698" t="s">
        <v>1789</v>
      </c>
      <c r="B686" s="264" t="s">
        <v>1790</v>
      </c>
      <c r="C686" s="264" t="s">
        <v>1791</v>
      </c>
      <c r="D686" s="264" t="s">
        <v>1792</v>
      </c>
      <c r="E686" s="266" t="s">
        <v>802</v>
      </c>
      <c r="F686" s="266">
        <v>1000</v>
      </c>
      <c r="G686" s="266">
        <v>1000</v>
      </c>
      <c r="H686" s="266">
        <v>1000</v>
      </c>
      <c r="I686" s="264"/>
      <c r="J686" s="82"/>
    </row>
    <row r="687" s="73" customFormat="1" ht="60" spans="1:10">
      <c r="A687" s="698" t="s">
        <v>1793</v>
      </c>
      <c r="B687" s="264" t="s">
        <v>1794</v>
      </c>
      <c r="C687" s="264" t="s">
        <v>1795</v>
      </c>
      <c r="D687" s="264" t="s">
        <v>1796</v>
      </c>
      <c r="E687" s="266" t="s">
        <v>802</v>
      </c>
      <c r="F687" s="266">
        <v>180</v>
      </c>
      <c r="G687" s="266">
        <v>180</v>
      </c>
      <c r="H687" s="266">
        <v>180</v>
      </c>
      <c r="I687" s="264" t="s">
        <v>1797</v>
      </c>
      <c r="J687" s="82"/>
    </row>
    <row r="688" s="73" customFormat="1" ht="48" spans="1:10">
      <c r="A688" s="698" t="s">
        <v>1798</v>
      </c>
      <c r="B688" s="264" t="s">
        <v>1799</v>
      </c>
      <c r="C688" s="264" t="s">
        <v>1800</v>
      </c>
      <c r="D688" s="264" t="s">
        <v>1801</v>
      </c>
      <c r="E688" s="266" t="s">
        <v>802</v>
      </c>
      <c r="F688" s="266">
        <v>40</v>
      </c>
      <c r="G688" s="266">
        <v>40</v>
      </c>
      <c r="H688" s="266">
        <v>40</v>
      </c>
      <c r="I688" s="264" t="s">
        <v>1797</v>
      </c>
      <c r="J688" s="82"/>
    </row>
    <row r="689" s="73" customFormat="1" ht="48" spans="1:10">
      <c r="A689" s="698" t="s">
        <v>1802</v>
      </c>
      <c r="B689" s="264" t="s">
        <v>1803</v>
      </c>
      <c r="C689" s="264" t="s">
        <v>1804</v>
      </c>
      <c r="D689" s="264" t="s">
        <v>1805</v>
      </c>
      <c r="E689" s="266" t="s">
        <v>1782</v>
      </c>
      <c r="F689" s="266">
        <v>144</v>
      </c>
      <c r="G689" s="266">
        <v>144</v>
      </c>
      <c r="H689" s="266">
        <v>144</v>
      </c>
      <c r="I689" s="264"/>
      <c r="J689" s="82"/>
    </row>
    <row r="690" s="73" customFormat="1" ht="48" spans="1:10">
      <c r="A690" s="698" t="s">
        <v>1806</v>
      </c>
      <c r="B690" s="264" t="s">
        <v>1807</v>
      </c>
      <c r="C690" s="264" t="s">
        <v>1808</v>
      </c>
      <c r="D690" s="264" t="s">
        <v>1809</v>
      </c>
      <c r="E690" s="266" t="s">
        <v>802</v>
      </c>
      <c r="F690" s="266">
        <v>44</v>
      </c>
      <c r="G690" s="266">
        <v>44</v>
      </c>
      <c r="H690" s="266">
        <v>44</v>
      </c>
      <c r="I690" s="264"/>
      <c r="J690" s="82"/>
    </row>
    <row r="691" s="73" customFormat="1" ht="36" spans="1:10">
      <c r="A691" s="698" t="s">
        <v>1810</v>
      </c>
      <c r="B691" s="264" t="s">
        <v>1811</v>
      </c>
      <c r="C691" s="264" t="s">
        <v>1812</v>
      </c>
      <c r="D691" s="264" t="s">
        <v>1813</v>
      </c>
      <c r="E691" s="266" t="s">
        <v>1261</v>
      </c>
      <c r="F691" s="266">
        <v>6</v>
      </c>
      <c r="G691" s="266">
        <v>6</v>
      </c>
      <c r="H691" s="266">
        <v>6</v>
      </c>
      <c r="I691" s="264"/>
      <c r="J691" s="82"/>
    </row>
    <row r="692" s="73" customFormat="1" ht="36.75" spans="1:10">
      <c r="A692" s="698" t="s">
        <v>1814</v>
      </c>
      <c r="B692" s="264" t="s">
        <v>1815</v>
      </c>
      <c r="C692" s="264" t="s">
        <v>1816</v>
      </c>
      <c r="D692" s="264" t="s">
        <v>1813</v>
      </c>
      <c r="E692" s="266" t="s">
        <v>885</v>
      </c>
      <c r="F692" s="266">
        <v>6</v>
      </c>
      <c r="G692" s="266">
        <v>6</v>
      </c>
      <c r="H692" s="266">
        <v>6</v>
      </c>
      <c r="I692" s="264" t="s">
        <v>1817</v>
      </c>
      <c r="J692" s="82"/>
    </row>
    <row r="693" s="73" customFormat="1" ht="48" spans="1:10">
      <c r="A693" s="698" t="s">
        <v>1818</v>
      </c>
      <c r="B693" s="264" t="s">
        <v>1819</v>
      </c>
      <c r="C693" s="264" t="s">
        <v>1820</v>
      </c>
      <c r="D693" s="264" t="s">
        <v>1821</v>
      </c>
      <c r="E693" s="266" t="s">
        <v>1261</v>
      </c>
      <c r="F693" s="266">
        <v>50</v>
      </c>
      <c r="G693" s="266">
        <v>50</v>
      </c>
      <c r="H693" s="266">
        <v>50</v>
      </c>
      <c r="I693" s="264"/>
      <c r="J693" s="82"/>
    </row>
    <row r="694" s="73" customFormat="1" ht="48" spans="1:10">
      <c r="A694" s="698" t="s">
        <v>1822</v>
      </c>
      <c r="B694" s="264" t="s">
        <v>1823</v>
      </c>
      <c r="C694" s="264" t="s">
        <v>1824</v>
      </c>
      <c r="D694" s="264" t="s">
        <v>1825</v>
      </c>
      <c r="E694" s="266" t="s">
        <v>1261</v>
      </c>
      <c r="F694" s="266">
        <v>100</v>
      </c>
      <c r="G694" s="266">
        <v>100</v>
      </c>
      <c r="H694" s="266">
        <v>100</v>
      </c>
      <c r="I694" s="264" t="s">
        <v>1826</v>
      </c>
      <c r="J694" s="82"/>
    </row>
    <row r="695" s="73" customFormat="1" ht="24.75" spans="1:10">
      <c r="A695" s="698" t="s">
        <v>1827</v>
      </c>
      <c r="B695" s="264" t="s">
        <v>1828</v>
      </c>
      <c r="C695" s="264"/>
      <c r="D695" s="264"/>
      <c r="E695" s="266" t="s">
        <v>1261</v>
      </c>
      <c r="F695" s="266">
        <v>100</v>
      </c>
      <c r="G695" s="266">
        <v>100</v>
      </c>
      <c r="H695" s="266">
        <v>100</v>
      </c>
      <c r="I695" s="264"/>
      <c r="J695" s="82"/>
    </row>
    <row r="696" s="73" customFormat="1" ht="36" spans="1:10">
      <c r="A696" s="698" t="s">
        <v>1829</v>
      </c>
      <c r="B696" s="264" t="s">
        <v>1830</v>
      </c>
      <c r="C696" s="264" t="s">
        <v>1831</v>
      </c>
      <c r="D696" s="264" t="s">
        <v>1832</v>
      </c>
      <c r="E696" s="266" t="s">
        <v>802</v>
      </c>
      <c r="F696" s="266">
        <v>575</v>
      </c>
      <c r="G696" s="266">
        <v>575</v>
      </c>
      <c r="H696" s="266">
        <v>575</v>
      </c>
      <c r="I696" s="264"/>
      <c r="J696" s="82"/>
    </row>
    <row r="697" s="73" customFormat="1" ht="84" spans="1:10">
      <c r="A697" s="698" t="s">
        <v>1833</v>
      </c>
      <c r="B697" s="264" t="s">
        <v>1834</v>
      </c>
      <c r="C697" s="264" t="s">
        <v>1835</v>
      </c>
      <c r="D697" s="264" t="s">
        <v>1836</v>
      </c>
      <c r="E697" s="266" t="s">
        <v>802</v>
      </c>
      <c r="F697" s="266">
        <v>2145</v>
      </c>
      <c r="G697" s="266">
        <v>2145</v>
      </c>
      <c r="H697" s="266">
        <v>2145</v>
      </c>
      <c r="I697" s="264" t="s">
        <v>1837</v>
      </c>
      <c r="J697" s="82"/>
    </row>
    <row r="698" s="73" customFormat="1" spans="1:10">
      <c r="A698" s="698" t="s">
        <v>1838</v>
      </c>
      <c r="B698" s="264" t="s">
        <v>1839</v>
      </c>
      <c r="C698" s="264"/>
      <c r="D698" s="264"/>
      <c r="E698" s="266" t="s">
        <v>802</v>
      </c>
      <c r="F698" s="266"/>
      <c r="G698" s="266"/>
      <c r="H698" s="266"/>
      <c r="I698" s="264" t="s">
        <v>485</v>
      </c>
      <c r="J698" s="82"/>
    </row>
    <row r="699" s="73" customFormat="1" ht="24.75" spans="1:10">
      <c r="A699" s="698" t="s">
        <v>1840</v>
      </c>
      <c r="B699" s="264" t="s">
        <v>1841</v>
      </c>
      <c r="C699" s="264"/>
      <c r="D699" s="264"/>
      <c r="E699" s="266" t="s">
        <v>802</v>
      </c>
      <c r="F699" s="266">
        <v>1502</v>
      </c>
      <c r="G699" s="266">
        <v>1502</v>
      </c>
      <c r="H699" s="266">
        <v>1502</v>
      </c>
      <c r="I699" s="264"/>
      <c r="J699" s="82"/>
    </row>
    <row r="700" s="73" customFormat="1" ht="24.75" spans="1:10">
      <c r="A700" s="698" t="s">
        <v>1842</v>
      </c>
      <c r="B700" s="264" t="s">
        <v>1843</v>
      </c>
      <c r="C700" s="264"/>
      <c r="D700" s="264"/>
      <c r="E700" s="266" t="s">
        <v>802</v>
      </c>
      <c r="F700" s="266">
        <v>322</v>
      </c>
      <c r="G700" s="266">
        <v>322</v>
      </c>
      <c r="H700" s="266">
        <v>322</v>
      </c>
      <c r="I700" s="264"/>
      <c r="J700" s="82"/>
    </row>
    <row r="701" s="73" customFormat="1" ht="48" spans="1:10">
      <c r="A701" s="698" t="s">
        <v>1844</v>
      </c>
      <c r="B701" s="264" t="s">
        <v>1845</v>
      </c>
      <c r="C701" s="264" t="s">
        <v>1846</v>
      </c>
      <c r="D701" s="264" t="s">
        <v>1847</v>
      </c>
      <c r="E701" s="266" t="s">
        <v>802</v>
      </c>
      <c r="F701" s="266">
        <v>1112</v>
      </c>
      <c r="G701" s="266">
        <v>1112</v>
      </c>
      <c r="H701" s="266">
        <v>1112</v>
      </c>
      <c r="I701" s="264" t="s">
        <v>1848</v>
      </c>
      <c r="J701" s="82"/>
    </row>
    <row r="702" s="73" customFormat="1" ht="74.25" spans="1:10">
      <c r="A702" s="698" t="s">
        <v>1849</v>
      </c>
      <c r="B702" s="264" t="s">
        <v>1850</v>
      </c>
      <c r="C702" s="264" t="s">
        <v>1851</v>
      </c>
      <c r="D702" s="264" t="s">
        <v>1852</v>
      </c>
      <c r="E702" s="266" t="s">
        <v>802</v>
      </c>
      <c r="F702" s="266">
        <v>300</v>
      </c>
      <c r="G702" s="266">
        <v>300</v>
      </c>
      <c r="H702" s="266">
        <v>300</v>
      </c>
      <c r="I702" s="264" t="s">
        <v>1853</v>
      </c>
      <c r="J702" s="82"/>
    </row>
    <row r="703" s="73" customFormat="1" ht="48" spans="1:10">
      <c r="A703" s="698" t="s">
        <v>1854</v>
      </c>
      <c r="B703" s="264" t="s">
        <v>1855</v>
      </c>
      <c r="C703" s="264" t="s">
        <v>1856</v>
      </c>
      <c r="D703" s="264" t="s">
        <v>1857</v>
      </c>
      <c r="E703" s="266" t="s">
        <v>802</v>
      </c>
      <c r="F703" s="266">
        <v>900</v>
      </c>
      <c r="G703" s="266">
        <v>900</v>
      </c>
      <c r="H703" s="266">
        <v>900</v>
      </c>
      <c r="I703" s="264" t="s">
        <v>1858</v>
      </c>
      <c r="J703" s="82"/>
    </row>
    <row r="704" s="73" customFormat="1" spans="1:10">
      <c r="A704" s="698" t="s">
        <v>1859</v>
      </c>
      <c r="B704" s="264" t="s">
        <v>1860</v>
      </c>
      <c r="C704" s="264"/>
      <c r="D704" s="264"/>
      <c r="E704" s="266" t="s">
        <v>802</v>
      </c>
      <c r="F704" s="266"/>
      <c r="G704" s="266"/>
      <c r="H704" s="266"/>
      <c r="I704" s="264" t="s">
        <v>485</v>
      </c>
      <c r="J704" s="82"/>
    </row>
    <row r="705" s="73" customFormat="1" ht="48" spans="1:10">
      <c r="A705" s="698" t="s">
        <v>1861</v>
      </c>
      <c r="B705" s="264" t="s">
        <v>1862</v>
      </c>
      <c r="C705" s="264" t="s">
        <v>1863</v>
      </c>
      <c r="D705" s="264" t="s">
        <v>1857</v>
      </c>
      <c r="E705" s="266" t="s">
        <v>802</v>
      </c>
      <c r="F705" s="266">
        <v>1000</v>
      </c>
      <c r="G705" s="266">
        <v>1000</v>
      </c>
      <c r="H705" s="266">
        <v>1000</v>
      </c>
      <c r="I705" s="264" t="s">
        <v>1864</v>
      </c>
      <c r="J705" s="82"/>
    </row>
    <row r="706" s="73" customFormat="1" spans="1:10">
      <c r="A706" s="698" t="s">
        <v>1865</v>
      </c>
      <c r="B706" s="264" t="s">
        <v>1866</v>
      </c>
      <c r="C706" s="264"/>
      <c r="D706" s="264"/>
      <c r="E706" s="266" t="s">
        <v>802</v>
      </c>
      <c r="F706" s="266"/>
      <c r="G706" s="266"/>
      <c r="H706" s="266"/>
      <c r="I706" s="264" t="s">
        <v>485</v>
      </c>
      <c r="J706" s="82"/>
    </row>
    <row r="707" s="73" customFormat="1" ht="60" spans="1:10">
      <c r="A707" s="698" t="s">
        <v>1867</v>
      </c>
      <c r="B707" s="264" t="s">
        <v>1868</v>
      </c>
      <c r="C707" s="264" t="s">
        <v>1869</v>
      </c>
      <c r="D707" s="264" t="s">
        <v>1870</v>
      </c>
      <c r="E707" s="266" t="s">
        <v>802</v>
      </c>
      <c r="F707" s="266">
        <v>900</v>
      </c>
      <c r="G707" s="266">
        <v>900</v>
      </c>
      <c r="H707" s="266">
        <v>900</v>
      </c>
      <c r="I707" s="264"/>
      <c r="J707" s="82"/>
    </row>
    <row r="708" s="73" customFormat="1" ht="24.75" spans="1:10">
      <c r="A708" s="698" t="s">
        <v>1871</v>
      </c>
      <c r="B708" s="264" t="s">
        <v>1872</v>
      </c>
      <c r="C708" s="264"/>
      <c r="D708" s="264"/>
      <c r="E708" s="266" t="s">
        <v>802</v>
      </c>
      <c r="F708" s="266"/>
      <c r="G708" s="266"/>
      <c r="H708" s="266"/>
      <c r="I708" s="264" t="s">
        <v>485</v>
      </c>
      <c r="J708" s="82"/>
    </row>
    <row r="709" s="73" customFormat="1" spans="1:10">
      <c r="A709" s="268">
        <v>2411</v>
      </c>
      <c r="B709" s="297" t="s">
        <v>1873</v>
      </c>
      <c r="C709" s="284"/>
      <c r="D709" s="284"/>
      <c r="E709" s="266"/>
      <c r="F709" s="266"/>
      <c r="G709" s="266"/>
      <c r="H709" s="266"/>
      <c r="I709" s="284"/>
      <c r="J709" s="82"/>
    </row>
    <row r="710" s="73" customFormat="1" ht="70" customHeight="1" spans="1:10">
      <c r="A710" s="698" t="s">
        <v>1874</v>
      </c>
      <c r="B710" s="284" t="s">
        <v>1875</v>
      </c>
      <c r="C710" s="284" t="s">
        <v>1876</v>
      </c>
      <c r="D710" s="284" t="s">
        <v>1877</v>
      </c>
      <c r="E710" s="266" t="s">
        <v>802</v>
      </c>
      <c r="F710" s="266">
        <v>195</v>
      </c>
      <c r="G710" s="266">
        <v>195</v>
      </c>
      <c r="H710" s="266">
        <v>195</v>
      </c>
      <c r="I710" s="284" t="s">
        <v>1878</v>
      </c>
      <c r="J710" s="82"/>
    </row>
    <row r="711" s="73" customFormat="1" ht="61" customHeight="1" spans="1:10">
      <c r="A711" s="698" t="s">
        <v>1879</v>
      </c>
      <c r="B711" s="284" t="s">
        <v>1880</v>
      </c>
      <c r="C711" s="284" t="s">
        <v>1881</v>
      </c>
      <c r="D711" s="284" t="s">
        <v>1882</v>
      </c>
      <c r="E711" s="266" t="s">
        <v>802</v>
      </c>
      <c r="F711" s="266">
        <v>130</v>
      </c>
      <c r="G711" s="266">
        <v>130</v>
      </c>
      <c r="H711" s="266">
        <v>130</v>
      </c>
      <c r="I711" s="284"/>
      <c r="J711" s="82"/>
    </row>
    <row r="712" s="73" customFormat="1" ht="64" customHeight="1" spans="1:10">
      <c r="A712" s="698" t="s">
        <v>1883</v>
      </c>
      <c r="B712" s="284" t="s">
        <v>1884</v>
      </c>
      <c r="C712" s="284" t="s">
        <v>1885</v>
      </c>
      <c r="D712" s="284" t="s">
        <v>1886</v>
      </c>
      <c r="E712" s="266" t="s">
        <v>821</v>
      </c>
      <c r="F712" s="266">
        <v>925</v>
      </c>
      <c r="G712" s="266">
        <v>925</v>
      </c>
      <c r="H712" s="266">
        <v>925</v>
      </c>
      <c r="I712" s="284"/>
      <c r="J712" s="82"/>
    </row>
    <row r="713" s="73" customFormat="1" ht="65" customHeight="1" spans="1:10">
      <c r="A713" s="698" t="s">
        <v>1887</v>
      </c>
      <c r="B713" s="284" t="s">
        <v>1888</v>
      </c>
      <c r="C713" s="284" t="s">
        <v>1889</v>
      </c>
      <c r="D713" s="284" t="s">
        <v>1890</v>
      </c>
      <c r="E713" s="266" t="s">
        <v>821</v>
      </c>
      <c r="F713" s="266">
        <v>794</v>
      </c>
      <c r="G713" s="266">
        <v>794</v>
      </c>
      <c r="H713" s="266">
        <v>794</v>
      </c>
      <c r="I713" s="284"/>
      <c r="J713" s="82"/>
    </row>
    <row r="714" s="73" customFormat="1" ht="24.75" spans="1:10">
      <c r="A714" s="698" t="s">
        <v>1891</v>
      </c>
      <c r="B714" s="284" t="s">
        <v>1892</v>
      </c>
      <c r="C714" s="284"/>
      <c r="D714" s="284"/>
      <c r="E714" s="266" t="s">
        <v>821</v>
      </c>
      <c r="F714" s="266">
        <v>159</v>
      </c>
      <c r="G714" s="266">
        <v>159</v>
      </c>
      <c r="H714" s="266">
        <v>159</v>
      </c>
      <c r="I714" s="284"/>
      <c r="J714" s="82"/>
    </row>
    <row r="715" s="73" customFormat="1" ht="36" spans="1:10">
      <c r="A715" s="698" t="s">
        <v>1893</v>
      </c>
      <c r="B715" s="284" t="s">
        <v>1894</v>
      </c>
      <c r="C715" s="284" t="s">
        <v>1895</v>
      </c>
      <c r="D715" s="284" t="s">
        <v>1890</v>
      </c>
      <c r="E715" s="266" t="s">
        <v>802</v>
      </c>
      <c r="F715" s="266">
        <v>350</v>
      </c>
      <c r="G715" s="266">
        <v>350</v>
      </c>
      <c r="H715" s="266">
        <v>350</v>
      </c>
      <c r="I715" s="284"/>
      <c r="J715" s="82"/>
    </row>
    <row r="716" s="73" customFormat="1" spans="1:10">
      <c r="A716" s="268">
        <v>2412</v>
      </c>
      <c r="B716" s="297" t="s">
        <v>1896</v>
      </c>
      <c r="C716" s="284"/>
      <c r="D716" s="284"/>
      <c r="E716" s="266"/>
      <c r="F716" s="266"/>
      <c r="G716" s="266"/>
      <c r="H716" s="266"/>
      <c r="I716" s="284"/>
      <c r="J716" s="82"/>
    </row>
    <row r="717" s="73" customFormat="1" ht="63" customHeight="1" spans="1:10">
      <c r="A717" s="698" t="s">
        <v>1897</v>
      </c>
      <c r="B717" s="284" t="s">
        <v>1898</v>
      </c>
      <c r="C717" s="284" t="s">
        <v>1899</v>
      </c>
      <c r="D717" s="284" t="s">
        <v>1900</v>
      </c>
      <c r="E717" s="266" t="s">
        <v>802</v>
      </c>
      <c r="F717" s="266">
        <v>78</v>
      </c>
      <c r="G717" s="266">
        <v>78</v>
      </c>
      <c r="H717" s="266">
        <v>78</v>
      </c>
      <c r="I717" s="284"/>
      <c r="J717" s="82"/>
    </row>
    <row r="718" s="73" customFormat="1" ht="66" customHeight="1" spans="1:10">
      <c r="A718" s="698" t="s">
        <v>1901</v>
      </c>
      <c r="B718" s="284" t="s">
        <v>1902</v>
      </c>
      <c r="C718" s="284" t="s">
        <v>1903</v>
      </c>
      <c r="D718" s="284" t="s">
        <v>1904</v>
      </c>
      <c r="E718" s="266" t="s">
        <v>802</v>
      </c>
      <c r="F718" s="266">
        <v>78</v>
      </c>
      <c r="G718" s="266">
        <v>78</v>
      </c>
      <c r="H718" s="266">
        <v>78</v>
      </c>
      <c r="I718" s="284"/>
      <c r="J718" s="82"/>
    </row>
    <row r="719" s="73" customFormat="1" ht="64" customHeight="1" spans="1:10">
      <c r="A719" s="698" t="s">
        <v>1905</v>
      </c>
      <c r="B719" s="284" t="s">
        <v>1906</v>
      </c>
      <c r="C719" s="284" t="s">
        <v>1907</v>
      </c>
      <c r="D719" s="284" t="s">
        <v>1908</v>
      </c>
      <c r="E719" s="266" t="s">
        <v>802</v>
      </c>
      <c r="F719" s="266">
        <v>130</v>
      </c>
      <c r="G719" s="266">
        <v>130</v>
      </c>
      <c r="H719" s="266">
        <v>130</v>
      </c>
      <c r="I719" s="284"/>
      <c r="J719" s="82"/>
    </row>
    <row r="720" s="73" customFormat="1" ht="36" spans="1:10">
      <c r="A720" s="698" t="s">
        <v>1909</v>
      </c>
      <c r="B720" s="284" t="s">
        <v>1910</v>
      </c>
      <c r="C720" s="284" t="s">
        <v>1911</v>
      </c>
      <c r="D720" s="284" t="s">
        <v>1912</v>
      </c>
      <c r="E720" s="266" t="s">
        <v>802</v>
      </c>
      <c r="F720" s="266">
        <v>195</v>
      </c>
      <c r="G720" s="266">
        <v>195</v>
      </c>
      <c r="H720" s="266">
        <v>195</v>
      </c>
      <c r="I720" s="284"/>
      <c r="J720" s="82"/>
    </row>
    <row r="721" s="73" customFormat="1" spans="1:10">
      <c r="A721" s="327">
        <v>2413</v>
      </c>
      <c r="B721" s="268" t="s">
        <v>1913</v>
      </c>
      <c r="C721" s="265"/>
      <c r="D721" s="265"/>
      <c r="E721" s="265"/>
      <c r="F721" s="266"/>
      <c r="G721" s="266"/>
      <c r="H721" s="266"/>
      <c r="I721" s="264"/>
      <c r="J721" s="82"/>
    </row>
    <row r="722" s="73" customFormat="1" ht="48" spans="1:10">
      <c r="A722" s="697" t="s">
        <v>1914</v>
      </c>
      <c r="B722" s="264" t="s">
        <v>1915</v>
      </c>
      <c r="C722" s="265" t="s">
        <v>1916</v>
      </c>
      <c r="D722" s="265" t="s">
        <v>1917</v>
      </c>
      <c r="E722" s="266" t="s">
        <v>802</v>
      </c>
      <c r="F722" s="266">
        <v>82</v>
      </c>
      <c r="G722" s="266">
        <v>82</v>
      </c>
      <c r="H722" s="266">
        <v>82</v>
      </c>
      <c r="I722" s="264" t="s">
        <v>1918</v>
      </c>
      <c r="J722" s="82"/>
    </row>
    <row r="723" s="73" customFormat="1" ht="36" spans="1:10">
      <c r="A723" s="697" t="s">
        <v>1919</v>
      </c>
      <c r="B723" s="264" t="s">
        <v>1920</v>
      </c>
      <c r="C723" s="265" t="s">
        <v>1921</v>
      </c>
      <c r="D723" s="265" t="s">
        <v>1922</v>
      </c>
      <c r="E723" s="266" t="s">
        <v>802</v>
      </c>
      <c r="F723" s="266">
        <v>52</v>
      </c>
      <c r="G723" s="266">
        <v>52</v>
      </c>
      <c r="H723" s="266">
        <v>52</v>
      </c>
      <c r="I723" s="264"/>
      <c r="J723" s="82"/>
    </row>
    <row r="724" s="73" customFormat="1" ht="48" spans="1:10">
      <c r="A724" s="697" t="s">
        <v>1923</v>
      </c>
      <c r="B724" s="264" t="s">
        <v>1924</v>
      </c>
      <c r="C724" s="265" t="s">
        <v>1925</v>
      </c>
      <c r="D724" s="265" t="s">
        <v>1917</v>
      </c>
      <c r="E724" s="266" t="s">
        <v>802</v>
      </c>
      <c r="F724" s="266">
        <v>457</v>
      </c>
      <c r="G724" s="266">
        <v>457</v>
      </c>
      <c r="H724" s="266">
        <v>457</v>
      </c>
      <c r="I724" s="264"/>
      <c r="J724" s="82"/>
    </row>
    <row r="725" s="73" customFormat="1" ht="48" spans="1:10">
      <c r="A725" s="697" t="s">
        <v>1926</v>
      </c>
      <c r="B725" s="264" t="s">
        <v>1927</v>
      </c>
      <c r="C725" s="265" t="s">
        <v>1928</v>
      </c>
      <c r="D725" s="265" t="s">
        <v>1917</v>
      </c>
      <c r="E725" s="266" t="s">
        <v>821</v>
      </c>
      <c r="F725" s="266">
        <v>521</v>
      </c>
      <c r="G725" s="266">
        <v>521</v>
      </c>
      <c r="H725" s="266">
        <v>521</v>
      </c>
      <c r="I725" s="264"/>
      <c r="J725" s="82"/>
    </row>
    <row r="726" s="73" customFormat="1" spans="1:10">
      <c r="A726" s="267">
        <v>2415</v>
      </c>
      <c r="B726" s="297" t="s">
        <v>1929</v>
      </c>
      <c r="C726" s="284"/>
      <c r="D726" s="284"/>
      <c r="E726" s="266"/>
      <c r="F726" s="266"/>
      <c r="G726" s="266"/>
      <c r="H726" s="266"/>
      <c r="I726" s="284"/>
      <c r="J726" s="82"/>
    </row>
    <row r="727" s="73" customFormat="1" ht="48" spans="1:10">
      <c r="A727" s="696" t="s">
        <v>1930</v>
      </c>
      <c r="B727" s="284" t="s">
        <v>1931</v>
      </c>
      <c r="C727" s="284" t="s">
        <v>1932</v>
      </c>
      <c r="D727" s="284" t="s">
        <v>1933</v>
      </c>
      <c r="E727" s="266" t="s">
        <v>802</v>
      </c>
      <c r="F727" s="266">
        <v>100</v>
      </c>
      <c r="G727" s="266">
        <v>100</v>
      </c>
      <c r="H727" s="266">
        <v>100</v>
      </c>
      <c r="I727" s="284" t="s">
        <v>1934</v>
      </c>
      <c r="J727" s="82"/>
    </row>
    <row r="728" s="73" customFormat="1" spans="1:10">
      <c r="A728" s="328">
        <v>2416</v>
      </c>
      <c r="B728" s="328" t="s">
        <v>1935</v>
      </c>
      <c r="C728" s="329"/>
      <c r="D728" s="329"/>
      <c r="E728" s="296"/>
      <c r="F728" s="296"/>
      <c r="G728" s="296"/>
      <c r="H728" s="296"/>
      <c r="I728" s="329"/>
      <c r="J728" s="82"/>
    </row>
    <row r="729" s="73" customFormat="1" ht="93" customHeight="1" spans="1:10">
      <c r="A729" s="330" t="s">
        <v>1936</v>
      </c>
      <c r="B729" s="331"/>
      <c r="C729" s="331"/>
      <c r="D729" s="331"/>
      <c r="E729" s="331"/>
      <c r="F729" s="331"/>
      <c r="G729" s="331"/>
      <c r="H729" s="331"/>
      <c r="I729" s="336"/>
      <c r="J729" s="82"/>
    </row>
    <row r="730" s="73" customFormat="1" ht="36" spans="1:10">
      <c r="A730" s="60" t="s">
        <v>1937</v>
      </c>
      <c r="B730" s="60" t="s">
        <v>1938</v>
      </c>
      <c r="C730" s="60" t="s">
        <v>1939</v>
      </c>
      <c r="D730" s="60" t="s">
        <v>1940</v>
      </c>
      <c r="E730" s="302" t="s">
        <v>1623</v>
      </c>
      <c r="F730" s="303">
        <v>8.53846153846154</v>
      </c>
      <c r="G730" s="303">
        <v>8.53846153846154</v>
      </c>
      <c r="H730" s="303">
        <v>8.53846153846154</v>
      </c>
      <c r="I730" s="289" t="s">
        <v>1941</v>
      </c>
      <c r="J730" s="82"/>
    </row>
    <row r="731" s="73" customFormat="1" ht="36" spans="1:10">
      <c r="A731" s="60" t="s">
        <v>1942</v>
      </c>
      <c r="B731" s="60" t="s">
        <v>1943</v>
      </c>
      <c r="C731" s="60" t="s">
        <v>1944</v>
      </c>
      <c r="D731" s="60" t="s">
        <v>1945</v>
      </c>
      <c r="E731" s="302" t="s">
        <v>1623</v>
      </c>
      <c r="F731" s="303">
        <v>12.8461538461538</v>
      </c>
      <c r="G731" s="303">
        <v>12.8461538461538</v>
      </c>
      <c r="H731" s="303">
        <v>12.8461538461538</v>
      </c>
      <c r="I731" s="289" t="s">
        <v>1946</v>
      </c>
      <c r="J731" s="82"/>
    </row>
    <row r="732" s="73" customFormat="1" ht="36" spans="1:10">
      <c r="A732" s="60" t="s">
        <v>1947</v>
      </c>
      <c r="B732" s="60" t="s">
        <v>1948</v>
      </c>
      <c r="C732" s="60" t="s">
        <v>1949</v>
      </c>
      <c r="D732" s="60" t="s">
        <v>1950</v>
      </c>
      <c r="E732" s="302" t="s">
        <v>1608</v>
      </c>
      <c r="F732" s="303">
        <v>20</v>
      </c>
      <c r="G732" s="303">
        <v>20</v>
      </c>
      <c r="H732" s="303">
        <v>20</v>
      </c>
      <c r="I732" s="289"/>
      <c r="J732" s="82"/>
    </row>
    <row r="733" s="73" customFormat="1" ht="36" spans="1:10">
      <c r="A733" s="60" t="s">
        <v>1951</v>
      </c>
      <c r="B733" s="60" t="s">
        <v>1952</v>
      </c>
      <c r="C733" s="60" t="s">
        <v>1953</v>
      </c>
      <c r="D733" s="60" t="s">
        <v>1954</v>
      </c>
      <c r="E733" s="302" t="s">
        <v>1623</v>
      </c>
      <c r="F733" s="303">
        <v>16</v>
      </c>
      <c r="G733" s="303">
        <v>16</v>
      </c>
      <c r="H733" s="303">
        <v>16</v>
      </c>
      <c r="I733" s="289" t="s">
        <v>1955</v>
      </c>
      <c r="J733" s="82"/>
    </row>
    <row r="734" s="73" customFormat="1" ht="48" spans="1:10">
      <c r="A734" s="60" t="s">
        <v>1956</v>
      </c>
      <c r="B734" s="60" t="s">
        <v>1957</v>
      </c>
      <c r="C734" s="60" t="s">
        <v>1958</v>
      </c>
      <c r="D734" s="60" t="s">
        <v>1959</v>
      </c>
      <c r="E734" s="302" t="s">
        <v>1608</v>
      </c>
      <c r="F734" s="303">
        <v>114.692307692308</v>
      </c>
      <c r="G734" s="303">
        <v>114.692307692308</v>
      </c>
      <c r="H734" s="303">
        <v>114.692307692308</v>
      </c>
      <c r="I734" s="289"/>
      <c r="J734" s="82"/>
    </row>
    <row r="735" s="73" customFormat="1" spans="1:10">
      <c r="A735" s="60" t="s">
        <v>1960</v>
      </c>
      <c r="B735" s="60" t="s">
        <v>1961</v>
      </c>
      <c r="C735" s="60"/>
      <c r="D735" s="60"/>
      <c r="E735" s="302" t="s">
        <v>1608</v>
      </c>
      <c r="F735" s="303">
        <v>114.692307692308</v>
      </c>
      <c r="G735" s="303">
        <v>114.692307692308</v>
      </c>
      <c r="H735" s="303">
        <v>114.692307692308</v>
      </c>
      <c r="I735" s="289"/>
      <c r="J735" s="82"/>
    </row>
    <row r="736" s="73" customFormat="1" ht="36" spans="1:10">
      <c r="A736" s="60" t="s">
        <v>1962</v>
      </c>
      <c r="B736" s="60" t="s">
        <v>1963</v>
      </c>
      <c r="C736" s="60" t="s">
        <v>1964</v>
      </c>
      <c r="D736" s="60" t="s">
        <v>1965</v>
      </c>
      <c r="E736" s="302" t="s">
        <v>1608</v>
      </c>
      <c r="F736" s="303">
        <v>6.84615384615385</v>
      </c>
      <c r="G736" s="303">
        <v>6.84615384615385</v>
      </c>
      <c r="H736" s="303">
        <v>6.84615384615385</v>
      </c>
      <c r="I736" s="289"/>
      <c r="J736" s="82"/>
    </row>
    <row r="737" s="73" customFormat="1" ht="48" spans="1:10">
      <c r="A737" s="60" t="s">
        <v>1966</v>
      </c>
      <c r="B737" s="60" t="s">
        <v>1967</v>
      </c>
      <c r="C737" s="60" t="s">
        <v>1968</v>
      </c>
      <c r="D737" s="60" t="s">
        <v>1969</v>
      </c>
      <c r="E737" s="302" t="s">
        <v>1608</v>
      </c>
      <c r="F737" s="303">
        <v>20.2538461538462</v>
      </c>
      <c r="G737" s="303">
        <v>20.2538461538462</v>
      </c>
      <c r="H737" s="303">
        <v>20.2538461538462</v>
      </c>
      <c r="I737" s="289" t="s">
        <v>1970</v>
      </c>
      <c r="J737" s="82"/>
    </row>
    <row r="738" s="73" customFormat="1" ht="48" spans="1:10">
      <c r="A738" s="698" t="s">
        <v>1971</v>
      </c>
      <c r="B738" s="264" t="s">
        <v>1972</v>
      </c>
      <c r="C738" s="264" t="s">
        <v>1973</v>
      </c>
      <c r="D738" s="264" t="s">
        <v>1974</v>
      </c>
      <c r="E738" s="266" t="s">
        <v>821</v>
      </c>
      <c r="F738" s="266">
        <v>260</v>
      </c>
      <c r="G738" s="266">
        <v>260</v>
      </c>
      <c r="H738" s="266">
        <v>260</v>
      </c>
      <c r="I738" s="264" t="s">
        <v>1975</v>
      </c>
      <c r="J738" s="82"/>
    </row>
    <row r="739" s="73" customFormat="1" spans="1:10">
      <c r="A739" s="328">
        <v>2417</v>
      </c>
      <c r="B739" s="328" t="s">
        <v>1976</v>
      </c>
      <c r="C739" s="332"/>
      <c r="D739" s="332"/>
      <c r="E739" s="333"/>
      <c r="F739" s="334"/>
      <c r="G739" s="334"/>
      <c r="H739" s="334"/>
      <c r="I739" s="333"/>
      <c r="J739" s="82"/>
    </row>
    <row r="740" s="73" customFormat="1" ht="36" spans="1:10">
      <c r="A740" s="700" t="s">
        <v>1977</v>
      </c>
      <c r="B740" s="60" t="s">
        <v>1978</v>
      </c>
      <c r="C740" s="60" t="s">
        <v>1979</v>
      </c>
      <c r="D740" s="60" t="s">
        <v>1980</v>
      </c>
      <c r="E740" s="302" t="s">
        <v>1608</v>
      </c>
      <c r="F740" s="335">
        <v>46</v>
      </c>
      <c r="G740" s="335">
        <v>46</v>
      </c>
      <c r="H740" s="335">
        <v>46</v>
      </c>
      <c r="I740" s="337"/>
      <c r="J740" s="82"/>
    </row>
    <row r="741" s="73" customFormat="1" spans="1:10">
      <c r="A741" s="231">
        <v>25</v>
      </c>
      <c r="B741" s="231" t="s">
        <v>1981</v>
      </c>
      <c r="C741" s="226"/>
      <c r="D741" s="226"/>
      <c r="E741" s="227"/>
      <c r="F741" s="228"/>
      <c r="G741" s="228"/>
      <c r="H741" s="229"/>
      <c r="I741" s="236" t="s">
        <v>293</v>
      </c>
      <c r="J741" s="82"/>
    </row>
    <row r="742" s="73" customFormat="1" spans="1:10">
      <c r="A742" s="231">
        <v>2501</v>
      </c>
      <c r="B742" s="231" t="s">
        <v>1982</v>
      </c>
      <c r="C742" s="226"/>
      <c r="D742" s="226"/>
      <c r="E742" s="227"/>
      <c r="F742" s="228"/>
      <c r="G742" s="228"/>
      <c r="H742" s="229"/>
      <c r="I742" s="226"/>
      <c r="J742" s="82"/>
    </row>
    <row r="743" s="73" customFormat="1" spans="1:10">
      <c r="A743" s="231">
        <v>250101</v>
      </c>
      <c r="B743" s="248" t="s">
        <v>1983</v>
      </c>
      <c r="C743" s="226"/>
      <c r="D743" s="226"/>
      <c r="E743" s="227"/>
      <c r="F743" s="228"/>
      <c r="G743" s="228"/>
      <c r="H743" s="229"/>
      <c r="I743" s="226"/>
      <c r="J743" s="82"/>
    </row>
    <row r="744" s="73" customFormat="1" spans="1:10">
      <c r="A744" s="226">
        <v>250101001</v>
      </c>
      <c r="B744" s="236" t="s">
        <v>1984</v>
      </c>
      <c r="C744" s="226"/>
      <c r="D744" s="226"/>
      <c r="E744" s="237" t="s">
        <v>1985</v>
      </c>
      <c r="F744" s="228">
        <v>1</v>
      </c>
      <c r="G744" s="228">
        <v>1</v>
      </c>
      <c r="H744" s="229">
        <v>1</v>
      </c>
      <c r="I744" s="226"/>
      <c r="J744" s="82"/>
    </row>
    <row r="745" s="73" customFormat="1" spans="1:10">
      <c r="A745" s="226" t="s">
        <v>1986</v>
      </c>
      <c r="B745" s="236" t="s">
        <v>1987</v>
      </c>
      <c r="C745" s="226"/>
      <c r="D745" s="226"/>
      <c r="E745" s="237" t="s">
        <v>1985</v>
      </c>
      <c r="F745" s="228">
        <v>10</v>
      </c>
      <c r="G745" s="228">
        <v>10</v>
      </c>
      <c r="H745" s="229">
        <v>10</v>
      </c>
      <c r="I745" s="236" t="s">
        <v>1988</v>
      </c>
      <c r="J745" s="82"/>
    </row>
    <row r="746" s="73" customFormat="1" spans="1:10">
      <c r="A746" s="226">
        <v>250101002</v>
      </c>
      <c r="B746" s="236" t="s">
        <v>1989</v>
      </c>
      <c r="C746" s="226"/>
      <c r="D746" s="226"/>
      <c r="E746" s="237" t="s">
        <v>1985</v>
      </c>
      <c r="F746" s="228">
        <v>1</v>
      </c>
      <c r="G746" s="228">
        <v>1</v>
      </c>
      <c r="H746" s="229">
        <v>1</v>
      </c>
      <c r="I746" s="226"/>
      <c r="J746" s="82"/>
    </row>
    <row r="747" s="73" customFormat="1" spans="1:10">
      <c r="A747" s="226">
        <v>250101003</v>
      </c>
      <c r="B747" s="236" t="s">
        <v>1990</v>
      </c>
      <c r="C747" s="226"/>
      <c r="D747" s="226"/>
      <c r="E747" s="237" t="s">
        <v>1985</v>
      </c>
      <c r="F747" s="228">
        <v>1</v>
      </c>
      <c r="G747" s="228">
        <v>1</v>
      </c>
      <c r="H747" s="229">
        <v>1</v>
      </c>
      <c r="I747" s="226"/>
      <c r="J747" s="82"/>
    </row>
    <row r="748" s="73" customFormat="1" ht="38.25" spans="1:10">
      <c r="A748" s="226">
        <v>250101004</v>
      </c>
      <c r="B748" s="236" t="s">
        <v>1991</v>
      </c>
      <c r="C748" s="236" t="s">
        <v>1992</v>
      </c>
      <c r="D748" s="226"/>
      <c r="E748" s="237" t="s">
        <v>35</v>
      </c>
      <c r="F748" s="228">
        <v>2</v>
      </c>
      <c r="G748" s="228">
        <v>2</v>
      </c>
      <c r="H748" s="229">
        <v>2</v>
      </c>
      <c r="I748" s="226"/>
      <c r="J748" s="82"/>
    </row>
    <row r="749" s="73" customFormat="1" spans="1:10">
      <c r="A749" s="226">
        <v>250101005</v>
      </c>
      <c r="B749" s="236" t="s">
        <v>1993</v>
      </c>
      <c r="C749" s="226"/>
      <c r="D749" s="226"/>
      <c r="E749" s="237" t="s">
        <v>1985</v>
      </c>
      <c r="F749" s="228">
        <v>1</v>
      </c>
      <c r="G749" s="228">
        <v>1</v>
      </c>
      <c r="H749" s="229">
        <v>1</v>
      </c>
      <c r="I749" s="236" t="s">
        <v>1994</v>
      </c>
      <c r="J749" s="82"/>
    </row>
    <row r="750" s="73" customFormat="1" spans="1:10">
      <c r="A750" s="226" t="s">
        <v>1995</v>
      </c>
      <c r="B750" s="236" t="s">
        <v>1993</v>
      </c>
      <c r="C750" s="226"/>
      <c r="D750" s="226"/>
      <c r="E750" s="237" t="s">
        <v>1985</v>
      </c>
      <c r="F750" s="228">
        <v>10</v>
      </c>
      <c r="G750" s="228">
        <v>10</v>
      </c>
      <c r="H750" s="229">
        <v>10</v>
      </c>
      <c r="I750" s="190" t="s">
        <v>1996</v>
      </c>
      <c r="J750" s="82"/>
    </row>
    <row r="751" s="73" customFormat="1" spans="1:10">
      <c r="A751" s="226" t="s">
        <v>1997</v>
      </c>
      <c r="B751" s="236" t="s">
        <v>1993</v>
      </c>
      <c r="C751" s="226"/>
      <c r="D751" s="226"/>
      <c r="E751" s="237" t="s">
        <v>1985</v>
      </c>
      <c r="F751" s="228">
        <v>20</v>
      </c>
      <c r="G751" s="228">
        <v>20</v>
      </c>
      <c r="H751" s="229">
        <v>20</v>
      </c>
      <c r="I751" s="236" t="s">
        <v>1998</v>
      </c>
      <c r="J751" s="82"/>
    </row>
    <row r="752" s="73" customFormat="1" spans="1:10">
      <c r="A752" s="226">
        <v>250101006</v>
      </c>
      <c r="B752" s="236" t="s">
        <v>1999</v>
      </c>
      <c r="C752" s="226"/>
      <c r="D752" s="226"/>
      <c r="E752" s="237" t="s">
        <v>1985</v>
      </c>
      <c r="F752" s="228">
        <v>2.5</v>
      </c>
      <c r="G752" s="228">
        <v>2.5</v>
      </c>
      <c r="H752" s="229">
        <v>2.5</v>
      </c>
      <c r="I752" s="226"/>
      <c r="J752" s="82"/>
    </row>
    <row r="753" s="73" customFormat="1" spans="1:10">
      <c r="A753" s="226">
        <v>250101007</v>
      </c>
      <c r="B753" s="236" t="s">
        <v>2000</v>
      </c>
      <c r="C753" s="226"/>
      <c r="D753" s="226"/>
      <c r="E753" s="237" t="s">
        <v>1985</v>
      </c>
      <c r="F753" s="228">
        <v>2</v>
      </c>
      <c r="G753" s="228">
        <v>2</v>
      </c>
      <c r="H753" s="229">
        <v>2</v>
      </c>
      <c r="I753" s="226"/>
      <c r="J753" s="82"/>
    </row>
    <row r="754" s="73" customFormat="1" spans="1:10">
      <c r="A754" s="226">
        <v>250101008</v>
      </c>
      <c r="B754" s="236" t="s">
        <v>2001</v>
      </c>
      <c r="C754" s="226"/>
      <c r="D754" s="226"/>
      <c r="E754" s="237" t="s">
        <v>1985</v>
      </c>
      <c r="F754" s="228">
        <v>5</v>
      </c>
      <c r="G754" s="228">
        <v>5</v>
      </c>
      <c r="H754" s="229">
        <v>5</v>
      </c>
      <c r="I754" s="236" t="s">
        <v>2002</v>
      </c>
      <c r="J754" s="82"/>
    </row>
    <row r="755" s="73" customFormat="1" spans="1:10">
      <c r="A755" s="226" t="s">
        <v>2003</v>
      </c>
      <c r="B755" s="236" t="s">
        <v>2001</v>
      </c>
      <c r="C755" s="226"/>
      <c r="D755" s="226"/>
      <c r="E755" s="237" t="s">
        <v>1985</v>
      </c>
      <c r="F755" s="228">
        <v>7</v>
      </c>
      <c r="G755" s="228">
        <v>7</v>
      </c>
      <c r="H755" s="229">
        <v>7</v>
      </c>
      <c r="I755" s="236" t="s">
        <v>1996</v>
      </c>
      <c r="J755" s="82"/>
    </row>
    <row r="756" s="73" customFormat="1" spans="1:10">
      <c r="A756" s="226">
        <v>250101009</v>
      </c>
      <c r="B756" s="236" t="s">
        <v>2004</v>
      </c>
      <c r="C756" s="226"/>
      <c r="D756" s="226"/>
      <c r="E756" s="237" t="s">
        <v>1985</v>
      </c>
      <c r="F756" s="228">
        <v>1</v>
      </c>
      <c r="G756" s="228">
        <v>1</v>
      </c>
      <c r="H756" s="229">
        <v>1</v>
      </c>
      <c r="I756" s="226"/>
      <c r="J756" s="82"/>
    </row>
    <row r="757" s="73" customFormat="1" spans="1:10">
      <c r="A757" s="226" t="s">
        <v>2005</v>
      </c>
      <c r="B757" s="236" t="s">
        <v>2004</v>
      </c>
      <c r="C757" s="226"/>
      <c r="D757" s="226"/>
      <c r="E757" s="237" t="s">
        <v>1985</v>
      </c>
      <c r="F757" s="228">
        <v>5</v>
      </c>
      <c r="G757" s="228">
        <v>5</v>
      </c>
      <c r="H757" s="229">
        <v>5</v>
      </c>
      <c r="I757" s="236" t="s">
        <v>2002</v>
      </c>
      <c r="J757" s="82"/>
    </row>
    <row r="758" s="73" customFormat="1" spans="1:10">
      <c r="A758" s="226">
        <v>250101010</v>
      </c>
      <c r="B758" s="236" t="s">
        <v>2006</v>
      </c>
      <c r="C758" s="226"/>
      <c r="D758" s="226"/>
      <c r="E758" s="237" t="s">
        <v>1985</v>
      </c>
      <c r="F758" s="228">
        <v>0.5</v>
      </c>
      <c r="G758" s="228">
        <v>0.5</v>
      </c>
      <c r="H758" s="229">
        <v>0.5</v>
      </c>
      <c r="I758" s="226"/>
      <c r="J758" s="82"/>
    </row>
    <row r="759" s="73" customFormat="1" spans="1:10">
      <c r="A759" s="226" t="s">
        <v>2007</v>
      </c>
      <c r="B759" s="236" t="s">
        <v>2006</v>
      </c>
      <c r="C759" s="226"/>
      <c r="D759" s="226"/>
      <c r="E759" s="237" t="s">
        <v>1985</v>
      </c>
      <c r="F759" s="228">
        <v>3</v>
      </c>
      <c r="G759" s="228">
        <v>3</v>
      </c>
      <c r="H759" s="229">
        <v>3</v>
      </c>
      <c r="I759" s="236" t="s">
        <v>2002</v>
      </c>
      <c r="J759" s="82"/>
    </row>
    <row r="760" s="73" customFormat="1" ht="36" spans="1:10">
      <c r="A760" s="226">
        <v>250101011</v>
      </c>
      <c r="B760" s="236" t="s">
        <v>2008</v>
      </c>
      <c r="C760" s="236" t="s">
        <v>2009</v>
      </c>
      <c r="D760" s="226"/>
      <c r="E760" s="237" t="s">
        <v>1985</v>
      </c>
      <c r="F760" s="228">
        <v>5</v>
      </c>
      <c r="G760" s="228">
        <v>5</v>
      </c>
      <c r="H760" s="229">
        <v>5</v>
      </c>
      <c r="I760" s="226"/>
      <c r="J760" s="82"/>
    </row>
    <row r="761" s="73" customFormat="1" spans="1:10">
      <c r="A761" s="226">
        <v>250101012</v>
      </c>
      <c r="B761" s="236" t="s">
        <v>2010</v>
      </c>
      <c r="C761" s="226"/>
      <c r="D761" s="226"/>
      <c r="E761" s="237" t="s">
        <v>1985</v>
      </c>
      <c r="F761" s="228">
        <v>2</v>
      </c>
      <c r="G761" s="228">
        <v>2</v>
      </c>
      <c r="H761" s="229">
        <v>2</v>
      </c>
      <c r="I761" s="226"/>
      <c r="J761" s="82"/>
    </row>
    <row r="762" s="73" customFormat="1" spans="1:10">
      <c r="A762" s="226">
        <v>250101014</v>
      </c>
      <c r="B762" s="236" t="s">
        <v>2011</v>
      </c>
      <c r="C762" s="226"/>
      <c r="D762" s="226"/>
      <c r="E762" s="237" t="s">
        <v>1985</v>
      </c>
      <c r="F762" s="228">
        <v>1</v>
      </c>
      <c r="G762" s="228">
        <v>1</v>
      </c>
      <c r="H762" s="229">
        <v>1</v>
      </c>
      <c r="I762" s="226"/>
      <c r="J762" s="82"/>
    </row>
    <row r="763" s="73" customFormat="1" spans="1:10">
      <c r="A763" s="226" t="s">
        <v>2012</v>
      </c>
      <c r="B763" s="236" t="s">
        <v>2011</v>
      </c>
      <c r="C763" s="226"/>
      <c r="D763" s="226"/>
      <c r="E763" s="237" t="s">
        <v>1985</v>
      </c>
      <c r="F763" s="228">
        <v>2</v>
      </c>
      <c r="G763" s="228">
        <v>2</v>
      </c>
      <c r="H763" s="229">
        <v>2</v>
      </c>
      <c r="I763" s="236" t="s">
        <v>2002</v>
      </c>
      <c r="J763" s="82"/>
    </row>
    <row r="764" s="73" customFormat="1" ht="25.5" spans="1:10">
      <c r="A764" s="226">
        <v>250101015</v>
      </c>
      <c r="B764" s="236" t="s">
        <v>2013</v>
      </c>
      <c r="C764" s="236" t="s">
        <v>2014</v>
      </c>
      <c r="D764" s="226"/>
      <c r="E764" s="237" t="s">
        <v>1985</v>
      </c>
      <c r="F764" s="228">
        <v>2</v>
      </c>
      <c r="G764" s="228">
        <v>2</v>
      </c>
      <c r="H764" s="229">
        <v>2</v>
      </c>
      <c r="I764" s="246" t="s">
        <v>2002</v>
      </c>
      <c r="J764" s="82"/>
    </row>
    <row r="765" s="73" customFormat="1" spans="1:10">
      <c r="A765" s="226" t="s">
        <v>2015</v>
      </c>
      <c r="B765" s="236" t="s">
        <v>2013</v>
      </c>
      <c r="C765" s="226"/>
      <c r="D765" s="226"/>
      <c r="E765" s="237" t="s">
        <v>35</v>
      </c>
      <c r="F765" s="228">
        <v>10</v>
      </c>
      <c r="G765" s="228">
        <v>10</v>
      </c>
      <c r="H765" s="229">
        <v>10</v>
      </c>
      <c r="I765" s="236" t="s">
        <v>2016</v>
      </c>
      <c r="J765" s="82"/>
    </row>
    <row r="766" s="73" customFormat="1" spans="1:10">
      <c r="A766" s="226" t="s">
        <v>2017</v>
      </c>
      <c r="B766" s="236" t="s">
        <v>2013</v>
      </c>
      <c r="C766" s="226"/>
      <c r="D766" s="226"/>
      <c r="E766" s="237" t="s">
        <v>35</v>
      </c>
      <c r="F766" s="228">
        <v>18</v>
      </c>
      <c r="G766" s="228">
        <v>18</v>
      </c>
      <c r="H766" s="229">
        <v>18</v>
      </c>
      <c r="I766" s="236" t="s">
        <v>2018</v>
      </c>
      <c r="J766" s="82"/>
    </row>
    <row r="767" s="73" customFormat="1" spans="1:10">
      <c r="A767" s="54" t="s">
        <v>2019</v>
      </c>
      <c r="B767" s="314" t="s">
        <v>2020</v>
      </c>
      <c r="C767" s="54"/>
      <c r="D767" s="54"/>
      <c r="E767" s="159" t="s">
        <v>35</v>
      </c>
      <c r="F767" s="228">
        <v>3.5</v>
      </c>
      <c r="G767" s="228">
        <v>3.5</v>
      </c>
      <c r="H767" s="229">
        <v>3.5</v>
      </c>
      <c r="I767" s="158" t="s">
        <v>2020</v>
      </c>
      <c r="J767" s="82"/>
    </row>
    <row r="768" s="73" customFormat="1" spans="1:10">
      <c r="A768" s="226">
        <v>250101016</v>
      </c>
      <c r="B768" s="236" t="s">
        <v>2021</v>
      </c>
      <c r="C768" s="226"/>
      <c r="D768" s="226"/>
      <c r="E768" s="237" t="s">
        <v>1985</v>
      </c>
      <c r="F768" s="228">
        <v>1</v>
      </c>
      <c r="G768" s="228">
        <v>1</v>
      </c>
      <c r="H768" s="229">
        <v>1</v>
      </c>
      <c r="I768" s="226"/>
      <c r="J768" s="82"/>
    </row>
    <row r="769" s="73" customFormat="1" spans="1:10">
      <c r="A769" s="226">
        <v>250101017</v>
      </c>
      <c r="B769" s="236" t="s">
        <v>2022</v>
      </c>
      <c r="C769" s="236" t="s">
        <v>2023</v>
      </c>
      <c r="D769" s="226"/>
      <c r="E769" s="237" t="s">
        <v>1985</v>
      </c>
      <c r="F769" s="228">
        <v>2.5</v>
      </c>
      <c r="G769" s="228">
        <v>2.5</v>
      </c>
      <c r="H769" s="229">
        <v>2.5</v>
      </c>
      <c r="I769" s="226"/>
      <c r="J769" s="82"/>
    </row>
    <row r="770" s="73" customFormat="1" spans="1:10">
      <c r="A770" s="226">
        <v>250101018</v>
      </c>
      <c r="B770" s="236" t="s">
        <v>2024</v>
      </c>
      <c r="C770" s="226"/>
      <c r="D770" s="226"/>
      <c r="E770" s="237" t="s">
        <v>1985</v>
      </c>
      <c r="F770" s="228">
        <v>1</v>
      </c>
      <c r="G770" s="228">
        <v>1</v>
      </c>
      <c r="H770" s="229">
        <v>1</v>
      </c>
      <c r="I770" s="226"/>
      <c r="J770" s="82"/>
    </row>
    <row r="771" s="73" customFormat="1" spans="1:10">
      <c r="A771" s="226">
        <v>250101019</v>
      </c>
      <c r="B771" s="236" t="s">
        <v>2025</v>
      </c>
      <c r="C771" s="226"/>
      <c r="D771" s="226"/>
      <c r="E771" s="237" t="s">
        <v>1985</v>
      </c>
      <c r="F771" s="228">
        <v>7</v>
      </c>
      <c r="G771" s="228">
        <v>7</v>
      </c>
      <c r="H771" s="229">
        <v>7</v>
      </c>
      <c r="I771" s="226"/>
      <c r="J771" s="82"/>
    </row>
    <row r="772" s="73" customFormat="1" spans="1:10">
      <c r="A772" s="226">
        <v>250101020</v>
      </c>
      <c r="B772" s="236" t="s">
        <v>2026</v>
      </c>
      <c r="C772" s="226"/>
      <c r="D772" s="226"/>
      <c r="E772" s="237" t="s">
        <v>1985</v>
      </c>
      <c r="F772" s="228">
        <v>3</v>
      </c>
      <c r="G772" s="228">
        <v>3</v>
      </c>
      <c r="H772" s="229">
        <v>3</v>
      </c>
      <c r="I772" s="226"/>
      <c r="J772" s="82"/>
    </row>
    <row r="773" s="73" customFormat="1" ht="24" spans="1:10">
      <c r="A773" s="54">
        <v>250101023</v>
      </c>
      <c r="B773" s="158" t="s">
        <v>2027</v>
      </c>
      <c r="C773" s="137" t="s">
        <v>2028</v>
      </c>
      <c r="D773" s="54"/>
      <c r="E773" s="159" t="s">
        <v>35</v>
      </c>
      <c r="F773" s="160">
        <v>50</v>
      </c>
      <c r="G773" s="160">
        <v>50</v>
      </c>
      <c r="H773" s="161">
        <v>50</v>
      </c>
      <c r="I773" s="226"/>
      <c r="J773" s="82"/>
    </row>
    <row r="774" s="73" customFormat="1" spans="1:10">
      <c r="A774" s="54">
        <v>250101024</v>
      </c>
      <c r="B774" s="158" t="s">
        <v>2029</v>
      </c>
      <c r="C774" s="54"/>
      <c r="D774" s="54"/>
      <c r="E774" s="159" t="s">
        <v>35</v>
      </c>
      <c r="F774" s="160">
        <v>20</v>
      </c>
      <c r="G774" s="160">
        <v>20</v>
      </c>
      <c r="H774" s="161">
        <v>20</v>
      </c>
      <c r="I774" s="165"/>
      <c r="J774" s="82"/>
    </row>
    <row r="775" s="73" customFormat="1" ht="25.5" spans="1:10">
      <c r="A775" s="231">
        <v>250102</v>
      </c>
      <c r="B775" s="248" t="s">
        <v>2030</v>
      </c>
      <c r="C775" s="226"/>
      <c r="D775" s="137" t="s">
        <v>2031</v>
      </c>
      <c r="E775" s="227"/>
      <c r="F775" s="228"/>
      <c r="G775" s="228"/>
      <c r="H775" s="229"/>
      <c r="I775" s="54"/>
      <c r="J775" s="82"/>
    </row>
    <row r="776" s="73" customFormat="1" ht="24" spans="1:10">
      <c r="A776" s="226">
        <v>250102001</v>
      </c>
      <c r="B776" s="236" t="s">
        <v>2032</v>
      </c>
      <c r="C776" s="236" t="s">
        <v>2033</v>
      </c>
      <c r="D776" s="226"/>
      <c r="E776" s="237" t="s">
        <v>35</v>
      </c>
      <c r="F776" s="228">
        <v>1</v>
      </c>
      <c r="G776" s="228">
        <v>1</v>
      </c>
      <c r="H776" s="229">
        <v>1</v>
      </c>
      <c r="I776" s="226"/>
      <c r="J776" s="82"/>
    </row>
    <row r="777" s="73" customFormat="1" spans="1:10">
      <c r="A777" s="226">
        <v>250102002</v>
      </c>
      <c r="B777" s="236" t="s">
        <v>2034</v>
      </c>
      <c r="C777" s="226"/>
      <c r="D777" s="226"/>
      <c r="E777" s="237" t="s">
        <v>1985</v>
      </c>
      <c r="F777" s="228">
        <v>0.5</v>
      </c>
      <c r="G777" s="228">
        <v>0.5</v>
      </c>
      <c r="H777" s="229">
        <v>0.5</v>
      </c>
      <c r="I777" s="226"/>
      <c r="J777" s="82"/>
    </row>
    <row r="778" s="73" customFormat="1" spans="1:10">
      <c r="A778" s="226">
        <v>250102003</v>
      </c>
      <c r="B778" s="236" t="s">
        <v>2035</v>
      </c>
      <c r="C778" s="226"/>
      <c r="D778" s="226"/>
      <c r="E778" s="237" t="s">
        <v>1985</v>
      </c>
      <c r="F778" s="228">
        <v>0.5</v>
      </c>
      <c r="G778" s="228">
        <v>0.5</v>
      </c>
      <c r="H778" s="229">
        <v>0.5</v>
      </c>
      <c r="I778" s="226"/>
      <c r="J778" s="82"/>
    </row>
    <row r="779" s="73" customFormat="1" spans="1:10">
      <c r="A779" s="226">
        <v>250102004</v>
      </c>
      <c r="B779" s="236" t="s">
        <v>2036</v>
      </c>
      <c r="C779" s="236" t="s">
        <v>2037</v>
      </c>
      <c r="D779" s="226"/>
      <c r="E779" s="237" t="s">
        <v>1985</v>
      </c>
      <c r="F779" s="228">
        <v>3</v>
      </c>
      <c r="G779" s="228">
        <v>3</v>
      </c>
      <c r="H779" s="229">
        <v>3</v>
      </c>
      <c r="I779" s="226"/>
      <c r="J779" s="82"/>
    </row>
    <row r="780" s="73" customFormat="1" spans="1:10">
      <c r="A780" s="226">
        <v>250102005</v>
      </c>
      <c r="B780" s="236" t="s">
        <v>2038</v>
      </c>
      <c r="C780" s="226"/>
      <c r="D780" s="226"/>
      <c r="E780" s="237" t="s">
        <v>1985</v>
      </c>
      <c r="F780" s="228">
        <v>0.5</v>
      </c>
      <c r="G780" s="228">
        <v>0.5</v>
      </c>
      <c r="H780" s="229">
        <v>0.5</v>
      </c>
      <c r="I780" s="226"/>
      <c r="J780" s="82"/>
    </row>
    <row r="781" s="73" customFormat="1" spans="1:10">
      <c r="A781" s="226">
        <v>250102006</v>
      </c>
      <c r="B781" s="236" t="s">
        <v>2039</v>
      </c>
      <c r="C781" s="226"/>
      <c r="D781" s="226"/>
      <c r="E781" s="237" t="s">
        <v>1985</v>
      </c>
      <c r="F781" s="228">
        <v>2</v>
      </c>
      <c r="G781" s="228">
        <v>2</v>
      </c>
      <c r="H781" s="229">
        <v>2</v>
      </c>
      <c r="I781" s="236" t="s">
        <v>2040</v>
      </c>
      <c r="J781" s="82"/>
    </row>
    <row r="782" s="73" customFormat="1" spans="1:10">
      <c r="A782" s="226" t="s">
        <v>2041</v>
      </c>
      <c r="B782" s="236" t="s">
        <v>2039</v>
      </c>
      <c r="C782" s="226"/>
      <c r="D782" s="226"/>
      <c r="E782" s="237" t="s">
        <v>1985</v>
      </c>
      <c r="F782" s="228">
        <v>3</v>
      </c>
      <c r="G782" s="228">
        <v>3</v>
      </c>
      <c r="H782" s="229">
        <v>3</v>
      </c>
      <c r="I782" s="236" t="s">
        <v>2042</v>
      </c>
      <c r="J782" s="82"/>
    </row>
    <row r="783" s="73" customFormat="1" spans="1:10">
      <c r="A783" s="226" t="s">
        <v>2043</v>
      </c>
      <c r="B783" s="236" t="s">
        <v>2039</v>
      </c>
      <c r="C783" s="226"/>
      <c r="D783" s="226"/>
      <c r="E783" s="237" t="s">
        <v>1985</v>
      </c>
      <c r="F783" s="228">
        <v>6</v>
      </c>
      <c r="G783" s="228">
        <v>6</v>
      </c>
      <c r="H783" s="229">
        <v>6</v>
      </c>
      <c r="I783" s="236" t="s">
        <v>2044</v>
      </c>
      <c r="J783" s="82"/>
    </row>
    <row r="784" s="73" customFormat="1" spans="1:10">
      <c r="A784" s="226" t="s">
        <v>2045</v>
      </c>
      <c r="B784" s="236" t="s">
        <v>2039</v>
      </c>
      <c r="C784" s="226"/>
      <c r="D784" s="226"/>
      <c r="E784" s="237" t="s">
        <v>1985</v>
      </c>
      <c r="F784" s="228">
        <v>10</v>
      </c>
      <c r="G784" s="228">
        <v>10</v>
      </c>
      <c r="H784" s="229">
        <v>10</v>
      </c>
      <c r="I784" s="236" t="s">
        <v>1988</v>
      </c>
      <c r="J784" s="82"/>
    </row>
    <row r="785" s="73" customFormat="1" spans="1:10">
      <c r="A785" s="226">
        <v>250102007</v>
      </c>
      <c r="B785" s="236" t="s">
        <v>2046</v>
      </c>
      <c r="C785" s="226"/>
      <c r="D785" s="226"/>
      <c r="E785" s="237" t="s">
        <v>1985</v>
      </c>
      <c r="F785" s="228">
        <v>2</v>
      </c>
      <c r="G785" s="228">
        <v>2</v>
      </c>
      <c r="H785" s="229">
        <v>2</v>
      </c>
      <c r="I785" s="236" t="s">
        <v>2047</v>
      </c>
      <c r="J785" s="82"/>
    </row>
    <row r="786" s="73" customFormat="1" spans="1:10">
      <c r="A786" s="226">
        <v>250102008</v>
      </c>
      <c r="B786" s="236" t="s">
        <v>2048</v>
      </c>
      <c r="C786" s="226"/>
      <c r="D786" s="226"/>
      <c r="E786" s="237" t="s">
        <v>1985</v>
      </c>
      <c r="F786" s="228">
        <v>3</v>
      </c>
      <c r="G786" s="228">
        <v>3</v>
      </c>
      <c r="H786" s="229">
        <v>3</v>
      </c>
      <c r="I786" s="226"/>
      <c r="J786" s="82"/>
    </row>
    <row r="787" s="73" customFormat="1" spans="1:10">
      <c r="A787" s="226">
        <v>250102009</v>
      </c>
      <c r="B787" s="236" t="s">
        <v>2049</v>
      </c>
      <c r="C787" s="226"/>
      <c r="D787" s="226"/>
      <c r="E787" s="237" t="s">
        <v>1985</v>
      </c>
      <c r="F787" s="228">
        <v>1</v>
      </c>
      <c r="G787" s="228">
        <v>1</v>
      </c>
      <c r="H787" s="229">
        <v>1</v>
      </c>
      <c r="I787" s="226"/>
      <c r="J787" s="82"/>
    </row>
    <row r="788" s="73" customFormat="1" spans="1:10">
      <c r="A788" s="226">
        <v>250102010</v>
      </c>
      <c r="B788" s="236" t="s">
        <v>2050</v>
      </c>
      <c r="C788" s="226"/>
      <c r="D788" s="226"/>
      <c r="E788" s="237" t="s">
        <v>1985</v>
      </c>
      <c r="F788" s="228">
        <v>0.5</v>
      </c>
      <c r="G788" s="228">
        <v>0.5</v>
      </c>
      <c r="H788" s="229">
        <v>0.5</v>
      </c>
      <c r="I788" s="226"/>
      <c r="J788" s="82"/>
    </row>
    <row r="789" s="73" customFormat="1" spans="1:10">
      <c r="A789" s="226">
        <v>250102011</v>
      </c>
      <c r="B789" s="236" t="s">
        <v>2051</v>
      </c>
      <c r="C789" s="226"/>
      <c r="D789" s="226"/>
      <c r="E789" s="237" t="s">
        <v>1985</v>
      </c>
      <c r="F789" s="228">
        <v>3</v>
      </c>
      <c r="G789" s="228">
        <v>3</v>
      </c>
      <c r="H789" s="229">
        <v>3</v>
      </c>
      <c r="I789" s="226"/>
      <c r="J789" s="82"/>
    </row>
    <row r="790" s="73" customFormat="1" spans="1:10">
      <c r="A790" s="226">
        <v>250102012</v>
      </c>
      <c r="B790" s="236" t="s">
        <v>2052</v>
      </c>
      <c r="C790" s="226"/>
      <c r="D790" s="226"/>
      <c r="E790" s="237" t="s">
        <v>1985</v>
      </c>
      <c r="F790" s="228">
        <v>0.5</v>
      </c>
      <c r="G790" s="228">
        <v>0.5</v>
      </c>
      <c r="H790" s="229">
        <v>0.5</v>
      </c>
      <c r="I790" s="226"/>
      <c r="J790" s="82"/>
    </row>
    <row r="791" s="73" customFormat="1" spans="1:10">
      <c r="A791" s="226">
        <v>250102013</v>
      </c>
      <c r="B791" s="236" t="s">
        <v>2053</v>
      </c>
      <c r="C791" s="236" t="s">
        <v>2054</v>
      </c>
      <c r="D791" s="226"/>
      <c r="E791" s="237" t="s">
        <v>1985</v>
      </c>
      <c r="F791" s="228">
        <v>1</v>
      </c>
      <c r="G791" s="228">
        <v>1</v>
      </c>
      <c r="H791" s="229">
        <v>1</v>
      </c>
      <c r="I791" s="226"/>
      <c r="J791" s="82"/>
    </row>
    <row r="792" s="73" customFormat="1" spans="1:10">
      <c r="A792" s="226">
        <v>250102014</v>
      </c>
      <c r="B792" s="236" t="s">
        <v>2055</v>
      </c>
      <c r="C792" s="226"/>
      <c r="D792" s="226"/>
      <c r="E792" s="237" t="s">
        <v>1985</v>
      </c>
      <c r="F792" s="228">
        <v>1</v>
      </c>
      <c r="G792" s="228">
        <v>1</v>
      </c>
      <c r="H792" s="229">
        <v>1</v>
      </c>
      <c r="I792" s="226"/>
      <c r="J792" s="82"/>
    </row>
    <row r="793" s="73" customFormat="1" spans="1:10">
      <c r="A793" s="226">
        <v>250102015</v>
      </c>
      <c r="B793" s="236" t="s">
        <v>2056</v>
      </c>
      <c r="C793" s="226"/>
      <c r="D793" s="226"/>
      <c r="E793" s="237" t="s">
        <v>1985</v>
      </c>
      <c r="F793" s="228">
        <v>1</v>
      </c>
      <c r="G793" s="228">
        <v>1</v>
      </c>
      <c r="H793" s="229">
        <v>1</v>
      </c>
      <c r="I793" s="226"/>
      <c r="J793" s="82"/>
    </row>
    <row r="794" s="73" customFormat="1" spans="1:10">
      <c r="A794" s="226" t="s">
        <v>2057</v>
      </c>
      <c r="B794" s="236" t="s">
        <v>2058</v>
      </c>
      <c r="C794" s="236" t="s">
        <v>2059</v>
      </c>
      <c r="D794" s="226"/>
      <c r="E794" s="237" t="s">
        <v>1985</v>
      </c>
      <c r="F794" s="228">
        <v>5</v>
      </c>
      <c r="G794" s="228">
        <v>5</v>
      </c>
      <c r="H794" s="229">
        <v>5</v>
      </c>
      <c r="I794" s="226"/>
      <c r="J794" s="82"/>
    </row>
    <row r="795" s="73" customFormat="1" spans="1:10">
      <c r="A795" s="226">
        <v>250102017</v>
      </c>
      <c r="B795" s="236" t="s">
        <v>2060</v>
      </c>
      <c r="C795" s="226"/>
      <c r="D795" s="226"/>
      <c r="E795" s="237" t="s">
        <v>1985</v>
      </c>
      <c r="F795" s="228">
        <v>0.5</v>
      </c>
      <c r="G795" s="228">
        <v>0.5</v>
      </c>
      <c r="H795" s="229">
        <v>0.5</v>
      </c>
      <c r="I795" s="226"/>
      <c r="J795" s="82"/>
    </row>
    <row r="796" s="73" customFormat="1" spans="1:10">
      <c r="A796" s="226">
        <v>250102018</v>
      </c>
      <c r="B796" s="236" t="s">
        <v>2061</v>
      </c>
      <c r="C796" s="226"/>
      <c r="D796" s="226"/>
      <c r="E796" s="237" t="s">
        <v>1985</v>
      </c>
      <c r="F796" s="228">
        <v>1</v>
      </c>
      <c r="G796" s="228">
        <v>1</v>
      </c>
      <c r="H796" s="229">
        <v>1</v>
      </c>
      <c r="I796" s="226"/>
      <c r="J796" s="82"/>
    </row>
    <row r="797" s="73" customFormat="1" spans="1:10">
      <c r="A797" s="226">
        <v>250102019</v>
      </c>
      <c r="B797" s="236" t="s">
        <v>2062</v>
      </c>
      <c r="C797" s="226"/>
      <c r="D797" s="226"/>
      <c r="E797" s="237" t="s">
        <v>1985</v>
      </c>
      <c r="F797" s="228">
        <v>2</v>
      </c>
      <c r="G797" s="228">
        <v>2</v>
      </c>
      <c r="H797" s="229">
        <v>2</v>
      </c>
      <c r="I797" s="226"/>
      <c r="J797" s="82"/>
    </row>
    <row r="798" s="73" customFormat="1" spans="1:10">
      <c r="A798" s="226">
        <v>250102020</v>
      </c>
      <c r="B798" s="236" t="s">
        <v>2063</v>
      </c>
      <c r="C798" s="226"/>
      <c r="D798" s="226"/>
      <c r="E798" s="237" t="s">
        <v>1985</v>
      </c>
      <c r="F798" s="228">
        <v>2</v>
      </c>
      <c r="G798" s="228">
        <v>2</v>
      </c>
      <c r="H798" s="229">
        <v>2</v>
      </c>
      <c r="I798" s="226"/>
      <c r="J798" s="82"/>
    </row>
    <row r="799" s="73" customFormat="1" spans="1:10">
      <c r="A799" s="226">
        <v>250102021</v>
      </c>
      <c r="B799" s="236" t="s">
        <v>2064</v>
      </c>
      <c r="C799" s="226"/>
      <c r="D799" s="226"/>
      <c r="E799" s="237" t="s">
        <v>1985</v>
      </c>
      <c r="F799" s="228">
        <v>6</v>
      </c>
      <c r="G799" s="228">
        <v>6</v>
      </c>
      <c r="H799" s="229">
        <v>6</v>
      </c>
      <c r="I799" s="236" t="s">
        <v>2065</v>
      </c>
      <c r="J799" s="82"/>
    </row>
    <row r="800" s="73" customFormat="1" spans="1:10">
      <c r="A800" s="226" t="s">
        <v>2066</v>
      </c>
      <c r="B800" s="236" t="s">
        <v>2064</v>
      </c>
      <c r="C800" s="226"/>
      <c r="D800" s="226"/>
      <c r="E800" s="237" t="s">
        <v>1985</v>
      </c>
      <c r="F800" s="228">
        <v>7</v>
      </c>
      <c r="G800" s="228">
        <v>7</v>
      </c>
      <c r="H800" s="229">
        <v>7</v>
      </c>
      <c r="I800" s="236" t="s">
        <v>2067</v>
      </c>
      <c r="J800" s="82"/>
    </row>
    <row r="801" s="73" customFormat="1" spans="1:10">
      <c r="A801" s="157" t="s">
        <v>2068</v>
      </c>
      <c r="B801" s="246" t="s">
        <v>2069</v>
      </c>
      <c r="C801" s="157"/>
      <c r="D801" s="157"/>
      <c r="E801" s="338" t="s">
        <v>35</v>
      </c>
      <c r="F801" s="160">
        <v>10</v>
      </c>
      <c r="G801" s="160">
        <v>10</v>
      </c>
      <c r="H801" s="161">
        <v>10</v>
      </c>
      <c r="I801" s="246" t="s">
        <v>2065</v>
      </c>
      <c r="J801" s="82"/>
    </row>
    <row r="802" s="73" customFormat="1" spans="1:10">
      <c r="A802" s="226">
        <v>250102024</v>
      </c>
      <c r="B802" s="236" t="s">
        <v>2070</v>
      </c>
      <c r="C802" s="226"/>
      <c r="D802" s="226"/>
      <c r="E802" s="237" t="s">
        <v>1985</v>
      </c>
      <c r="F802" s="228">
        <v>5</v>
      </c>
      <c r="G802" s="228">
        <v>5</v>
      </c>
      <c r="H802" s="229">
        <v>5</v>
      </c>
      <c r="I802" s="236" t="s">
        <v>2002</v>
      </c>
      <c r="J802" s="82"/>
    </row>
    <row r="803" s="73" customFormat="1" spans="1:10">
      <c r="A803" s="226" t="s">
        <v>2071</v>
      </c>
      <c r="B803" s="236" t="s">
        <v>2070</v>
      </c>
      <c r="C803" s="226"/>
      <c r="D803" s="226"/>
      <c r="E803" s="237" t="s">
        <v>1985</v>
      </c>
      <c r="F803" s="228">
        <v>20</v>
      </c>
      <c r="G803" s="228">
        <v>20</v>
      </c>
      <c r="H803" s="229">
        <v>20</v>
      </c>
      <c r="I803" s="236" t="s">
        <v>1996</v>
      </c>
      <c r="J803" s="82"/>
    </row>
    <row r="804" s="73" customFormat="1" ht="84.75" spans="1:10">
      <c r="A804" s="133" t="s">
        <v>2072</v>
      </c>
      <c r="B804" s="140" t="s">
        <v>2073</v>
      </c>
      <c r="C804" s="137" t="s">
        <v>2074</v>
      </c>
      <c r="D804" s="133"/>
      <c r="E804" s="138" t="s">
        <v>35</v>
      </c>
      <c r="F804" s="135"/>
      <c r="G804" s="135"/>
      <c r="H804" s="135"/>
      <c r="I804" s="119" t="s">
        <v>423</v>
      </c>
      <c r="J804" s="82"/>
    </row>
    <row r="805" s="73" customFormat="1" spans="1:10">
      <c r="A805" s="226">
        <v>250102025</v>
      </c>
      <c r="B805" s="236" t="s">
        <v>2075</v>
      </c>
      <c r="C805" s="226"/>
      <c r="D805" s="226"/>
      <c r="E805" s="237" t="s">
        <v>1985</v>
      </c>
      <c r="F805" s="228">
        <v>1</v>
      </c>
      <c r="G805" s="228">
        <v>1</v>
      </c>
      <c r="H805" s="229">
        <v>1</v>
      </c>
      <c r="I805" s="226"/>
      <c r="J805" s="82"/>
    </row>
    <row r="806" s="73" customFormat="1" spans="1:10">
      <c r="A806" s="226">
        <v>250102026</v>
      </c>
      <c r="B806" s="236" t="s">
        <v>2076</v>
      </c>
      <c r="C806" s="226"/>
      <c r="D806" s="226"/>
      <c r="E806" s="237" t="s">
        <v>1985</v>
      </c>
      <c r="F806" s="228">
        <v>2</v>
      </c>
      <c r="G806" s="228">
        <v>2</v>
      </c>
      <c r="H806" s="229">
        <v>2</v>
      </c>
      <c r="I806" s="226"/>
      <c r="J806" s="82"/>
    </row>
    <row r="807" s="73" customFormat="1" spans="1:10">
      <c r="A807" s="226">
        <v>250102029</v>
      </c>
      <c r="B807" s="236" t="s">
        <v>2077</v>
      </c>
      <c r="C807" s="226"/>
      <c r="D807" s="226"/>
      <c r="E807" s="237" t="s">
        <v>1985</v>
      </c>
      <c r="F807" s="228">
        <v>1</v>
      </c>
      <c r="G807" s="228">
        <v>1</v>
      </c>
      <c r="H807" s="229">
        <v>1</v>
      </c>
      <c r="I807" s="226"/>
      <c r="J807" s="82"/>
    </row>
    <row r="808" s="73" customFormat="1" spans="1:10">
      <c r="A808" s="226">
        <v>250102030</v>
      </c>
      <c r="B808" s="236" t="s">
        <v>2078</v>
      </c>
      <c r="C808" s="226"/>
      <c r="D808" s="226"/>
      <c r="E808" s="237" t="s">
        <v>1985</v>
      </c>
      <c r="F808" s="228">
        <v>2</v>
      </c>
      <c r="G808" s="228">
        <v>2</v>
      </c>
      <c r="H808" s="229">
        <v>2</v>
      </c>
      <c r="I808" s="226"/>
      <c r="J808" s="82"/>
    </row>
    <row r="809" s="73" customFormat="1" spans="1:10">
      <c r="A809" s="226">
        <v>250102031</v>
      </c>
      <c r="B809" s="236" t="s">
        <v>2079</v>
      </c>
      <c r="C809" s="226"/>
      <c r="D809" s="226"/>
      <c r="E809" s="237" t="s">
        <v>1985</v>
      </c>
      <c r="F809" s="228">
        <v>2</v>
      </c>
      <c r="G809" s="228">
        <v>2</v>
      </c>
      <c r="H809" s="229">
        <v>2</v>
      </c>
      <c r="I809" s="226"/>
      <c r="J809" s="82"/>
    </row>
    <row r="810" s="73" customFormat="1" spans="1:10">
      <c r="A810" s="226">
        <v>250102032</v>
      </c>
      <c r="B810" s="236" t="s">
        <v>2080</v>
      </c>
      <c r="C810" s="226"/>
      <c r="D810" s="226"/>
      <c r="E810" s="237" t="s">
        <v>1985</v>
      </c>
      <c r="F810" s="228">
        <v>2</v>
      </c>
      <c r="G810" s="228">
        <v>2</v>
      </c>
      <c r="H810" s="229">
        <v>2</v>
      </c>
      <c r="I810" s="226"/>
      <c r="J810" s="82"/>
    </row>
    <row r="811" s="73" customFormat="1" spans="1:10">
      <c r="A811" s="226">
        <v>250102033</v>
      </c>
      <c r="B811" s="236" t="s">
        <v>2081</v>
      </c>
      <c r="C811" s="226"/>
      <c r="D811" s="226"/>
      <c r="E811" s="237" t="s">
        <v>1985</v>
      </c>
      <c r="F811" s="228">
        <v>2</v>
      </c>
      <c r="G811" s="228">
        <v>2</v>
      </c>
      <c r="H811" s="229">
        <v>2</v>
      </c>
      <c r="I811" s="226"/>
      <c r="J811" s="82"/>
    </row>
    <row r="812" s="73" customFormat="1" spans="1:10">
      <c r="A812" s="226">
        <v>250102034</v>
      </c>
      <c r="B812" s="236" t="s">
        <v>2082</v>
      </c>
      <c r="C812" s="226"/>
      <c r="D812" s="226"/>
      <c r="E812" s="237" t="s">
        <v>1985</v>
      </c>
      <c r="F812" s="228">
        <v>8</v>
      </c>
      <c r="G812" s="228">
        <v>8</v>
      </c>
      <c r="H812" s="229">
        <v>8</v>
      </c>
      <c r="I812" s="236" t="s">
        <v>2083</v>
      </c>
      <c r="J812" s="82"/>
    </row>
    <row r="813" s="73" customFormat="1" spans="1:10">
      <c r="A813" s="226" t="s">
        <v>2084</v>
      </c>
      <c r="B813" s="236" t="s">
        <v>2082</v>
      </c>
      <c r="C813" s="226"/>
      <c r="D813" s="226"/>
      <c r="E813" s="237" t="s">
        <v>1985</v>
      </c>
      <c r="F813" s="228">
        <v>2</v>
      </c>
      <c r="G813" s="228">
        <v>2</v>
      </c>
      <c r="H813" s="229">
        <v>2</v>
      </c>
      <c r="I813" s="236" t="s">
        <v>2002</v>
      </c>
      <c r="J813" s="82"/>
    </row>
    <row r="814" s="73" customFormat="1" spans="1:10">
      <c r="A814" s="226">
        <v>250102035</v>
      </c>
      <c r="B814" s="236" t="s">
        <v>2085</v>
      </c>
      <c r="C814" s="236" t="s">
        <v>2086</v>
      </c>
      <c r="D814" s="157"/>
      <c r="E814" s="237" t="s">
        <v>35</v>
      </c>
      <c r="F814" s="228">
        <v>4.5</v>
      </c>
      <c r="G814" s="228">
        <v>4.5</v>
      </c>
      <c r="H814" s="229">
        <v>4.5</v>
      </c>
      <c r="I814" s="236" t="s">
        <v>2087</v>
      </c>
      <c r="J814" s="82"/>
    </row>
    <row r="815" s="73" customFormat="1" spans="1:10">
      <c r="A815" s="226" t="s">
        <v>2088</v>
      </c>
      <c r="B815" s="314" t="s">
        <v>2089</v>
      </c>
      <c r="C815" s="226"/>
      <c r="D815" s="226"/>
      <c r="E815" s="237" t="s">
        <v>35</v>
      </c>
      <c r="F815" s="228">
        <v>2</v>
      </c>
      <c r="G815" s="228">
        <v>2</v>
      </c>
      <c r="H815" s="229">
        <v>2</v>
      </c>
      <c r="I815" s="236" t="s">
        <v>2089</v>
      </c>
      <c r="J815" s="82"/>
    </row>
    <row r="816" s="73" customFormat="1" spans="1:10">
      <c r="A816" s="157" t="s">
        <v>2090</v>
      </c>
      <c r="B816" s="339" t="s">
        <v>2091</v>
      </c>
      <c r="C816" s="340"/>
      <c r="D816" s="340"/>
      <c r="E816" s="159" t="s">
        <v>1985</v>
      </c>
      <c r="F816" s="160">
        <v>25</v>
      </c>
      <c r="G816" s="160">
        <v>25</v>
      </c>
      <c r="H816" s="161">
        <v>25</v>
      </c>
      <c r="I816" s="158" t="s">
        <v>2092</v>
      </c>
      <c r="J816" s="82"/>
    </row>
    <row r="817" s="73" customFormat="1" ht="102" spans="1:10">
      <c r="A817" s="157" t="s">
        <v>2093</v>
      </c>
      <c r="B817" s="339" t="s">
        <v>2085</v>
      </c>
      <c r="C817" s="339" t="s">
        <v>2094</v>
      </c>
      <c r="D817" s="340"/>
      <c r="E817" s="159" t="s">
        <v>35</v>
      </c>
      <c r="F817" s="160">
        <v>10</v>
      </c>
      <c r="G817" s="160">
        <v>10</v>
      </c>
      <c r="H817" s="161">
        <v>10</v>
      </c>
      <c r="I817" s="158" t="s">
        <v>1988</v>
      </c>
      <c r="J817" s="82"/>
    </row>
    <row r="818" s="73" customFormat="1" spans="1:10">
      <c r="A818" s="165">
        <v>250102038</v>
      </c>
      <c r="B818" s="339" t="s">
        <v>2095</v>
      </c>
      <c r="C818" s="340"/>
      <c r="D818" s="340"/>
      <c r="E818" s="159" t="s">
        <v>35</v>
      </c>
      <c r="F818" s="162" t="s">
        <v>126</v>
      </c>
      <c r="G818" s="162" t="s">
        <v>126</v>
      </c>
      <c r="H818" s="217" t="s">
        <v>126</v>
      </c>
      <c r="I818" s="158" t="s">
        <v>2096</v>
      </c>
      <c r="J818" s="82"/>
    </row>
    <row r="819" s="73" customFormat="1" spans="1:10">
      <c r="A819" s="165">
        <v>250102039</v>
      </c>
      <c r="B819" s="339" t="s">
        <v>2097</v>
      </c>
      <c r="C819" s="340"/>
      <c r="D819" s="340"/>
      <c r="E819" s="159" t="s">
        <v>35</v>
      </c>
      <c r="F819" s="162" t="s">
        <v>126</v>
      </c>
      <c r="G819" s="162" t="s">
        <v>126</v>
      </c>
      <c r="H819" s="217" t="s">
        <v>126</v>
      </c>
      <c r="I819" s="158" t="s">
        <v>2096</v>
      </c>
      <c r="J819" s="82"/>
    </row>
    <row r="820" s="73" customFormat="1" spans="1:10">
      <c r="A820" s="165">
        <v>250102040</v>
      </c>
      <c r="B820" s="339" t="s">
        <v>2098</v>
      </c>
      <c r="C820" s="339" t="s">
        <v>2099</v>
      </c>
      <c r="D820" s="340"/>
      <c r="E820" s="159" t="s">
        <v>35</v>
      </c>
      <c r="F820" s="160">
        <v>25</v>
      </c>
      <c r="G820" s="160">
        <v>25</v>
      </c>
      <c r="H820" s="161">
        <v>25</v>
      </c>
      <c r="I820" s="158" t="s">
        <v>1996</v>
      </c>
      <c r="J820" s="82"/>
    </row>
    <row r="821" s="73" customFormat="1" spans="1:10">
      <c r="A821" s="165">
        <v>250102041</v>
      </c>
      <c r="B821" s="339" t="s">
        <v>2100</v>
      </c>
      <c r="C821" s="340"/>
      <c r="D821" s="340"/>
      <c r="E821" s="159" t="s">
        <v>1985</v>
      </c>
      <c r="F821" s="160">
        <v>154</v>
      </c>
      <c r="G821" s="160">
        <v>154</v>
      </c>
      <c r="H821" s="161">
        <v>154</v>
      </c>
      <c r="I821" s="54"/>
      <c r="J821" s="82"/>
    </row>
    <row r="822" s="73" customFormat="1" spans="1:10">
      <c r="A822" s="165">
        <v>250102042</v>
      </c>
      <c r="B822" s="340" t="s">
        <v>2101</v>
      </c>
      <c r="C822" s="339" t="s">
        <v>2102</v>
      </c>
      <c r="D822" s="340"/>
      <c r="E822" s="159" t="s">
        <v>35</v>
      </c>
      <c r="F822" s="160">
        <v>80</v>
      </c>
      <c r="G822" s="160">
        <v>80</v>
      </c>
      <c r="H822" s="161">
        <v>80</v>
      </c>
      <c r="I822" s="54"/>
      <c r="J822" s="82"/>
    </row>
    <row r="823" s="73" customFormat="1" ht="25.5" spans="1:10">
      <c r="A823" s="231">
        <v>250103</v>
      </c>
      <c r="B823" s="248" t="s">
        <v>2103</v>
      </c>
      <c r="C823" s="226"/>
      <c r="D823" s="137" t="s">
        <v>2031</v>
      </c>
      <c r="E823" s="227"/>
      <c r="F823" s="228"/>
      <c r="G823" s="228"/>
      <c r="H823" s="229"/>
      <c r="I823" s="226"/>
      <c r="J823" s="82"/>
    </row>
    <row r="824" s="73" customFormat="1" ht="24.75" spans="1:10">
      <c r="A824" s="226">
        <v>250103001</v>
      </c>
      <c r="B824" s="236" t="s">
        <v>2104</v>
      </c>
      <c r="C824" s="236" t="s">
        <v>2105</v>
      </c>
      <c r="D824" s="226"/>
      <c r="E824" s="237" t="s">
        <v>35</v>
      </c>
      <c r="F824" s="228">
        <v>5</v>
      </c>
      <c r="G824" s="228">
        <v>5</v>
      </c>
      <c r="H824" s="229">
        <v>5</v>
      </c>
      <c r="I824" s="246" t="s">
        <v>2106</v>
      </c>
      <c r="J824" s="82"/>
    </row>
    <row r="825" s="73" customFormat="1" spans="1:10">
      <c r="A825" s="54" t="s">
        <v>2107</v>
      </c>
      <c r="B825" s="158" t="s">
        <v>2104</v>
      </c>
      <c r="C825" s="158" t="s">
        <v>2108</v>
      </c>
      <c r="D825" s="54"/>
      <c r="E825" s="159" t="s">
        <v>35</v>
      </c>
      <c r="F825" s="228">
        <v>10</v>
      </c>
      <c r="G825" s="228">
        <v>10</v>
      </c>
      <c r="H825" s="229">
        <v>10</v>
      </c>
      <c r="I825" s="158" t="s">
        <v>1996</v>
      </c>
      <c r="J825" s="82"/>
    </row>
    <row r="826" s="73" customFormat="1" spans="1:10">
      <c r="A826" s="226">
        <v>250103002</v>
      </c>
      <c r="B826" s="236" t="s">
        <v>2109</v>
      </c>
      <c r="C826" s="226"/>
      <c r="D826" s="226"/>
      <c r="E826" s="237" t="s">
        <v>1985</v>
      </c>
      <c r="F826" s="228">
        <v>1</v>
      </c>
      <c r="G826" s="228">
        <v>1</v>
      </c>
      <c r="H826" s="229">
        <v>1</v>
      </c>
      <c r="I826" s="236" t="s">
        <v>2110</v>
      </c>
      <c r="J826" s="82"/>
    </row>
    <row r="827" s="73" customFormat="1" spans="1:10">
      <c r="A827" s="226" t="s">
        <v>2111</v>
      </c>
      <c r="B827" s="236" t="s">
        <v>2109</v>
      </c>
      <c r="C827" s="226"/>
      <c r="D827" s="226"/>
      <c r="E827" s="237" t="s">
        <v>1985</v>
      </c>
      <c r="F827" s="228">
        <v>10</v>
      </c>
      <c r="G827" s="228">
        <v>10</v>
      </c>
      <c r="H827" s="229">
        <v>10</v>
      </c>
      <c r="I827" s="236" t="s">
        <v>2112</v>
      </c>
      <c r="J827" s="82"/>
    </row>
    <row r="828" s="73" customFormat="1" spans="1:10">
      <c r="A828" s="226" t="s">
        <v>2113</v>
      </c>
      <c r="B828" s="236" t="s">
        <v>2109</v>
      </c>
      <c r="C828" s="226"/>
      <c r="D828" s="226"/>
      <c r="E828" s="237" t="s">
        <v>1985</v>
      </c>
      <c r="F828" s="228">
        <v>12</v>
      </c>
      <c r="G828" s="228">
        <v>12</v>
      </c>
      <c r="H828" s="229">
        <v>12</v>
      </c>
      <c r="I828" s="236" t="s">
        <v>2067</v>
      </c>
      <c r="J828" s="82"/>
    </row>
    <row r="829" s="73" customFormat="1" ht="24" spans="1:10">
      <c r="A829" s="226" t="s">
        <v>2114</v>
      </c>
      <c r="B829" s="314" t="s">
        <v>2115</v>
      </c>
      <c r="C829" s="236" t="s">
        <v>2116</v>
      </c>
      <c r="D829" s="226"/>
      <c r="E829" s="237" t="s">
        <v>1985</v>
      </c>
      <c r="F829" s="228">
        <v>50</v>
      </c>
      <c r="G829" s="228">
        <v>50</v>
      </c>
      <c r="H829" s="229">
        <v>50</v>
      </c>
      <c r="I829" s="236" t="s">
        <v>2117</v>
      </c>
      <c r="J829" s="82"/>
    </row>
    <row r="830" s="73" customFormat="1" spans="1:10">
      <c r="A830" s="226">
        <v>250103003</v>
      </c>
      <c r="B830" s="236" t="s">
        <v>2118</v>
      </c>
      <c r="C830" s="226"/>
      <c r="D830" s="226"/>
      <c r="E830" s="237" t="s">
        <v>1985</v>
      </c>
      <c r="F830" s="228">
        <v>2</v>
      </c>
      <c r="G830" s="228">
        <v>2</v>
      </c>
      <c r="H830" s="229">
        <v>2</v>
      </c>
      <c r="I830" s="226"/>
      <c r="J830" s="82"/>
    </row>
    <row r="831" s="73" customFormat="1" spans="1:10">
      <c r="A831" s="226">
        <v>250103004</v>
      </c>
      <c r="B831" s="236" t="s">
        <v>2119</v>
      </c>
      <c r="C831" s="226"/>
      <c r="D831" s="226"/>
      <c r="E831" s="237" t="s">
        <v>1985</v>
      </c>
      <c r="F831" s="228">
        <v>2</v>
      </c>
      <c r="G831" s="228">
        <v>2</v>
      </c>
      <c r="H831" s="229">
        <v>2</v>
      </c>
      <c r="I831" s="226"/>
      <c r="J831" s="82"/>
    </row>
    <row r="832" s="73" customFormat="1" spans="1:10">
      <c r="A832" s="340" t="s">
        <v>2120</v>
      </c>
      <c r="B832" s="339" t="s">
        <v>2121</v>
      </c>
      <c r="C832" s="54"/>
      <c r="D832" s="54"/>
      <c r="E832" s="159" t="s">
        <v>1985</v>
      </c>
      <c r="F832" s="160">
        <v>35</v>
      </c>
      <c r="G832" s="160">
        <v>35</v>
      </c>
      <c r="H832" s="161">
        <v>35</v>
      </c>
      <c r="I832" s="226"/>
      <c r="J832" s="82"/>
    </row>
    <row r="833" s="73" customFormat="1" spans="1:10">
      <c r="A833" s="226">
        <v>250103005</v>
      </c>
      <c r="B833" s="236" t="s">
        <v>2122</v>
      </c>
      <c r="C833" s="226"/>
      <c r="D833" s="226"/>
      <c r="E833" s="237" t="s">
        <v>1985</v>
      </c>
      <c r="F833" s="228">
        <v>2</v>
      </c>
      <c r="G833" s="228">
        <v>2</v>
      </c>
      <c r="H833" s="229">
        <v>2</v>
      </c>
      <c r="I833" s="226"/>
      <c r="J833" s="82"/>
    </row>
    <row r="834" s="73" customFormat="1" spans="1:10">
      <c r="A834" s="179">
        <v>250103007</v>
      </c>
      <c r="B834" s="341" t="s">
        <v>2123</v>
      </c>
      <c r="C834" s="341" t="s">
        <v>2124</v>
      </c>
      <c r="D834" s="54"/>
      <c r="E834" s="159" t="s">
        <v>35</v>
      </c>
      <c r="F834" s="228">
        <v>110</v>
      </c>
      <c r="G834" s="228">
        <v>110</v>
      </c>
      <c r="H834" s="229">
        <v>110</v>
      </c>
      <c r="I834" s="190" t="s">
        <v>2112</v>
      </c>
      <c r="J834" s="82"/>
    </row>
    <row r="835" s="73" customFormat="1" ht="48" spans="1:10">
      <c r="A835" s="133">
        <v>250103008</v>
      </c>
      <c r="B835" s="140" t="s">
        <v>2125</v>
      </c>
      <c r="C835" s="137" t="s">
        <v>2126</v>
      </c>
      <c r="D835" s="133"/>
      <c r="E835" s="138" t="s">
        <v>1985</v>
      </c>
      <c r="F835" s="135"/>
      <c r="G835" s="135"/>
      <c r="H835" s="135"/>
      <c r="I835" s="184" t="s">
        <v>2127</v>
      </c>
      <c r="J835" s="82"/>
    </row>
    <row r="836" s="73" customFormat="1" spans="1:10">
      <c r="A836" s="231">
        <v>250104</v>
      </c>
      <c r="B836" s="248" t="s">
        <v>2128</v>
      </c>
      <c r="C836" s="226"/>
      <c r="D836" s="226"/>
      <c r="E836" s="227"/>
      <c r="F836" s="228"/>
      <c r="G836" s="228"/>
      <c r="H836" s="229"/>
      <c r="I836" s="226"/>
      <c r="J836" s="82"/>
    </row>
    <row r="837" s="73" customFormat="1" ht="24" spans="1:10">
      <c r="A837" s="226">
        <v>250104001</v>
      </c>
      <c r="B837" s="236" t="s">
        <v>2129</v>
      </c>
      <c r="C837" s="236" t="s">
        <v>2130</v>
      </c>
      <c r="D837" s="226"/>
      <c r="E837" s="237" t="s">
        <v>35</v>
      </c>
      <c r="F837" s="228">
        <v>10</v>
      </c>
      <c r="G837" s="228">
        <v>10</v>
      </c>
      <c r="H837" s="229">
        <v>10</v>
      </c>
      <c r="I837" s="226"/>
      <c r="J837" s="82"/>
    </row>
    <row r="838" s="73" customFormat="1" spans="1:10">
      <c r="A838" s="226" t="s">
        <v>2131</v>
      </c>
      <c r="B838" s="236" t="s">
        <v>2129</v>
      </c>
      <c r="C838" s="226"/>
      <c r="D838" s="226"/>
      <c r="E838" s="237" t="s">
        <v>35</v>
      </c>
      <c r="F838" s="228">
        <v>20</v>
      </c>
      <c r="G838" s="228">
        <v>20</v>
      </c>
      <c r="H838" s="229">
        <v>20</v>
      </c>
      <c r="I838" s="236" t="s">
        <v>1996</v>
      </c>
      <c r="J838" s="82"/>
    </row>
    <row r="839" s="73" customFormat="1" spans="1:10">
      <c r="A839" s="226">
        <v>250104002</v>
      </c>
      <c r="B839" s="236" t="s">
        <v>2132</v>
      </c>
      <c r="C839" s="236" t="s">
        <v>2133</v>
      </c>
      <c r="D839" s="226"/>
      <c r="E839" s="237" t="s">
        <v>35</v>
      </c>
      <c r="F839" s="228">
        <v>8</v>
      </c>
      <c r="G839" s="228">
        <v>8</v>
      </c>
      <c r="H839" s="229">
        <v>8</v>
      </c>
      <c r="I839" s="226"/>
      <c r="J839" s="82"/>
    </row>
    <row r="840" s="73" customFormat="1" ht="24" spans="1:10">
      <c r="A840" s="226">
        <v>250104003</v>
      </c>
      <c r="B840" s="236" t="s">
        <v>2134</v>
      </c>
      <c r="C840" s="236" t="s">
        <v>2135</v>
      </c>
      <c r="D840" s="226"/>
      <c r="E840" s="237" t="s">
        <v>35</v>
      </c>
      <c r="F840" s="228">
        <v>10</v>
      </c>
      <c r="G840" s="228">
        <v>10</v>
      </c>
      <c r="H840" s="229">
        <v>10</v>
      </c>
      <c r="I840" s="226"/>
      <c r="J840" s="82"/>
    </row>
    <row r="841" s="73" customFormat="1" spans="1:10">
      <c r="A841" s="226" t="s">
        <v>2136</v>
      </c>
      <c r="B841" s="236" t="s">
        <v>2134</v>
      </c>
      <c r="C841" s="226"/>
      <c r="D841" s="226"/>
      <c r="E841" s="237" t="s">
        <v>35</v>
      </c>
      <c r="F841" s="228">
        <v>20</v>
      </c>
      <c r="G841" s="228">
        <v>20</v>
      </c>
      <c r="H841" s="229">
        <v>20</v>
      </c>
      <c r="I841" s="236" t="s">
        <v>1996</v>
      </c>
      <c r="J841" s="82"/>
    </row>
    <row r="842" s="73" customFormat="1" ht="24" spans="1:10">
      <c r="A842" s="226">
        <v>250104004</v>
      </c>
      <c r="B842" s="236" t="s">
        <v>2137</v>
      </c>
      <c r="C842" s="236" t="s">
        <v>2138</v>
      </c>
      <c r="D842" s="226"/>
      <c r="E842" s="237" t="s">
        <v>35</v>
      </c>
      <c r="F842" s="228">
        <v>10</v>
      </c>
      <c r="G842" s="228">
        <v>10</v>
      </c>
      <c r="H842" s="229">
        <v>10</v>
      </c>
      <c r="I842" s="226"/>
      <c r="J842" s="82"/>
    </row>
    <row r="843" s="73" customFormat="1" ht="24" spans="1:10">
      <c r="A843" s="226" t="s">
        <v>2139</v>
      </c>
      <c r="B843" s="342" t="s">
        <v>2140</v>
      </c>
      <c r="C843" s="343" t="s">
        <v>2141</v>
      </c>
      <c r="D843" s="54"/>
      <c r="E843" s="159" t="s">
        <v>35</v>
      </c>
      <c r="F843" s="160">
        <v>100</v>
      </c>
      <c r="G843" s="160">
        <v>100</v>
      </c>
      <c r="H843" s="161">
        <v>100</v>
      </c>
      <c r="I843" s="54"/>
      <c r="J843" s="82"/>
    </row>
    <row r="844" s="73" customFormat="1" spans="1:10">
      <c r="A844" s="226">
        <v>250104005</v>
      </c>
      <c r="B844" s="236" t="s">
        <v>2142</v>
      </c>
      <c r="C844" s="344"/>
      <c r="D844" s="226"/>
      <c r="E844" s="237" t="s">
        <v>1985</v>
      </c>
      <c r="F844" s="228">
        <v>4</v>
      </c>
      <c r="G844" s="228">
        <v>4</v>
      </c>
      <c r="H844" s="229">
        <v>4</v>
      </c>
      <c r="I844" s="226"/>
      <c r="J844" s="82"/>
    </row>
    <row r="845" s="73" customFormat="1" spans="1:10">
      <c r="A845" s="226">
        <v>250104006</v>
      </c>
      <c r="B845" s="236" t="s">
        <v>2143</v>
      </c>
      <c r="C845" s="344"/>
      <c r="D845" s="226"/>
      <c r="E845" s="237" t="s">
        <v>1985</v>
      </c>
      <c r="F845" s="228">
        <v>2</v>
      </c>
      <c r="G845" s="228">
        <v>2</v>
      </c>
      <c r="H845" s="229">
        <v>2</v>
      </c>
      <c r="I845" s="226"/>
      <c r="J845" s="82"/>
    </row>
    <row r="846" s="73" customFormat="1" spans="1:10">
      <c r="A846" s="226" t="s">
        <v>2144</v>
      </c>
      <c r="B846" s="236" t="s">
        <v>2145</v>
      </c>
      <c r="C846" s="344"/>
      <c r="D846" s="226"/>
      <c r="E846" s="237" t="s">
        <v>35</v>
      </c>
      <c r="F846" s="228">
        <v>110</v>
      </c>
      <c r="G846" s="228">
        <v>110</v>
      </c>
      <c r="H846" s="229">
        <v>110</v>
      </c>
      <c r="I846" s="190" t="s">
        <v>2096</v>
      </c>
      <c r="J846" s="82"/>
    </row>
    <row r="847" s="73" customFormat="1" spans="1:10">
      <c r="A847" s="226">
        <v>250104007</v>
      </c>
      <c r="B847" s="236" t="s">
        <v>2146</v>
      </c>
      <c r="C847" s="344"/>
      <c r="D847" s="226"/>
      <c r="E847" s="237" t="s">
        <v>1985</v>
      </c>
      <c r="F847" s="228">
        <v>4</v>
      </c>
      <c r="G847" s="228">
        <v>4</v>
      </c>
      <c r="H847" s="229">
        <v>4</v>
      </c>
      <c r="I847" s="226"/>
      <c r="J847" s="82"/>
    </row>
    <row r="848" s="73" customFormat="1" spans="1:10">
      <c r="A848" s="226" t="s">
        <v>2147</v>
      </c>
      <c r="B848" s="236" t="s">
        <v>2148</v>
      </c>
      <c r="C848" s="344"/>
      <c r="D848" s="226"/>
      <c r="E848" s="237" t="s">
        <v>35</v>
      </c>
      <c r="F848" s="228">
        <v>110</v>
      </c>
      <c r="G848" s="228">
        <v>110</v>
      </c>
      <c r="H848" s="229">
        <v>110</v>
      </c>
      <c r="I848" s="190" t="s">
        <v>2149</v>
      </c>
      <c r="J848" s="82"/>
    </row>
    <row r="849" s="73" customFormat="1" spans="1:10">
      <c r="A849" s="226">
        <v>250104008</v>
      </c>
      <c r="B849" s="236" t="s">
        <v>2150</v>
      </c>
      <c r="C849" s="344"/>
      <c r="D849" s="226"/>
      <c r="E849" s="237" t="s">
        <v>1985</v>
      </c>
      <c r="F849" s="228">
        <v>3</v>
      </c>
      <c r="G849" s="228">
        <v>3</v>
      </c>
      <c r="H849" s="229">
        <v>3</v>
      </c>
      <c r="I849" s="226"/>
      <c r="J849" s="82"/>
    </row>
    <row r="850" s="73" customFormat="1" spans="1:10">
      <c r="A850" s="226">
        <v>250104009</v>
      </c>
      <c r="B850" s="236" t="s">
        <v>2151</v>
      </c>
      <c r="C850" s="344"/>
      <c r="D850" s="226"/>
      <c r="E850" s="237" t="s">
        <v>1985</v>
      </c>
      <c r="F850" s="228">
        <v>2</v>
      </c>
      <c r="G850" s="228">
        <v>2</v>
      </c>
      <c r="H850" s="229">
        <v>2</v>
      </c>
      <c r="I850" s="226"/>
      <c r="J850" s="82"/>
    </row>
    <row r="851" s="73" customFormat="1" spans="1:10">
      <c r="A851" s="226">
        <v>250104010</v>
      </c>
      <c r="B851" s="236" t="s">
        <v>2152</v>
      </c>
      <c r="C851" s="344"/>
      <c r="D851" s="226"/>
      <c r="E851" s="237" t="s">
        <v>1985</v>
      </c>
      <c r="F851" s="228">
        <v>3</v>
      </c>
      <c r="G851" s="228">
        <v>3</v>
      </c>
      <c r="H851" s="229">
        <v>3</v>
      </c>
      <c r="I851" s="226"/>
      <c r="J851" s="82"/>
    </row>
    <row r="852" s="73" customFormat="1" spans="1:10">
      <c r="A852" s="226">
        <v>250104011</v>
      </c>
      <c r="B852" s="236" t="s">
        <v>2153</v>
      </c>
      <c r="C852" s="344"/>
      <c r="D852" s="226"/>
      <c r="E852" s="237" t="s">
        <v>1985</v>
      </c>
      <c r="F852" s="228">
        <v>3</v>
      </c>
      <c r="G852" s="228">
        <v>3</v>
      </c>
      <c r="H852" s="229">
        <v>3</v>
      </c>
      <c r="I852" s="226"/>
      <c r="J852" s="82"/>
    </row>
    <row r="853" s="73" customFormat="1" spans="1:10">
      <c r="A853" s="226">
        <v>250104012</v>
      </c>
      <c r="B853" s="236" t="s">
        <v>2154</v>
      </c>
      <c r="C853" s="344"/>
      <c r="D853" s="226"/>
      <c r="E853" s="237" t="s">
        <v>1985</v>
      </c>
      <c r="F853" s="228">
        <v>2</v>
      </c>
      <c r="G853" s="228">
        <v>2</v>
      </c>
      <c r="H853" s="229">
        <v>2</v>
      </c>
      <c r="I853" s="226"/>
      <c r="J853" s="82"/>
    </row>
    <row r="854" s="73" customFormat="1" ht="18" customHeight="1" spans="1:10">
      <c r="A854" s="226">
        <v>250104013</v>
      </c>
      <c r="B854" s="236" t="s">
        <v>2155</v>
      </c>
      <c r="C854" s="236" t="s">
        <v>2156</v>
      </c>
      <c r="D854" s="226"/>
      <c r="E854" s="237" t="s">
        <v>35</v>
      </c>
      <c r="F854" s="228">
        <v>5</v>
      </c>
      <c r="G854" s="228">
        <v>5</v>
      </c>
      <c r="H854" s="229">
        <v>5</v>
      </c>
      <c r="I854" s="226"/>
      <c r="J854" s="82"/>
    </row>
    <row r="855" s="73" customFormat="1" spans="1:10">
      <c r="A855" s="226">
        <v>250104014</v>
      </c>
      <c r="B855" s="236" t="s">
        <v>2157</v>
      </c>
      <c r="C855" s="236" t="s">
        <v>2158</v>
      </c>
      <c r="D855" s="226"/>
      <c r="E855" s="237" t="s">
        <v>35</v>
      </c>
      <c r="F855" s="228">
        <v>7</v>
      </c>
      <c r="G855" s="228">
        <v>7</v>
      </c>
      <c r="H855" s="229">
        <v>7</v>
      </c>
      <c r="I855" s="226"/>
      <c r="J855" s="82"/>
    </row>
    <row r="856" s="73" customFormat="1" ht="48.75" spans="1:10">
      <c r="A856" s="54" t="s">
        <v>2159</v>
      </c>
      <c r="B856" s="158" t="s">
        <v>2160</v>
      </c>
      <c r="C856" s="137" t="s">
        <v>2161</v>
      </c>
      <c r="D856" s="54"/>
      <c r="E856" s="159" t="s">
        <v>1985</v>
      </c>
      <c r="F856" s="160">
        <v>11</v>
      </c>
      <c r="G856" s="160">
        <v>11</v>
      </c>
      <c r="H856" s="161">
        <v>11</v>
      </c>
      <c r="I856" s="54"/>
      <c r="J856" s="82"/>
    </row>
    <row r="857" s="73" customFormat="1" spans="1:10">
      <c r="A857" s="157" t="s">
        <v>2162</v>
      </c>
      <c r="B857" s="158" t="s">
        <v>2163</v>
      </c>
      <c r="C857" s="54"/>
      <c r="D857" s="54"/>
      <c r="E857" s="159" t="s">
        <v>35</v>
      </c>
      <c r="F857" s="160">
        <v>20</v>
      </c>
      <c r="G857" s="160">
        <v>20</v>
      </c>
      <c r="H857" s="161">
        <v>20</v>
      </c>
      <c r="I857" s="54"/>
      <c r="J857" s="82"/>
    </row>
    <row r="858" s="73" customFormat="1" spans="1:10">
      <c r="A858" s="157" t="s">
        <v>2164</v>
      </c>
      <c r="B858" s="314" t="s">
        <v>2165</v>
      </c>
      <c r="C858" s="54"/>
      <c r="D858" s="54"/>
      <c r="E858" s="159" t="s">
        <v>1985</v>
      </c>
      <c r="F858" s="160">
        <v>40</v>
      </c>
      <c r="G858" s="160">
        <v>40</v>
      </c>
      <c r="H858" s="161">
        <v>40</v>
      </c>
      <c r="I858" s="158" t="s">
        <v>2166</v>
      </c>
      <c r="J858" s="82"/>
    </row>
    <row r="859" s="73" customFormat="1" spans="1:10">
      <c r="A859" s="157" t="s">
        <v>2167</v>
      </c>
      <c r="B859" s="158" t="s">
        <v>2168</v>
      </c>
      <c r="C859" s="54"/>
      <c r="D859" s="54"/>
      <c r="E859" s="159" t="s">
        <v>1985</v>
      </c>
      <c r="F859" s="160">
        <v>40</v>
      </c>
      <c r="G859" s="160">
        <v>40</v>
      </c>
      <c r="H859" s="161">
        <v>40</v>
      </c>
      <c r="I859" s="158" t="s">
        <v>2166</v>
      </c>
      <c r="J859" s="82"/>
    </row>
    <row r="860" s="73" customFormat="1" ht="24" spans="1:10">
      <c r="A860" s="157" t="s">
        <v>2169</v>
      </c>
      <c r="B860" s="314" t="s">
        <v>2157</v>
      </c>
      <c r="C860" s="158" t="s">
        <v>2170</v>
      </c>
      <c r="D860" s="54"/>
      <c r="E860" s="159" t="s">
        <v>35</v>
      </c>
      <c r="F860" s="160">
        <v>20</v>
      </c>
      <c r="G860" s="160">
        <v>20</v>
      </c>
      <c r="H860" s="161">
        <v>20</v>
      </c>
      <c r="I860" s="190" t="s">
        <v>1996</v>
      </c>
      <c r="J860" s="82"/>
    </row>
    <row r="861" s="73" customFormat="1" spans="1:10">
      <c r="A861" s="226">
        <v>250104015</v>
      </c>
      <c r="B861" s="236" t="s">
        <v>2171</v>
      </c>
      <c r="C861" s="226"/>
      <c r="D861" s="226"/>
      <c r="E861" s="237" t="s">
        <v>1985</v>
      </c>
      <c r="F861" s="228">
        <v>2</v>
      </c>
      <c r="G861" s="228">
        <v>2</v>
      </c>
      <c r="H861" s="229">
        <v>2</v>
      </c>
      <c r="I861" s="226"/>
      <c r="J861" s="82"/>
    </row>
    <row r="862" s="73" customFormat="1" ht="18" customHeight="1" spans="1:10">
      <c r="A862" s="226">
        <v>250104016</v>
      </c>
      <c r="B862" s="236" t="s">
        <v>2172</v>
      </c>
      <c r="C862" s="236" t="s">
        <v>2173</v>
      </c>
      <c r="D862" s="226"/>
      <c r="E862" s="237" t="s">
        <v>35</v>
      </c>
      <c r="F862" s="228">
        <v>2</v>
      </c>
      <c r="G862" s="228">
        <v>2</v>
      </c>
      <c r="H862" s="229">
        <v>2</v>
      </c>
      <c r="I862" s="226"/>
      <c r="J862" s="82"/>
    </row>
    <row r="863" s="73" customFormat="1" ht="17" customHeight="1" spans="1:10">
      <c r="A863" s="226">
        <v>250104017</v>
      </c>
      <c r="B863" s="236" t="s">
        <v>2174</v>
      </c>
      <c r="C863" s="236" t="s">
        <v>2175</v>
      </c>
      <c r="D863" s="226"/>
      <c r="E863" s="237" t="s">
        <v>35</v>
      </c>
      <c r="F863" s="228">
        <v>3</v>
      </c>
      <c r="G863" s="228">
        <v>3</v>
      </c>
      <c r="H863" s="229">
        <v>3</v>
      </c>
      <c r="I863" s="226"/>
      <c r="J863" s="82"/>
    </row>
    <row r="864" s="73" customFormat="1" ht="24" spans="1:10">
      <c r="A864" s="226">
        <v>250104018</v>
      </c>
      <c r="B864" s="236" t="s">
        <v>2176</v>
      </c>
      <c r="C864" s="236" t="s">
        <v>2177</v>
      </c>
      <c r="D864" s="226"/>
      <c r="E864" s="237" t="s">
        <v>35</v>
      </c>
      <c r="F864" s="228">
        <v>2</v>
      </c>
      <c r="G864" s="228">
        <v>2</v>
      </c>
      <c r="H864" s="229">
        <v>2</v>
      </c>
      <c r="I864" s="226"/>
      <c r="J864" s="82"/>
    </row>
    <row r="865" s="73" customFormat="1" spans="1:10">
      <c r="A865" s="226">
        <v>250104019</v>
      </c>
      <c r="B865" s="236" t="s">
        <v>2178</v>
      </c>
      <c r="C865" s="236" t="s">
        <v>2179</v>
      </c>
      <c r="D865" s="226"/>
      <c r="E865" s="237" t="s">
        <v>35</v>
      </c>
      <c r="F865" s="228">
        <v>2</v>
      </c>
      <c r="G865" s="228">
        <v>2</v>
      </c>
      <c r="H865" s="229">
        <v>2</v>
      </c>
      <c r="I865" s="226"/>
      <c r="J865" s="82"/>
    </row>
    <row r="866" s="73" customFormat="1" spans="1:10">
      <c r="A866" s="226">
        <v>250104020</v>
      </c>
      <c r="B866" s="342" t="s">
        <v>2180</v>
      </c>
      <c r="C866" s="345"/>
      <c r="D866" s="54"/>
      <c r="E866" s="159" t="s">
        <v>1985</v>
      </c>
      <c r="F866" s="160">
        <v>60</v>
      </c>
      <c r="G866" s="160">
        <v>60</v>
      </c>
      <c r="H866" s="161">
        <v>60</v>
      </c>
      <c r="I866" s="54"/>
      <c r="J866" s="82"/>
    </row>
    <row r="867" s="73" customFormat="1" spans="1:10">
      <c r="A867" s="247">
        <v>250104026</v>
      </c>
      <c r="B867" s="342" t="s">
        <v>2181</v>
      </c>
      <c r="C867" s="345"/>
      <c r="D867" s="54"/>
      <c r="E867" s="159" t="s">
        <v>1985</v>
      </c>
      <c r="F867" s="160">
        <v>140</v>
      </c>
      <c r="G867" s="160">
        <v>140</v>
      </c>
      <c r="H867" s="161">
        <v>140</v>
      </c>
      <c r="I867" s="54"/>
      <c r="J867" s="82"/>
    </row>
    <row r="868" s="73" customFormat="1" spans="1:10">
      <c r="A868" s="226" t="s">
        <v>2182</v>
      </c>
      <c r="B868" s="158" t="s">
        <v>2183</v>
      </c>
      <c r="C868" s="345"/>
      <c r="D868" s="54"/>
      <c r="E868" s="159" t="s">
        <v>1985</v>
      </c>
      <c r="F868" s="160">
        <v>90</v>
      </c>
      <c r="G868" s="160">
        <v>90</v>
      </c>
      <c r="H868" s="161">
        <v>90</v>
      </c>
      <c r="I868" s="54"/>
      <c r="J868" s="82"/>
    </row>
    <row r="869" s="73" customFormat="1" spans="1:10">
      <c r="A869" s="226">
        <v>250104027</v>
      </c>
      <c r="B869" s="342" t="s">
        <v>2184</v>
      </c>
      <c r="C869" s="345"/>
      <c r="D869" s="54"/>
      <c r="E869" s="159" t="s">
        <v>1985</v>
      </c>
      <c r="F869" s="160">
        <v>140</v>
      </c>
      <c r="G869" s="160">
        <v>140</v>
      </c>
      <c r="H869" s="161">
        <v>140</v>
      </c>
      <c r="I869" s="54"/>
      <c r="J869" s="82"/>
    </row>
    <row r="870" s="73" customFormat="1" spans="1:10">
      <c r="A870" s="226">
        <v>250104028</v>
      </c>
      <c r="B870" s="342" t="s">
        <v>2185</v>
      </c>
      <c r="C870" s="345"/>
      <c r="D870" s="54"/>
      <c r="E870" s="159" t="s">
        <v>1985</v>
      </c>
      <c r="F870" s="160">
        <v>230</v>
      </c>
      <c r="G870" s="160">
        <v>230</v>
      </c>
      <c r="H870" s="161">
        <v>230</v>
      </c>
      <c r="I870" s="54"/>
      <c r="J870" s="82"/>
    </row>
    <row r="871" s="73" customFormat="1" spans="1:10">
      <c r="A871" s="226">
        <v>250104030</v>
      </c>
      <c r="B871" s="342" t="s">
        <v>2186</v>
      </c>
      <c r="C871" s="345"/>
      <c r="D871" s="54"/>
      <c r="E871" s="159" t="s">
        <v>1985</v>
      </c>
      <c r="F871" s="160">
        <v>100</v>
      </c>
      <c r="G871" s="160">
        <v>100</v>
      </c>
      <c r="H871" s="161">
        <v>100</v>
      </c>
      <c r="I871" s="54"/>
      <c r="J871" s="82"/>
    </row>
    <row r="872" s="73" customFormat="1" spans="1:10">
      <c r="A872" s="226">
        <v>250104031</v>
      </c>
      <c r="B872" s="342" t="s">
        <v>2187</v>
      </c>
      <c r="C872" s="345"/>
      <c r="D872" s="54"/>
      <c r="E872" s="159" t="s">
        <v>1985</v>
      </c>
      <c r="F872" s="160">
        <v>100</v>
      </c>
      <c r="G872" s="160">
        <v>100</v>
      </c>
      <c r="H872" s="161">
        <v>100</v>
      </c>
      <c r="I872" s="54"/>
      <c r="J872" s="82"/>
    </row>
    <row r="873" s="73" customFormat="1" spans="1:10">
      <c r="A873" s="226">
        <v>250104032</v>
      </c>
      <c r="B873" s="342" t="s">
        <v>2188</v>
      </c>
      <c r="C873" s="345"/>
      <c r="D873" s="54"/>
      <c r="E873" s="159" t="s">
        <v>1985</v>
      </c>
      <c r="F873" s="160">
        <v>100</v>
      </c>
      <c r="G873" s="160">
        <v>100</v>
      </c>
      <c r="H873" s="161">
        <v>100</v>
      </c>
      <c r="I873" s="54"/>
      <c r="J873" s="82"/>
    </row>
    <row r="874" s="73" customFormat="1" spans="1:10">
      <c r="A874" s="226">
        <v>250104033</v>
      </c>
      <c r="B874" s="342" t="s">
        <v>2189</v>
      </c>
      <c r="C874" s="345"/>
      <c r="D874" s="54"/>
      <c r="E874" s="159" t="s">
        <v>1985</v>
      </c>
      <c r="F874" s="160">
        <v>140</v>
      </c>
      <c r="G874" s="160">
        <v>140</v>
      </c>
      <c r="H874" s="161">
        <v>140</v>
      </c>
      <c r="I874" s="54"/>
      <c r="J874" s="82"/>
    </row>
    <row r="875" s="73" customFormat="1" spans="1:10">
      <c r="A875" s="226">
        <v>250104034</v>
      </c>
      <c r="B875" s="342" t="s">
        <v>2190</v>
      </c>
      <c r="C875" s="345"/>
      <c r="D875" s="54"/>
      <c r="E875" s="159" t="s">
        <v>1985</v>
      </c>
      <c r="F875" s="160">
        <v>120</v>
      </c>
      <c r="G875" s="160">
        <v>120</v>
      </c>
      <c r="H875" s="161">
        <v>120</v>
      </c>
      <c r="I875" s="54"/>
      <c r="J875" s="82"/>
    </row>
    <row r="876" s="73" customFormat="1" spans="1:10">
      <c r="A876" s="54">
        <v>250104036</v>
      </c>
      <c r="B876" s="158" t="s">
        <v>2191</v>
      </c>
      <c r="C876" s="54"/>
      <c r="D876" s="54"/>
      <c r="E876" s="159" t="s">
        <v>35</v>
      </c>
      <c r="F876" s="160">
        <v>300</v>
      </c>
      <c r="G876" s="160">
        <v>300</v>
      </c>
      <c r="H876" s="161">
        <v>300</v>
      </c>
      <c r="I876" s="158" t="s">
        <v>1998</v>
      </c>
      <c r="J876" s="82"/>
    </row>
    <row r="877" s="73" customFormat="1" spans="1:10">
      <c r="A877" s="54">
        <v>250104037</v>
      </c>
      <c r="B877" s="158" t="s">
        <v>2192</v>
      </c>
      <c r="C877" s="54"/>
      <c r="D877" s="54"/>
      <c r="E877" s="159" t="s">
        <v>35</v>
      </c>
      <c r="F877" s="160">
        <v>190</v>
      </c>
      <c r="G877" s="160">
        <v>190</v>
      </c>
      <c r="H877" s="161">
        <v>190</v>
      </c>
      <c r="I877" s="158" t="s">
        <v>2112</v>
      </c>
      <c r="J877" s="82"/>
    </row>
    <row r="878" s="73" customFormat="1" spans="1:10">
      <c r="A878" s="54">
        <v>250104039</v>
      </c>
      <c r="B878" s="158" t="s">
        <v>2193</v>
      </c>
      <c r="C878" s="226"/>
      <c r="D878" s="54"/>
      <c r="E878" s="159" t="s">
        <v>35</v>
      </c>
      <c r="F878" s="160">
        <v>200</v>
      </c>
      <c r="G878" s="160">
        <v>200</v>
      </c>
      <c r="H878" s="161">
        <v>200</v>
      </c>
      <c r="I878" s="165"/>
      <c r="J878" s="82"/>
    </row>
    <row r="879" s="73" customFormat="1" spans="1:10">
      <c r="A879" s="54">
        <v>250104040</v>
      </c>
      <c r="B879" s="314" t="s">
        <v>2194</v>
      </c>
      <c r="C879" s="226"/>
      <c r="D879" s="54"/>
      <c r="E879" s="159" t="s">
        <v>35</v>
      </c>
      <c r="F879" s="160">
        <v>200</v>
      </c>
      <c r="G879" s="160">
        <v>200</v>
      </c>
      <c r="H879" s="161">
        <v>200</v>
      </c>
      <c r="I879" s="165"/>
      <c r="J879" s="82"/>
    </row>
    <row r="880" s="73" customFormat="1" spans="1:10">
      <c r="A880" s="54">
        <v>250104041</v>
      </c>
      <c r="B880" s="158" t="s">
        <v>2195</v>
      </c>
      <c r="C880" s="226"/>
      <c r="D880" s="54"/>
      <c r="E880" s="159" t="s">
        <v>1985</v>
      </c>
      <c r="F880" s="160">
        <v>124</v>
      </c>
      <c r="G880" s="160">
        <v>124</v>
      </c>
      <c r="H880" s="161">
        <v>124</v>
      </c>
      <c r="I880" s="165"/>
      <c r="J880" s="82"/>
    </row>
    <row r="881" s="73" customFormat="1" spans="1:10">
      <c r="A881" s="231">
        <v>2502</v>
      </c>
      <c r="B881" s="231" t="s">
        <v>2196</v>
      </c>
      <c r="C881" s="236" t="s">
        <v>2197</v>
      </c>
      <c r="D881" s="226"/>
      <c r="E881" s="227"/>
      <c r="F881" s="228"/>
      <c r="G881" s="228"/>
      <c r="H881" s="229"/>
      <c r="I881" s="226"/>
      <c r="J881" s="82"/>
    </row>
    <row r="882" s="73" customFormat="1" spans="1:10">
      <c r="A882" s="231">
        <v>250201</v>
      </c>
      <c r="B882" s="248" t="s">
        <v>2198</v>
      </c>
      <c r="C882" s="226"/>
      <c r="D882" s="226"/>
      <c r="E882" s="227"/>
      <c r="F882" s="228"/>
      <c r="G882" s="228"/>
      <c r="H882" s="229"/>
      <c r="I882" s="226"/>
      <c r="J882" s="82"/>
    </row>
    <row r="883" s="73" customFormat="1" ht="36.75" spans="1:10">
      <c r="A883" s="226">
        <v>250201001</v>
      </c>
      <c r="B883" s="236" t="s">
        <v>2199</v>
      </c>
      <c r="C883" s="236" t="s">
        <v>2200</v>
      </c>
      <c r="D883" s="226"/>
      <c r="E883" s="237" t="s">
        <v>35</v>
      </c>
      <c r="F883" s="228">
        <v>100</v>
      </c>
      <c r="G883" s="228">
        <v>100</v>
      </c>
      <c r="H883" s="229">
        <v>100</v>
      </c>
      <c r="I883" s="165"/>
      <c r="J883" s="82"/>
    </row>
    <row r="884" s="73" customFormat="1" spans="1:10">
      <c r="A884" s="226">
        <v>250201002</v>
      </c>
      <c r="B884" s="236" t="s">
        <v>2201</v>
      </c>
      <c r="C884" s="226"/>
      <c r="D884" s="226"/>
      <c r="E884" s="237" t="s">
        <v>1985</v>
      </c>
      <c r="F884" s="228">
        <v>40</v>
      </c>
      <c r="G884" s="228">
        <v>40</v>
      </c>
      <c r="H884" s="229">
        <v>40</v>
      </c>
      <c r="I884" s="226"/>
      <c r="J884" s="82"/>
    </row>
    <row r="885" s="73" customFormat="1" spans="1:10">
      <c r="A885" s="226">
        <v>250201003</v>
      </c>
      <c r="B885" s="236" t="s">
        <v>2202</v>
      </c>
      <c r="C885" s="226"/>
      <c r="D885" s="226"/>
      <c r="E885" s="237" t="s">
        <v>1985</v>
      </c>
      <c r="F885" s="228">
        <v>10</v>
      </c>
      <c r="G885" s="228">
        <v>10</v>
      </c>
      <c r="H885" s="229">
        <v>10</v>
      </c>
      <c r="I885" s="226"/>
      <c r="J885" s="82"/>
    </row>
    <row r="886" s="73" customFormat="1" spans="1:10">
      <c r="A886" s="226">
        <v>250201004</v>
      </c>
      <c r="B886" s="236" t="s">
        <v>2203</v>
      </c>
      <c r="C886" s="226"/>
      <c r="D886" s="226"/>
      <c r="E886" s="237" t="s">
        <v>1985</v>
      </c>
      <c r="F886" s="228">
        <v>30</v>
      </c>
      <c r="G886" s="228">
        <v>30</v>
      </c>
      <c r="H886" s="229">
        <v>30</v>
      </c>
      <c r="I886" s="236" t="s">
        <v>2204</v>
      </c>
      <c r="J886" s="82"/>
    </row>
    <row r="887" s="73" customFormat="1" spans="1:10">
      <c r="A887" s="226" t="s">
        <v>2205</v>
      </c>
      <c r="B887" s="236" t="s">
        <v>2203</v>
      </c>
      <c r="C887" s="226"/>
      <c r="D887" s="226"/>
      <c r="E887" s="237" t="s">
        <v>1985</v>
      </c>
      <c r="F887" s="228">
        <v>40</v>
      </c>
      <c r="G887" s="228">
        <v>40</v>
      </c>
      <c r="H887" s="229">
        <v>40</v>
      </c>
      <c r="I887" s="236" t="s">
        <v>1998</v>
      </c>
      <c r="J887" s="82"/>
    </row>
    <row r="888" s="73" customFormat="1" spans="1:10">
      <c r="A888" s="226">
        <v>250201005</v>
      </c>
      <c r="B888" s="236" t="s">
        <v>2206</v>
      </c>
      <c r="C888" s="236" t="s">
        <v>2207</v>
      </c>
      <c r="D888" s="226"/>
      <c r="E888" s="237" t="s">
        <v>1985</v>
      </c>
      <c r="F888" s="228">
        <v>100</v>
      </c>
      <c r="G888" s="228">
        <v>100</v>
      </c>
      <c r="H888" s="229">
        <v>100</v>
      </c>
      <c r="I888" s="226"/>
      <c r="J888" s="82"/>
    </row>
    <row r="889" s="73" customFormat="1" spans="1:10">
      <c r="A889" s="226">
        <v>250201006</v>
      </c>
      <c r="B889" s="236" t="s">
        <v>2208</v>
      </c>
      <c r="C889" s="226"/>
      <c r="D889" s="226"/>
      <c r="E889" s="237" t="s">
        <v>1985</v>
      </c>
      <c r="F889" s="228">
        <v>80</v>
      </c>
      <c r="G889" s="228">
        <v>80</v>
      </c>
      <c r="H889" s="229">
        <v>80</v>
      </c>
      <c r="I889" s="236" t="s">
        <v>1998</v>
      </c>
      <c r="J889" s="82"/>
    </row>
    <row r="890" s="73" customFormat="1" spans="1:10">
      <c r="A890" s="226" t="s">
        <v>2209</v>
      </c>
      <c r="B890" s="236" t="s">
        <v>2208</v>
      </c>
      <c r="C890" s="226"/>
      <c r="D890" s="226"/>
      <c r="E890" s="237" t="s">
        <v>1985</v>
      </c>
      <c r="F890" s="228">
        <v>30</v>
      </c>
      <c r="G890" s="228">
        <v>30</v>
      </c>
      <c r="H890" s="229">
        <v>30</v>
      </c>
      <c r="I890" s="236" t="s">
        <v>2204</v>
      </c>
      <c r="J890" s="82"/>
    </row>
    <row r="891" s="73" customFormat="1" spans="1:10">
      <c r="A891" s="226" t="s">
        <v>2210</v>
      </c>
      <c r="B891" s="236" t="s">
        <v>2208</v>
      </c>
      <c r="C891" s="226"/>
      <c r="D891" s="226"/>
      <c r="E891" s="237" t="s">
        <v>1985</v>
      </c>
      <c r="F891" s="228">
        <v>50</v>
      </c>
      <c r="G891" s="228">
        <v>50</v>
      </c>
      <c r="H891" s="229">
        <v>50</v>
      </c>
      <c r="I891" s="226"/>
      <c r="J891" s="82"/>
    </row>
    <row r="892" s="73" customFormat="1" ht="24" spans="1:10">
      <c r="A892" s="226">
        <v>250201007</v>
      </c>
      <c r="B892" s="236" t="s">
        <v>2211</v>
      </c>
      <c r="C892" s="226"/>
      <c r="D892" s="226"/>
      <c r="E892" s="237" t="s">
        <v>1985</v>
      </c>
      <c r="F892" s="228">
        <v>6</v>
      </c>
      <c r="G892" s="228">
        <v>6</v>
      </c>
      <c r="H892" s="229">
        <v>6</v>
      </c>
      <c r="I892" s="236" t="s">
        <v>2212</v>
      </c>
      <c r="J892" s="82"/>
    </row>
    <row r="893" s="73" customFormat="1" spans="1:10">
      <c r="A893" s="247">
        <v>250201008</v>
      </c>
      <c r="B893" s="236" t="s">
        <v>2213</v>
      </c>
      <c r="C893" s="226"/>
      <c r="D893" s="226"/>
      <c r="E893" s="237" t="s">
        <v>1985</v>
      </c>
      <c r="F893" s="228">
        <v>30</v>
      </c>
      <c r="G893" s="228">
        <v>30</v>
      </c>
      <c r="H893" s="229">
        <v>30</v>
      </c>
      <c r="I893" s="226"/>
      <c r="J893" s="82"/>
    </row>
    <row r="894" s="73" customFormat="1" spans="1:10">
      <c r="A894" s="226">
        <v>250201009</v>
      </c>
      <c r="B894" s="236" t="s">
        <v>2214</v>
      </c>
      <c r="C894" s="226"/>
      <c r="D894" s="226"/>
      <c r="E894" s="237" t="s">
        <v>1985</v>
      </c>
      <c r="F894" s="228">
        <v>250</v>
      </c>
      <c r="G894" s="228">
        <v>250</v>
      </c>
      <c r="H894" s="229">
        <v>250</v>
      </c>
      <c r="I894" s="226"/>
      <c r="J894" s="82"/>
    </row>
    <row r="895" s="73" customFormat="1" ht="50.25" spans="1:10">
      <c r="A895" s="346">
        <v>250201011</v>
      </c>
      <c r="B895" s="246" t="s">
        <v>2215</v>
      </c>
      <c r="C895" s="54"/>
      <c r="D895" s="54"/>
      <c r="E895" s="159" t="s">
        <v>2216</v>
      </c>
      <c r="F895" s="228">
        <v>180</v>
      </c>
      <c r="G895" s="228">
        <v>180</v>
      </c>
      <c r="H895" s="229">
        <v>180</v>
      </c>
      <c r="I895" s="226" t="s">
        <v>2217</v>
      </c>
      <c r="J895" s="82"/>
    </row>
    <row r="896" s="73" customFormat="1" spans="1:10">
      <c r="A896" s="346">
        <v>250201012</v>
      </c>
      <c r="B896" s="246" t="s">
        <v>2218</v>
      </c>
      <c r="C896" s="54"/>
      <c r="D896" s="54"/>
      <c r="E896" s="159" t="s">
        <v>35</v>
      </c>
      <c r="F896" s="228">
        <v>200</v>
      </c>
      <c r="G896" s="228">
        <v>200</v>
      </c>
      <c r="H896" s="229">
        <v>200</v>
      </c>
      <c r="I896" s="190" t="s">
        <v>1998</v>
      </c>
      <c r="J896" s="82"/>
    </row>
    <row r="897" s="73" customFormat="1" spans="1:10">
      <c r="A897" s="231">
        <v>250202</v>
      </c>
      <c r="B897" s="248" t="s">
        <v>2219</v>
      </c>
      <c r="C897" s="226"/>
      <c r="D897" s="226"/>
      <c r="E897" s="227"/>
      <c r="F897" s="228"/>
      <c r="G897" s="228"/>
      <c r="H897" s="229"/>
      <c r="I897" s="226"/>
      <c r="J897" s="82"/>
    </row>
    <row r="898" s="73" customFormat="1" spans="1:10">
      <c r="A898" s="226">
        <v>250202001</v>
      </c>
      <c r="B898" s="236" t="s">
        <v>2220</v>
      </c>
      <c r="C898" s="226"/>
      <c r="D898" s="226"/>
      <c r="E898" s="237" t="s">
        <v>1985</v>
      </c>
      <c r="F898" s="228">
        <v>2</v>
      </c>
      <c r="G898" s="228">
        <v>2</v>
      </c>
      <c r="H898" s="229">
        <v>2</v>
      </c>
      <c r="I898" s="226"/>
      <c r="J898" s="82"/>
    </row>
    <row r="899" s="73" customFormat="1" spans="1:10">
      <c r="A899" s="226">
        <v>250202002</v>
      </c>
      <c r="B899" s="236" t="s">
        <v>2221</v>
      </c>
      <c r="C899" s="226"/>
      <c r="D899" s="226"/>
      <c r="E899" s="237" t="s">
        <v>1985</v>
      </c>
      <c r="F899" s="228">
        <v>1</v>
      </c>
      <c r="G899" s="228">
        <v>1</v>
      </c>
      <c r="H899" s="229">
        <v>1</v>
      </c>
      <c r="I899" s="226"/>
      <c r="J899" s="82"/>
    </row>
    <row r="900" s="73" customFormat="1" spans="1:10">
      <c r="A900" s="226">
        <v>250202004</v>
      </c>
      <c r="B900" s="236" t="s">
        <v>2222</v>
      </c>
      <c r="C900" s="226"/>
      <c r="D900" s="226"/>
      <c r="E900" s="237" t="s">
        <v>1985</v>
      </c>
      <c r="F900" s="228">
        <v>2</v>
      </c>
      <c r="G900" s="228">
        <v>2</v>
      </c>
      <c r="H900" s="229">
        <v>2</v>
      </c>
      <c r="I900" s="226"/>
      <c r="J900" s="82"/>
    </row>
    <row r="901" s="73" customFormat="1" spans="1:10">
      <c r="A901" s="226">
        <v>250202005</v>
      </c>
      <c r="B901" s="236" t="s">
        <v>2223</v>
      </c>
      <c r="C901" s="226"/>
      <c r="D901" s="226"/>
      <c r="E901" s="237" t="s">
        <v>1985</v>
      </c>
      <c r="F901" s="228">
        <v>2</v>
      </c>
      <c r="G901" s="228">
        <v>2</v>
      </c>
      <c r="H901" s="229">
        <v>2</v>
      </c>
      <c r="I901" s="226"/>
      <c r="J901" s="82"/>
    </row>
    <row r="902" s="73" customFormat="1" spans="1:10">
      <c r="A902" s="226">
        <v>250202006</v>
      </c>
      <c r="B902" s="236" t="s">
        <v>2224</v>
      </c>
      <c r="C902" s="226"/>
      <c r="D902" s="226"/>
      <c r="E902" s="237" t="s">
        <v>1985</v>
      </c>
      <c r="F902" s="228">
        <v>3</v>
      </c>
      <c r="G902" s="228">
        <v>3</v>
      </c>
      <c r="H902" s="229">
        <v>3</v>
      </c>
      <c r="I902" s="226"/>
      <c r="J902" s="82"/>
    </row>
    <row r="903" s="73" customFormat="1" spans="1:10">
      <c r="A903" s="226">
        <v>250202007</v>
      </c>
      <c r="B903" s="236" t="s">
        <v>2225</v>
      </c>
      <c r="C903" s="226"/>
      <c r="D903" s="226"/>
      <c r="E903" s="237" t="s">
        <v>1985</v>
      </c>
      <c r="F903" s="228">
        <v>4</v>
      </c>
      <c r="G903" s="228">
        <v>4</v>
      </c>
      <c r="H903" s="229">
        <v>4</v>
      </c>
      <c r="I903" s="226"/>
      <c r="J903" s="82"/>
    </row>
    <row r="904" s="73" customFormat="1" spans="1:10">
      <c r="A904" s="226">
        <v>250202008</v>
      </c>
      <c r="B904" s="236" t="s">
        <v>2226</v>
      </c>
      <c r="C904" s="226"/>
      <c r="D904" s="226"/>
      <c r="E904" s="237" t="s">
        <v>1985</v>
      </c>
      <c r="F904" s="228">
        <v>6</v>
      </c>
      <c r="G904" s="228">
        <v>6</v>
      </c>
      <c r="H904" s="229">
        <v>6</v>
      </c>
      <c r="I904" s="226"/>
      <c r="J904" s="82"/>
    </row>
    <row r="905" s="73" customFormat="1" spans="1:10">
      <c r="A905" s="226">
        <v>250202009</v>
      </c>
      <c r="B905" s="236" t="s">
        <v>2227</v>
      </c>
      <c r="C905" s="226"/>
      <c r="D905" s="226"/>
      <c r="E905" s="237" t="s">
        <v>1985</v>
      </c>
      <c r="F905" s="228">
        <v>6</v>
      </c>
      <c r="G905" s="228">
        <v>6</v>
      </c>
      <c r="H905" s="229">
        <v>6</v>
      </c>
      <c r="I905" s="226"/>
      <c r="J905" s="82"/>
    </row>
    <row r="906" s="73" customFormat="1" spans="1:10">
      <c r="A906" s="226">
        <v>250202010</v>
      </c>
      <c r="B906" s="236" t="s">
        <v>2228</v>
      </c>
      <c r="C906" s="226"/>
      <c r="D906" s="226"/>
      <c r="E906" s="237" t="s">
        <v>1985</v>
      </c>
      <c r="F906" s="228">
        <v>6</v>
      </c>
      <c r="G906" s="228">
        <v>6</v>
      </c>
      <c r="H906" s="229">
        <v>6</v>
      </c>
      <c r="I906" s="226"/>
      <c r="J906" s="82"/>
    </row>
    <row r="907" s="73" customFormat="1" spans="1:10">
      <c r="A907" s="226">
        <v>250202011</v>
      </c>
      <c r="B907" s="236" t="s">
        <v>2229</v>
      </c>
      <c r="C907" s="226"/>
      <c r="D907" s="226"/>
      <c r="E907" s="237" t="s">
        <v>1985</v>
      </c>
      <c r="F907" s="228">
        <v>1</v>
      </c>
      <c r="G907" s="228">
        <v>1</v>
      </c>
      <c r="H907" s="229">
        <v>1</v>
      </c>
      <c r="I907" s="226"/>
      <c r="J907" s="82"/>
    </row>
    <row r="908" s="73" customFormat="1" spans="1:10">
      <c r="A908" s="226">
        <v>250202012</v>
      </c>
      <c r="B908" s="236" t="s">
        <v>2230</v>
      </c>
      <c r="C908" s="226"/>
      <c r="D908" s="226"/>
      <c r="E908" s="237" t="s">
        <v>1985</v>
      </c>
      <c r="F908" s="228">
        <v>4</v>
      </c>
      <c r="G908" s="228">
        <v>4</v>
      </c>
      <c r="H908" s="229">
        <v>4</v>
      </c>
      <c r="I908" s="226"/>
      <c r="J908" s="82"/>
    </row>
    <row r="909" s="73" customFormat="1" spans="1:10">
      <c r="A909" s="226">
        <v>250202013</v>
      </c>
      <c r="B909" s="236" t="s">
        <v>2231</v>
      </c>
      <c r="C909" s="226"/>
      <c r="D909" s="226"/>
      <c r="E909" s="237" t="s">
        <v>1985</v>
      </c>
      <c r="F909" s="228">
        <v>4</v>
      </c>
      <c r="G909" s="228">
        <v>4</v>
      </c>
      <c r="H909" s="229">
        <v>4</v>
      </c>
      <c r="I909" s="226"/>
      <c r="J909" s="82"/>
    </row>
    <row r="910" s="73" customFormat="1" spans="1:10">
      <c r="A910" s="226">
        <v>250202014</v>
      </c>
      <c r="B910" s="236" t="s">
        <v>2232</v>
      </c>
      <c r="C910" s="226"/>
      <c r="D910" s="226"/>
      <c r="E910" s="237" t="s">
        <v>1985</v>
      </c>
      <c r="F910" s="228">
        <v>6</v>
      </c>
      <c r="G910" s="228">
        <v>6</v>
      </c>
      <c r="H910" s="229">
        <v>6</v>
      </c>
      <c r="I910" s="226"/>
      <c r="J910" s="82"/>
    </row>
    <row r="911" s="78" customFormat="1" spans="1:10">
      <c r="A911" s="226" t="s">
        <v>2233</v>
      </c>
      <c r="B911" s="236" t="s">
        <v>2234</v>
      </c>
      <c r="C911" s="226"/>
      <c r="D911" s="226"/>
      <c r="E911" s="237" t="s">
        <v>1985</v>
      </c>
      <c r="F911" s="228">
        <v>10</v>
      </c>
      <c r="G911" s="228">
        <v>10</v>
      </c>
      <c r="H911" s="229">
        <v>10</v>
      </c>
      <c r="I911" s="226"/>
      <c r="J911" s="82"/>
    </row>
    <row r="912" s="73" customFormat="1" spans="1:10">
      <c r="A912" s="226">
        <v>250202016</v>
      </c>
      <c r="B912" s="236" t="s">
        <v>2235</v>
      </c>
      <c r="C912" s="226"/>
      <c r="D912" s="226"/>
      <c r="E912" s="237" t="s">
        <v>1985</v>
      </c>
      <c r="F912" s="228">
        <v>2</v>
      </c>
      <c r="G912" s="228">
        <v>2</v>
      </c>
      <c r="H912" s="229">
        <v>2</v>
      </c>
      <c r="I912" s="226"/>
      <c r="J912" s="82"/>
    </row>
    <row r="913" s="73" customFormat="1" spans="1:10">
      <c r="A913" s="247">
        <v>250202017</v>
      </c>
      <c r="B913" s="236" t="s">
        <v>2236</v>
      </c>
      <c r="C913" s="226"/>
      <c r="D913" s="226"/>
      <c r="E913" s="237" t="s">
        <v>1985</v>
      </c>
      <c r="F913" s="228">
        <v>6</v>
      </c>
      <c r="G913" s="228">
        <v>6</v>
      </c>
      <c r="H913" s="229">
        <v>6</v>
      </c>
      <c r="I913" s="226"/>
      <c r="J913" s="82"/>
    </row>
    <row r="914" s="73" customFormat="1" ht="34" customHeight="1" spans="1:10">
      <c r="A914" s="226">
        <v>250202018</v>
      </c>
      <c r="B914" s="236" t="s">
        <v>2237</v>
      </c>
      <c r="C914" s="226"/>
      <c r="D914" s="226"/>
      <c r="E914" s="237" t="s">
        <v>1985</v>
      </c>
      <c r="F914" s="228">
        <v>4</v>
      </c>
      <c r="G914" s="228">
        <v>4</v>
      </c>
      <c r="H914" s="229">
        <v>4</v>
      </c>
      <c r="I914" s="226"/>
      <c r="J914" s="82"/>
    </row>
    <row r="915" s="73" customFormat="1" ht="26.25" customHeight="1" spans="1:10">
      <c r="A915" s="226">
        <v>250202019</v>
      </c>
      <c r="B915" s="236" t="s">
        <v>2238</v>
      </c>
      <c r="C915" s="226"/>
      <c r="D915" s="226"/>
      <c r="E915" s="237" t="s">
        <v>1985</v>
      </c>
      <c r="F915" s="228">
        <v>10</v>
      </c>
      <c r="G915" s="228">
        <v>10</v>
      </c>
      <c r="H915" s="229">
        <v>10</v>
      </c>
      <c r="I915" s="226"/>
      <c r="J915" s="82"/>
    </row>
    <row r="916" s="73" customFormat="1" ht="23" customHeight="1" spans="1:10">
      <c r="A916" s="226">
        <v>250202020</v>
      </c>
      <c r="B916" s="236" t="s">
        <v>2239</v>
      </c>
      <c r="C916" s="226"/>
      <c r="D916" s="226"/>
      <c r="E916" s="237" t="s">
        <v>1985</v>
      </c>
      <c r="F916" s="228">
        <v>10</v>
      </c>
      <c r="G916" s="228">
        <v>10</v>
      </c>
      <c r="H916" s="229">
        <v>10</v>
      </c>
      <c r="I916" s="226"/>
      <c r="J916" s="82"/>
    </row>
    <row r="917" s="73" customFormat="1" ht="22.5" customHeight="1" spans="1:10">
      <c r="A917" s="226">
        <v>250202021</v>
      </c>
      <c r="B917" s="236" t="s">
        <v>2240</v>
      </c>
      <c r="C917" s="226"/>
      <c r="D917" s="226"/>
      <c r="E917" s="237" t="s">
        <v>1985</v>
      </c>
      <c r="F917" s="228">
        <v>6</v>
      </c>
      <c r="G917" s="228">
        <v>6</v>
      </c>
      <c r="H917" s="229">
        <v>6</v>
      </c>
      <c r="I917" s="226"/>
      <c r="J917" s="82"/>
    </row>
    <row r="918" s="73" customFormat="1" spans="1:10">
      <c r="A918" s="226">
        <v>250202022</v>
      </c>
      <c r="B918" s="236" t="s">
        <v>2241</v>
      </c>
      <c r="C918" s="226"/>
      <c r="D918" s="226"/>
      <c r="E918" s="237" t="s">
        <v>1985</v>
      </c>
      <c r="F918" s="228">
        <v>4</v>
      </c>
      <c r="G918" s="228">
        <v>4</v>
      </c>
      <c r="H918" s="229">
        <v>4</v>
      </c>
      <c r="I918" s="226"/>
      <c r="J918" s="82"/>
    </row>
    <row r="919" s="73" customFormat="1" spans="1:10">
      <c r="A919" s="226">
        <v>250202023</v>
      </c>
      <c r="B919" s="236" t="s">
        <v>2242</v>
      </c>
      <c r="C919" s="226"/>
      <c r="D919" s="226"/>
      <c r="E919" s="237" t="s">
        <v>1985</v>
      </c>
      <c r="F919" s="228">
        <v>2</v>
      </c>
      <c r="G919" s="228">
        <v>2</v>
      </c>
      <c r="H919" s="229">
        <v>2</v>
      </c>
      <c r="I919" s="226"/>
      <c r="J919" s="82"/>
    </row>
    <row r="920" s="73" customFormat="1" spans="1:10">
      <c r="A920" s="226">
        <v>250202024</v>
      </c>
      <c r="B920" s="236" t="s">
        <v>2243</v>
      </c>
      <c r="C920" s="226"/>
      <c r="D920" s="226"/>
      <c r="E920" s="237" t="s">
        <v>1985</v>
      </c>
      <c r="F920" s="228">
        <v>2</v>
      </c>
      <c r="G920" s="228">
        <v>2</v>
      </c>
      <c r="H920" s="229">
        <v>2</v>
      </c>
      <c r="I920" s="226"/>
      <c r="J920" s="82"/>
    </row>
    <row r="921" s="73" customFormat="1" spans="1:10">
      <c r="A921" s="226">
        <v>250202025</v>
      </c>
      <c r="B921" s="236" t="s">
        <v>2244</v>
      </c>
      <c r="C921" s="226"/>
      <c r="D921" s="226"/>
      <c r="E921" s="237" t="s">
        <v>1985</v>
      </c>
      <c r="F921" s="228">
        <v>2</v>
      </c>
      <c r="G921" s="228">
        <v>2</v>
      </c>
      <c r="H921" s="229">
        <v>2</v>
      </c>
      <c r="I921" s="226"/>
      <c r="J921" s="82"/>
    </row>
    <row r="922" s="73" customFormat="1" spans="1:10">
      <c r="A922" s="226">
        <v>250202026</v>
      </c>
      <c r="B922" s="236" t="s">
        <v>2245</v>
      </c>
      <c r="C922" s="226"/>
      <c r="D922" s="226"/>
      <c r="E922" s="237" t="s">
        <v>1985</v>
      </c>
      <c r="F922" s="228">
        <v>3</v>
      </c>
      <c r="G922" s="228">
        <v>3</v>
      </c>
      <c r="H922" s="229">
        <v>3</v>
      </c>
      <c r="I922" s="226"/>
      <c r="J922" s="82"/>
    </row>
    <row r="923" s="73" customFormat="1" spans="1:10">
      <c r="A923" s="226" t="s">
        <v>2246</v>
      </c>
      <c r="B923" s="236" t="s">
        <v>2245</v>
      </c>
      <c r="C923" s="226"/>
      <c r="D923" s="226"/>
      <c r="E923" s="237" t="s">
        <v>1985</v>
      </c>
      <c r="F923" s="228">
        <v>35</v>
      </c>
      <c r="G923" s="228">
        <v>35</v>
      </c>
      <c r="H923" s="229">
        <v>35</v>
      </c>
      <c r="I923" s="236" t="s">
        <v>2247</v>
      </c>
      <c r="J923" s="82"/>
    </row>
    <row r="924" s="73" customFormat="1" spans="1:10">
      <c r="A924" s="226">
        <v>250202027</v>
      </c>
      <c r="B924" s="236" t="s">
        <v>2248</v>
      </c>
      <c r="C924" s="226"/>
      <c r="D924" s="226"/>
      <c r="E924" s="237" t="s">
        <v>1985</v>
      </c>
      <c r="F924" s="228">
        <v>7</v>
      </c>
      <c r="G924" s="228">
        <v>7</v>
      </c>
      <c r="H924" s="229">
        <v>7</v>
      </c>
      <c r="I924" s="226"/>
      <c r="J924" s="82"/>
    </row>
    <row r="925" s="73" customFormat="1" spans="1:10">
      <c r="A925" s="226">
        <v>250202028</v>
      </c>
      <c r="B925" s="236" t="s">
        <v>2249</v>
      </c>
      <c r="C925" s="226"/>
      <c r="D925" s="226"/>
      <c r="E925" s="237" t="s">
        <v>1985</v>
      </c>
      <c r="F925" s="228">
        <v>7</v>
      </c>
      <c r="G925" s="228">
        <v>7</v>
      </c>
      <c r="H925" s="229">
        <v>7</v>
      </c>
      <c r="I925" s="226"/>
      <c r="J925" s="82"/>
    </row>
    <row r="926" s="73" customFormat="1" spans="1:10">
      <c r="A926" s="226">
        <v>250202029</v>
      </c>
      <c r="B926" s="236" t="s">
        <v>2250</v>
      </c>
      <c r="C926" s="226"/>
      <c r="D926" s="226"/>
      <c r="E926" s="237" t="s">
        <v>1985</v>
      </c>
      <c r="F926" s="228">
        <v>4</v>
      </c>
      <c r="G926" s="228">
        <v>4</v>
      </c>
      <c r="H926" s="229">
        <v>4</v>
      </c>
      <c r="I926" s="226"/>
      <c r="J926" s="82"/>
    </row>
    <row r="927" s="73" customFormat="1" spans="1:10">
      <c r="A927" s="226">
        <v>250202030</v>
      </c>
      <c r="B927" s="236" t="s">
        <v>2251</v>
      </c>
      <c r="C927" s="226"/>
      <c r="D927" s="226"/>
      <c r="E927" s="237" t="s">
        <v>1985</v>
      </c>
      <c r="F927" s="228">
        <v>2</v>
      </c>
      <c r="G927" s="228">
        <v>2</v>
      </c>
      <c r="H927" s="229">
        <v>2</v>
      </c>
      <c r="I927" s="226"/>
      <c r="J927" s="82"/>
    </row>
    <row r="928" s="73" customFormat="1" ht="24" spans="1:10">
      <c r="A928" s="226">
        <v>250202031</v>
      </c>
      <c r="B928" s="236" t="s">
        <v>2252</v>
      </c>
      <c r="C928" s="236" t="s">
        <v>2253</v>
      </c>
      <c r="D928" s="226"/>
      <c r="E928" s="237" t="s">
        <v>1985</v>
      </c>
      <c r="F928" s="228">
        <v>1</v>
      </c>
      <c r="G928" s="228">
        <v>1</v>
      </c>
      <c r="H928" s="229">
        <v>1</v>
      </c>
      <c r="I928" s="226"/>
      <c r="J928" s="82"/>
    </row>
    <row r="929" s="73" customFormat="1" spans="1:10">
      <c r="A929" s="226">
        <v>250202032</v>
      </c>
      <c r="B929" s="236" t="s">
        <v>2254</v>
      </c>
      <c r="C929" s="226"/>
      <c r="D929" s="226"/>
      <c r="E929" s="237" t="s">
        <v>1985</v>
      </c>
      <c r="F929" s="228">
        <v>3</v>
      </c>
      <c r="G929" s="228">
        <v>3</v>
      </c>
      <c r="H929" s="229">
        <v>3</v>
      </c>
      <c r="I929" s="226"/>
      <c r="J929" s="82"/>
    </row>
    <row r="930" s="73" customFormat="1" spans="1:10">
      <c r="A930" s="226">
        <v>250202033</v>
      </c>
      <c r="B930" s="236" t="s">
        <v>2255</v>
      </c>
      <c r="C930" s="226"/>
      <c r="D930" s="226"/>
      <c r="E930" s="237" t="s">
        <v>1985</v>
      </c>
      <c r="F930" s="228">
        <v>3</v>
      </c>
      <c r="G930" s="228">
        <v>3</v>
      </c>
      <c r="H930" s="229">
        <v>3</v>
      </c>
      <c r="I930" s="226"/>
      <c r="J930" s="82"/>
    </row>
    <row r="931" s="73" customFormat="1" customHeight="1" spans="1:10">
      <c r="A931" s="247">
        <v>250202034</v>
      </c>
      <c r="B931" s="236" t="s">
        <v>2256</v>
      </c>
      <c r="C931" s="236" t="s">
        <v>2257</v>
      </c>
      <c r="D931" s="226"/>
      <c r="E931" s="237" t="s">
        <v>1985</v>
      </c>
      <c r="F931" s="228">
        <v>12</v>
      </c>
      <c r="G931" s="228">
        <v>12</v>
      </c>
      <c r="H931" s="229">
        <v>12</v>
      </c>
      <c r="I931" s="236" t="s">
        <v>2258</v>
      </c>
      <c r="J931" s="82"/>
    </row>
    <row r="932" s="73" customFormat="1" customHeight="1" spans="1:10">
      <c r="A932" s="226" t="s">
        <v>2259</v>
      </c>
      <c r="B932" s="236" t="s">
        <v>2256</v>
      </c>
      <c r="C932" s="226"/>
      <c r="D932" s="226"/>
      <c r="E932" s="237" t="s">
        <v>1985</v>
      </c>
      <c r="F932" s="228">
        <v>55</v>
      </c>
      <c r="G932" s="228">
        <v>55</v>
      </c>
      <c r="H932" s="229">
        <v>55</v>
      </c>
      <c r="I932" s="236" t="s">
        <v>2260</v>
      </c>
      <c r="J932" s="82"/>
    </row>
    <row r="933" s="73" customFormat="1" spans="1:10">
      <c r="A933" s="226">
        <v>250202035</v>
      </c>
      <c r="B933" s="236" t="s">
        <v>2261</v>
      </c>
      <c r="C933" s="226"/>
      <c r="D933" s="226"/>
      <c r="E933" s="237" t="s">
        <v>1985</v>
      </c>
      <c r="F933" s="228">
        <v>8</v>
      </c>
      <c r="G933" s="228">
        <v>8</v>
      </c>
      <c r="H933" s="229">
        <v>8</v>
      </c>
      <c r="I933" s="236" t="s">
        <v>2262</v>
      </c>
      <c r="J933" s="82"/>
    </row>
    <row r="934" s="73" customFormat="1" spans="1:10">
      <c r="A934" s="226" t="s">
        <v>2263</v>
      </c>
      <c r="B934" s="236" t="s">
        <v>2261</v>
      </c>
      <c r="C934" s="226"/>
      <c r="D934" s="226"/>
      <c r="E934" s="237" t="s">
        <v>1985</v>
      </c>
      <c r="F934" s="228">
        <v>55</v>
      </c>
      <c r="G934" s="228">
        <v>55</v>
      </c>
      <c r="H934" s="229">
        <v>55</v>
      </c>
      <c r="I934" s="236" t="s">
        <v>2260</v>
      </c>
      <c r="J934" s="82"/>
    </row>
    <row r="935" s="73" customFormat="1" spans="1:10">
      <c r="A935" s="226">
        <v>250202036</v>
      </c>
      <c r="B935" s="236" t="s">
        <v>2264</v>
      </c>
      <c r="C935" s="226"/>
      <c r="D935" s="226"/>
      <c r="E935" s="237" t="s">
        <v>1985</v>
      </c>
      <c r="F935" s="228">
        <v>5</v>
      </c>
      <c r="G935" s="228">
        <v>5</v>
      </c>
      <c r="H935" s="229">
        <v>5</v>
      </c>
      <c r="I935" s="226"/>
      <c r="J935" s="82"/>
    </row>
    <row r="936" s="73" customFormat="1" spans="1:10">
      <c r="A936" s="226">
        <v>250202037</v>
      </c>
      <c r="B936" s="236" t="s">
        <v>2265</v>
      </c>
      <c r="C936" s="226"/>
      <c r="D936" s="226"/>
      <c r="E936" s="237" t="s">
        <v>1985</v>
      </c>
      <c r="F936" s="228">
        <v>5</v>
      </c>
      <c r="G936" s="228">
        <v>5</v>
      </c>
      <c r="H936" s="229">
        <v>5</v>
      </c>
      <c r="I936" s="226"/>
      <c r="J936" s="82"/>
    </row>
    <row r="937" s="73" customFormat="1" spans="1:10">
      <c r="A937" s="226">
        <v>250202038</v>
      </c>
      <c r="B937" s="236" t="s">
        <v>2266</v>
      </c>
      <c r="C937" s="226"/>
      <c r="D937" s="226"/>
      <c r="E937" s="237" t="s">
        <v>1985</v>
      </c>
      <c r="F937" s="228">
        <v>15</v>
      </c>
      <c r="G937" s="228">
        <v>15</v>
      </c>
      <c r="H937" s="229">
        <v>15</v>
      </c>
      <c r="I937" s="226"/>
      <c r="J937" s="82"/>
    </row>
    <row r="938" s="73" customFormat="1" spans="1:10">
      <c r="A938" s="226">
        <v>250202039</v>
      </c>
      <c r="B938" s="236" t="s">
        <v>2267</v>
      </c>
      <c r="C938" s="226"/>
      <c r="D938" s="226"/>
      <c r="E938" s="237" t="s">
        <v>1985</v>
      </c>
      <c r="F938" s="228">
        <v>20</v>
      </c>
      <c r="G938" s="228">
        <v>20</v>
      </c>
      <c r="H938" s="229">
        <v>20</v>
      </c>
      <c r="I938" s="226"/>
      <c r="J938" s="82"/>
    </row>
    <row r="939" s="73" customFormat="1" spans="1:10">
      <c r="A939" s="226">
        <v>250202040</v>
      </c>
      <c r="B939" s="236" t="s">
        <v>2268</v>
      </c>
      <c r="C939" s="226"/>
      <c r="D939" s="226"/>
      <c r="E939" s="237" t="s">
        <v>1985</v>
      </c>
      <c r="F939" s="228">
        <v>8</v>
      </c>
      <c r="G939" s="228">
        <v>8</v>
      </c>
      <c r="H939" s="229">
        <v>8</v>
      </c>
      <c r="I939" s="226"/>
      <c r="J939" s="82"/>
    </row>
    <row r="940" s="73" customFormat="1" spans="1:10">
      <c r="A940" s="226">
        <v>250202041</v>
      </c>
      <c r="B940" s="236" t="s">
        <v>2269</v>
      </c>
      <c r="C940" s="226"/>
      <c r="D940" s="226"/>
      <c r="E940" s="237" t="s">
        <v>1985</v>
      </c>
      <c r="F940" s="228">
        <v>4</v>
      </c>
      <c r="G940" s="228">
        <v>4</v>
      </c>
      <c r="H940" s="229">
        <v>4</v>
      </c>
      <c r="I940" s="226"/>
      <c r="J940" s="82"/>
    </row>
    <row r="941" s="73" customFormat="1" spans="1:10">
      <c r="A941" s="346">
        <v>250202042</v>
      </c>
      <c r="B941" s="158" t="s">
        <v>2270</v>
      </c>
      <c r="C941" s="54"/>
      <c r="D941" s="54"/>
      <c r="E941" s="159" t="s">
        <v>1985</v>
      </c>
      <c r="F941" s="228">
        <v>95</v>
      </c>
      <c r="G941" s="228">
        <v>95</v>
      </c>
      <c r="H941" s="229">
        <v>95</v>
      </c>
      <c r="I941" s="158" t="s">
        <v>2271</v>
      </c>
      <c r="J941" s="82"/>
    </row>
    <row r="942" s="73" customFormat="1" spans="1:10">
      <c r="A942" s="347">
        <v>250203</v>
      </c>
      <c r="B942" s="348" t="s">
        <v>2272</v>
      </c>
      <c r="C942" s="226"/>
      <c r="D942" s="226"/>
      <c r="E942" s="227"/>
      <c r="F942" s="228"/>
      <c r="G942" s="228"/>
      <c r="H942" s="229"/>
      <c r="I942" s="226"/>
      <c r="J942" s="82"/>
    </row>
    <row r="943" s="73" customFormat="1" spans="1:10">
      <c r="A943" s="226">
        <v>250203001</v>
      </c>
      <c r="B943" s="236" t="s">
        <v>2273</v>
      </c>
      <c r="C943" s="236" t="s">
        <v>2274</v>
      </c>
      <c r="D943" s="226"/>
      <c r="E943" s="237" t="s">
        <v>1985</v>
      </c>
      <c r="F943" s="228">
        <v>15</v>
      </c>
      <c r="G943" s="228">
        <v>15</v>
      </c>
      <c r="H943" s="229">
        <v>15</v>
      </c>
      <c r="I943" s="236" t="s">
        <v>2275</v>
      </c>
      <c r="J943" s="82"/>
    </row>
    <row r="944" s="73" customFormat="1" spans="1:10">
      <c r="A944" s="226" t="s">
        <v>2276</v>
      </c>
      <c r="B944" s="236" t="s">
        <v>2273</v>
      </c>
      <c r="C944" s="226"/>
      <c r="D944" s="226"/>
      <c r="E944" s="237" t="s">
        <v>1985</v>
      </c>
      <c r="F944" s="228">
        <v>5</v>
      </c>
      <c r="G944" s="228">
        <v>5</v>
      </c>
      <c r="H944" s="229">
        <v>5</v>
      </c>
      <c r="I944" s="236" t="s">
        <v>2277</v>
      </c>
      <c r="J944" s="82"/>
    </row>
    <row r="945" s="73" customFormat="1" spans="1:10">
      <c r="A945" s="226">
        <v>250203002</v>
      </c>
      <c r="B945" s="236" t="s">
        <v>2278</v>
      </c>
      <c r="C945" s="226"/>
      <c r="D945" s="226"/>
      <c r="E945" s="237" t="s">
        <v>1985</v>
      </c>
      <c r="F945" s="228">
        <v>20</v>
      </c>
      <c r="G945" s="228">
        <v>20</v>
      </c>
      <c r="H945" s="229">
        <v>20</v>
      </c>
      <c r="I945" s="236" t="s">
        <v>1998</v>
      </c>
      <c r="J945" s="82"/>
    </row>
    <row r="946" s="73" customFormat="1" spans="1:10">
      <c r="A946" s="226" t="s">
        <v>2279</v>
      </c>
      <c r="B946" s="236" t="s">
        <v>2278</v>
      </c>
      <c r="C946" s="226"/>
      <c r="D946" s="226"/>
      <c r="E946" s="237" t="s">
        <v>1985</v>
      </c>
      <c r="F946" s="228">
        <v>5</v>
      </c>
      <c r="G946" s="228">
        <v>5</v>
      </c>
      <c r="H946" s="229">
        <v>5</v>
      </c>
      <c r="I946" s="236" t="s">
        <v>2280</v>
      </c>
      <c r="J946" s="82"/>
    </row>
    <row r="947" s="73" customFormat="1" spans="1:10">
      <c r="A947" s="226">
        <v>250203003</v>
      </c>
      <c r="B947" s="236" t="s">
        <v>2281</v>
      </c>
      <c r="C947" s="236" t="s">
        <v>2282</v>
      </c>
      <c r="D947" s="226"/>
      <c r="E947" s="237" t="s">
        <v>1985</v>
      </c>
      <c r="F947" s="228">
        <v>25</v>
      </c>
      <c r="G947" s="228">
        <v>25</v>
      </c>
      <c r="H947" s="229">
        <v>25</v>
      </c>
      <c r="I947" s="236" t="s">
        <v>1998</v>
      </c>
      <c r="J947" s="82"/>
    </row>
    <row r="948" s="73" customFormat="1" spans="1:10">
      <c r="A948" s="226" t="s">
        <v>2283</v>
      </c>
      <c r="B948" s="236" t="s">
        <v>2281</v>
      </c>
      <c r="C948" s="226"/>
      <c r="D948" s="226"/>
      <c r="E948" s="237" t="s">
        <v>1985</v>
      </c>
      <c r="F948" s="228">
        <v>5</v>
      </c>
      <c r="G948" s="228">
        <v>5</v>
      </c>
      <c r="H948" s="229">
        <v>5</v>
      </c>
      <c r="I948" s="236" t="s">
        <v>2280</v>
      </c>
      <c r="J948" s="82"/>
    </row>
    <row r="949" s="73" customFormat="1" spans="1:10">
      <c r="A949" s="226">
        <v>250203004</v>
      </c>
      <c r="B949" s="236" t="s">
        <v>2284</v>
      </c>
      <c r="C949" s="226"/>
      <c r="D949" s="226"/>
      <c r="E949" s="237" t="s">
        <v>1985</v>
      </c>
      <c r="F949" s="228">
        <v>2</v>
      </c>
      <c r="G949" s="228">
        <v>2</v>
      </c>
      <c r="H949" s="229">
        <v>2</v>
      </c>
      <c r="I949" s="226"/>
      <c r="J949" s="82"/>
    </row>
    <row r="950" s="73" customFormat="1" ht="25.5" spans="1:10">
      <c r="A950" s="226">
        <v>250203005</v>
      </c>
      <c r="B950" s="236" t="s">
        <v>2285</v>
      </c>
      <c r="C950" s="226"/>
      <c r="D950" s="226"/>
      <c r="E950" s="237" t="s">
        <v>1985</v>
      </c>
      <c r="F950" s="228">
        <v>20</v>
      </c>
      <c r="G950" s="228">
        <v>20</v>
      </c>
      <c r="H950" s="229">
        <v>20</v>
      </c>
      <c r="I950" s="236" t="s">
        <v>1998</v>
      </c>
      <c r="J950" s="82"/>
    </row>
    <row r="951" s="73" customFormat="1" ht="25.5" spans="1:10">
      <c r="A951" s="226" t="s">
        <v>2286</v>
      </c>
      <c r="B951" s="236" t="s">
        <v>2285</v>
      </c>
      <c r="C951" s="226"/>
      <c r="D951" s="226"/>
      <c r="E951" s="237" t="s">
        <v>1985</v>
      </c>
      <c r="F951" s="228">
        <v>5</v>
      </c>
      <c r="G951" s="228">
        <v>5</v>
      </c>
      <c r="H951" s="229">
        <v>5</v>
      </c>
      <c r="I951" s="236" t="s">
        <v>2287</v>
      </c>
      <c r="J951" s="82"/>
    </row>
    <row r="952" s="73" customFormat="1" spans="1:10">
      <c r="A952" s="226">
        <v>250203006</v>
      </c>
      <c r="B952" s="236" t="s">
        <v>2288</v>
      </c>
      <c r="C952" s="226"/>
      <c r="D952" s="226"/>
      <c r="E952" s="237" t="s">
        <v>1985</v>
      </c>
      <c r="F952" s="228">
        <v>1</v>
      </c>
      <c r="G952" s="228">
        <v>1</v>
      </c>
      <c r="H952" s="229">
        <v>1</v>
      </c>
      <c r="I952" s="226"/>
      <c r="J952" s="82"/>
    </row>
    <row r="953" s="73" customFormat="1" spans="1:10">
      <c r="A953" s="226">
        <v>250203007</v>
      </c>
      <c r="B953" s="236" t="s">
        <v>2289</v>
      </c>
      <c r="C953" s="226"/>
      <c r="D953" s="226"/>
      <c r="E953" s="237" t="s">
        <v>1985</v>
      </c>
      <c r="F953" s="228">
        <v>1</v>
      </c>
      <c r="G953" s="228">
        <v>1</v>
      </c>
      <c r="H953" s="229">
        <v>1</v>
      </c>
      <c r="I953" s="226"/>
      <c r="J953" s="82"/>
    </row>
    <row r="954" s="73" customFormat="1" ht="24.75" spans="1:10">
      <c r="A954" s="226">
        <v>250203008</v>
      </c>
      <c r="B954" s="236" t="s">
        <v>2290</v>
      </c>
      <c r="C954" s="226"/>
      <c r="D954" s="226"/>
      <c r="E954" s="237" t="s">
        <v>1985</v>
      </c>
      <c r="F954" s="228">
        <v>50</v>
      </c>
      <c r="G954" s="228">
        <v>50</v>
      </c>
      <c r="H954" s="229">
        <v>50</v>
      </c>
      <c r="I954" s="226"/>
      <c r="J954" s="82"/>
    </row>
    <row r="955" s="73" customFormat="1" spans="1:10">
      <c r="A955" s="226">
        <v>250203009</v>
      </c>
      <c r="B955" s="236" t="s">
        <v>2291</v>
      </c>
      <c r="C955" s="226"/>
      <c r="D955" s="226"/>
      <c r="E955" s="237" t="s">
        <v>1985</v>
      </c>
      <c r="F955" s="228">
        <v>30</v>
      </c>
      <c r="G955" s="228">
        <v>30</v>
      </c>
      <c r="H955" s="229">
        <v>30</v>
      </c>
      <c r="I955" s="236" t="s">
        <v>1998</v>
      </c>
      <c r="J955" s="82"/>
    </row>
    <row r="956" s="73" customFormat="1" spans="1:10">
      <c r="A956" s="226" t="s">
        <v>2292</v>
      </c>
      <c r="B956" s="236" t="s">
        <v>2291</v>
      </c>
      <c r="C956" s="226"/>
      <c r="D956" s="226"/>
      <c r="E956" s="237" t="s">
        <v>1985</v>
      </c>
      <c r="F956" s="228">
        <v>8</v>
      </c>
      <c r="G956" s="228">
        <v>8</v>
      </c>
      <c r="H956" s="229">
        <v>8</v>
      </c>
      <c r="I956" s="236" t="s">
        <v>2280</v>
      </c>
      <c r="J956" s="82"/>
    </row>
    <row r="957" s="73" customFormat="1" spans="1:10">
      <c r="A957" s="226">
        <v>250203010</v>
      </c>
      <c r="B957" s="236" t="s">
        <v>2293</v>
      </c>
      <c r="C957" s="226"/>
      <c r="D957" s="226"/>
      <c r="E957" s="237" t="s">
        <v>1985</v>
      </c>
      <c r="F957" s="228">
        <v>10</v>
      </c>
      <c r="G957" s="228">
        <v>10</v>
      </c>
      <c r="H957" s="229">
        <v>10</v>
      </c>
      <c r="I957" s="236" t="s">
        <v>1998</v>
      </c>
      <c r="J957" s="82"/>
    </row>
    <row r="958" s="73" customFormat="1" spans="1:10">
      <c r="A958" s="226" t="s">
        <v>2294</v>
      </c>
      <c r="B958" s="236" t="s">
        <v>2293</v>
      </c>
      <c r="C958" s="226"/>
      <c r="D958" s="226"/>
      <c r="E958" s="237" t="s">
        <v>1985</v>
      </c>
      <c r="F958" s="228">
        <v>5</v>
      </c>
      <c r="G958" s="228">
        <v>5</v>
      </c>
      <c r="H958" s="229">
        <v>5</v>
      </c>
      <c r="I958" s="236" t="s">
        <v>2280</v>
      </c>
      <c r="J958" s="82"/>
    </row>
    <row r="959" s="73" customFormat="1" spans="1:10">
      <c r="A959" s="226">
        <v>250203011</v>
      </c>
      <c r="B959" s="236" t="s">
        <v>2295</v>
      </c>
      <c r="C959" s="226"/>
      <c r="D959" s="226"/>
      <c r="E959" s="237" t="s">
        <v>1985</v>
      </c>
      <c r="F959" s="228">
        <v>10</v>
      </c>
      <c r="G959" s="228">
        <v>10</v>
      </c>
      <c r="H959" s="229">
        <v>10</v>
      </c>
      <c r="I959" s="236" t="s">
        <v>1998</v>
      </c>
      <c r="J959" s="82"/>
    </row>
    <row r="960" s="73" customFormat="1" spans="1:10">
      <c r="A960" s="157" t="s">
        <v>2296</v>
      </c>
      <c r="B960" s="246" t="s">
        <v>2295</v>
      </c>
      <c r="C960" s="157"/>
      <c r="D960" s="157"/>
      <c r="E960" s="349" t="s">
        <v>1985</v>
      </c>
      <c r="F960" s="160">
        <v>45</v>
      </c>
      <c r="G960" s="160">
        <v>45</v>
      </c>
      <c r="H960" s="161">
        <v>45</v>
      </c>
      <c r="I960" s="246" t="s">
        <v>2297</v>
      </c>
      <c r="J960" s="82"/>
    </row>
    <row r="961" s="73" customFormat="1" spans="1:10">
      <c r="A961" s="226">
        <v>250203012</v>
      </c>
      <c r="B961" s="236" t="s">
        <v>2298</v>
      </c>
      <c r="C961" s="226"/>
      <c r="D961" s="226"/>
      <c r="E961" s="237" t="s">
        <v>1985</v>
      </c>
      <c r="F961" s="228">
        <v>15</v>
      </c>
      <c r="G961" s="228">
        <v>15</v>
      </c>
      <c r="H961" s="229">
        <v>15</v>
      </c>
      <c r="I961" s="226"/>
      <c r="J961" s="82"/>
    </row>
    <row r="962" s="73" customFormat="1" spans="1:10">
      <c r="A962" s="226">
        <v>250203013</v>
      </c>
      <c r="B962" s="236" t="s">
        <v>2299</v>
      </c>
      <c r="C962" s="226"/>
      <c r="D962" s="226"/>
      <c r="E962" s="237" t="s">
        <v>1985</v>
      </c>
      <c r="F962" s="228">
        <v>10</v>
      </c>
      <c r="G962" s="228">
        <v>10</v>
      </c>
      <c r="H962" s="229">
        <v>10</v>
      </c>
      <c r="I962" s="236" t="s">
        <v>1998</v>
      </c>
      <c r="J962" s="82"/>
    </row>
    <row r="963" s="73" customFormat="1" spans="1:10">
      <c r="A963" s="226">
        <v>250203014</v>
      </c>
      <c r="B963" s="236" t="s">
        <v>2300</v>
      </c>
      <c r="C963" s="226"/>
      <c r="D963" s="226"/>
      <c r="E963" s="237" t="s">
        <v>1985</v>
      </c>
      <c r="F963" s="228">
        <v>15</v>
      </c>
      <c r="G963" s="228">
        <v>15</v>
      </c>
      <c r="H963" s="229">
        <v>15</v>
      </c>
      <c r="I963" s="226"/>
      <c r="J963" s="82"/>
    </row>
    <row r="964" s="73" customFormat="1" spans="1:10">
      <c r="A964" s="226">
        <v>250203015</v>
      </c>
      <c r="B964" s="236" t="s">
        <v>2301</v>
      </c>
      <c r="C964" s="226"/>
      <c r="D964" s="226"/>
      <c r="E964" s="237" t="s">
        <v>1985</v>
      </c>
      <c r="F964" s="228">
        <v>15</v>
      </c>
      <c r="G964" s="228">
        <v>15</v>
      </c>
      <c r="H964" s="229">
        <v>15</v>
      </c>
      <c r="I964" s="226"/>
      <c r="J964" s="82"/>
    </row>
    <row r="965" s="73" customFormat="1" spans="1:10">
      <c r="A965" s="226">
        <v>250203016</v>
      </c>
      <c r="B965" s="236" t="s">
        <v>2302</v>
      </c>
      <c r="C965" s="226"/>
      <c r="D965" s="226"/>
      <c r="E965" s="237" t="s">
        <v>1985</v>
      </c>
      <c r="F965" s="228">
        <v>30</v>
      </c>
      <c r="G965" s="228">
        <v>30</v>
      </c>
      <c r="H965" s="229">
        <v>30</v>
      </c>
      <c r="I965" s="226"/>
      <c r="J965" s="82"/>
    </row>
    <row r="966" s="73" customFormat="1" ht="31" customHeight="1" spans="1:10">
      <c r="A966" s="226">
        <v>250203017</v>
      </c>
      <c r="B966" s="236" t="s">
        <v>2303</v>
      </c>
      <c r="C966" s="226"/>
      <c r="D966" s="226"/>
      <c r="E966" s="237" t="s">
        <v>1985</v>
      </c>
      <c r="F966" s="228">
        <v>15</v>
      </c>
      <c r="G966" s="228">
        <v>15</v>
      </c>
      <c r="H966" s="229">
        <v>15</v>
      </c>
      <c r="I966" s="226"/>
      <c r="J966" s="82"/>
    </row>
    <row r="967" s="73" customFormat="1" ht="33" customHeight="1" spans="1:10">
      <c r="A967" s="226">
        <v>250203019</v>
      </c>
      <c r="B967" s="236" t="s">
        <v>2304</v>
      </c>
      <c r="C967" s="226"/>
      <c r="D967" s="226"/>
      <c r="E967" s="237" t="s">
        <v>1985</v>
      </c>
      <c r="F967" s="228">
        <v>30</v>
      </c>
      <c r="G967" s="228">
        <v>30</v>
      </c>
      <c r="H967" s="229">
        <v>30</v>
      </c>
      <c r="I967" s="236" t="s">
        <v>1998</v>
      </c>
      <c r="J967" s="82"/>
    </row>
    <row r="968" s="73" customFormat="1" spans="1:10">
      <c r="A968" s="226">
        <v>250203020</v>
      </c>
      <c r="B968" s="236" t="s">
        <v>2305</v>
      </c>
      <c r="C968" s="226"/>
      <c r="D968" s="226"/>
      <c r="E968" s="237" t="s">
        <v>1985</v>
      </c>
      <c r="F968" s="228">
        <v>15</v>
      </c>
      <c r="G968" s="228">
        <v>15</v>
      </c>
      <c r="H968" s="229">
        <v>15</v>
      </c>
      <c r="I968" s="236" t="s">
        <v>1996</v>
      </c>
      <c r="J968" s="82"/>
    </row>
    <row r="969" s="73" customFormat="1" spans="1:10">
      <c r="A969" s="54" t="s">
        <v>2306</v>
      </c>
      <c r="B969" s="158" t="s">
        <v>2305</v>
      </c>
      <c r="C969" s="54"/>
      <c r="D969" s="54"/>
      <c r="E969" s="159" t="s">
        <v>1985</v>
      </c>
      <c r="F969" s="160">
        <v>70</v>
      </c>
      <c r="G969" s="160">
        <v>70</v>
      </c>
      <c r="H969" s="161">
        <v>70</v>
      </c>
      <c r="I969" s="158" t="s">
        <v>2307</v>
      </c>
      <c r="J969" s="82"/>
    </row>
    <row r="970" s="73" customFormat="1" spans="1:10">
      <c r="A970" s="226">
        <v>250203021</v>
      </c>
      <c r="B970" s="236" t="s">
        <v>2308</v>
      </c>
      <c r="C970" s="226"/>
      <c r="D970" s="226"/>
      <c r="E970" s="237" t="s">
        <v>1985</v>
      </c>
      <c r="F970" s="228">
        <v>10</v>
      </c>
      <c r="G970" s="228">
        <v>10</v>
      </c>
      <c r="H970" s="229">
        <v>10</v>
      </c>
      <c r="I970" s="236" t="s">
        <v>1996</v>
      </c>
      <c r="J970" s="82"/>
    </row>
    <row r="971" s="73" customFormat="1" spans="1:10">
      <c r="A971" s="226">
        <v>250203022</v>
      </c>
      <c r="B971" s="236" t="s">
        <v>2309</v>
      </c>
      <c r="C971" s="226"/>
      <c r="D971" s="226"/>
      <c r="E971" s="237" t="s">
        <v>1985</v>
      </c>
      <c r="F971" s="228">
        <v>15</v>
      </c>
      <c r="G971" s="228">
        <v>15</v>
      </c>
      <c r="H971" s="229">
        <v>15</v>
      </c>
      <c r="I971" s="236" t="s">
        <v>1996</v>
      </c>
      <c r="J971" s="82"/>
    </row>
    <row r="972" s="73" customFormat="1" spans="1:10">
      <c r="A972" s="226">
        <v>250203023</v>
      </c>
      <c r="B972" s="236" t="s">
        <v>2310</v>
      </c>
      <c r="C972" s="226"/>
      <c r="D972" s="226"/>
      <c r="E972" s="237" t="s">
        <v>1985</v>
      </c>
      <c r="F972" s="228">
        <v>15</v>
      </c>
      <c r="G972" s="228">
        <v>15</v>
      </c>
      <c r="H972" s="229">
        <v>15</v>
      </c>
      <c r="I972" s="236" t="s">
        <v>1996</v>
      </c>
      <c r="J972" s="82"/>
    </row>
    <row r="973" s="73" customFormat="1" ht="24.75" spans="1:10">
      <c r="A973" s="226">
        <v>250203024</v>
      </c>
      <c r="B973" s="236" t="s">
        <v>2311</v>
      </c>
      <c r="C973" s="226"/>
      <c r="D973" s="226"/>
      <c r="E973" s="237" t="s">
        <v>1985</v>
      </c>
      <c r="F973" s="228">
        <v>15</v>
      </c>
      <c r="G973" s="228">
        <v>15</v>
      </c>
      <c r="H973" s="229">
        <v>15</v>
      </c>
      <c r="I973" s="236" t="s">
        <v>1996</v>
      </c>
      <c r="J973" s="82"/>
    </row>
    <row r="974" s="73" customFormat="1" ht="24.75" spans="1:10">
      <c r="A974" s="226" t="s">
        <v>2312</v>
      </c>
      <c r="B974" s="236" t="s">
        <v>2313</v>
      </c>
      <c r="C974" s="226"/>
      <c r="D974" s="226"/>
      <c r="E974" s="237" t="s">
        <v>1985</v>
      </c>
      <c r="F974" s="228">
        <v>15</v>
      </c>
      <c r="G974" s="228">
        <v>15</v>
      </c>
      <c r="H974" s="229">
        <v>15</v>
      </c>
      <c r="I974" s="236" t="s">
        <v>1996</v>
      </c>
      <c r="J974" s="82"/>
    </row>
    <row r="975" s="73" customFormat="1" spans="1:10">
      <c r="A975" s="226">
        <v>250203026</v>
      </c>
      <c r="B975" s="236" t="s">
        <v>2314</v>
      </c>
      <c r="C975" s="226"/>
      <c r="D975" s="226"/>
      <c r="E975" s="237" t="s">
        <v>1985</v>
      </c>
      <c r="F975" s="228">
        <v>10</v>
      </c>
      <c r="G975" s="228">
        <v>10</v>
      </c>
      <c r="H975" s="229">
        <v>10</v>
      </c>
      <c r="I975" s="226"/>
      <c r="J975" s="82"/>
    </row>
    <row r="976" s="73" customFormat="1" spans="1:10">
      <c r="A976" s="226">
        <v>250203027</v>
      </c>
      <c r="B976" s="236" t="s">
        <v>2315</v>
      </c>
      <c r="C976" s="226"/>
      <c r="D976" s="226"/>
      <c r="E976" s="237" t="s">
        <v>1985</v>
      </c>
      <c r="F976" s="228">
        <v>10</v>
      </c>
      <c r="G976" s="228">
        <v>10</v>
      </c>
      <c r="H976" s="229">
        <v>10</v>
      </c>
      <c r="I976" s="236" t="s">
        <v>1996</v>
      </c>
      <c r="J976" s="82"/>
    </row>
    <row r="977" s="73" customFormat="1" spans="1:10">
      <c r="A977" s="226">
        <v>250203028</v>
      </c>
      <c r="B977" s="236" t="s">
        <v>2316</v>
      </c>
      <c r="C977" s="226"/>
      <c r="D977" s="226"/>
      <c r="E977" s="237" t="s">
        <v>1985</v>
      </c>
      <c r="F977" s="228">
        <v>6</v>
      </c>
      <c r="G977" s="228">
        <v>6</v>
      </c>
      <c r="H977" s="229">
        <v>6</v>
      </c>
      <c r="I977" s="226"/>
      <c r="J977" s="82"/>
    </row>
    <row r="978" s="73" customFormat="1" spans="1:10">
      <c r="A978" s="226">
        <v>250203029</v>
      </c>
      <c r="B978" s="236" t="s">
        <v>2317</v>
      </c>
      <c r="C978" s="226"/>
      <c r="D978" s="226"/>
      <c r="E978" s="237" t="s">
        <v>1985</v>
      </c>
      <c r="F978" s="228">
        <v>6</v>
      </c>
      <c r="G978" s="228">
        <v>6</v>
      </c>
      <c r="H978" s="229">
        <v>6</v>
      </c>
      <c r="I978" s="226"/>
      <c r="J978" s="82"/>
    </row>
    <row r="979" s="73" customFormat="1" spans="1:10">
      <c r="A979" s="226">
        <v>250203030</v>
      </c>
      <c r="B979" s="236" t="s">
        <v>2318</v>
      </c>
      <c r="C979" s="226"/>
      <c r="D979" s="226"/>
      <c r="E979" s="237" t="s">
        <v>1985</v>
      </c>
      <c r="F979" s="228">
        <v>15</v>
      </c>
      <c r="G979" s="228">
        <v>15</v>
      </c>
      <c r="H979" s="229">
        <v>15</v>
      </c>
      <c r="I979" s="236" t="s">
        <v>1996</v>
      </c>
      <c r="J979" s="82"/>
    </row>
    <row r="980" s="73" customFormat="1" ht="24" spans="1:10">
      <c r="A980" s="226">
        <v>250203031</v>
      </c>
      <c r="B980" s="236" t="s">
        <v>2319</v>
      </c>
      <c r="C980" s="236" t="s">
        <v>2320</v>
      </c>
      <c r="D980" s="226"/>
      <c r="E980" s="237" t="s">
        <v>1985</v>
      </c>
      <c r="F980" s="228">
        <v>40</v>
      </c>
      <c r="G980" s="228">
        <v>40</v>
      </c>
      <c r="H980" s="229">
        <v>40</v>
      </c>
      <c r="I980" s="236" t="s">
        <v>2321</v>
      </c>
      <c r="J980" s="82"/>
    </row>
    <row r="981" s="73" customFormat="1" spans="1:10">
      <c r="A981" s="226">
        <v>250203032</v>
      </c>
      <c r="B981" s="236" t="s">
        <v>2322</v>
      </c>
      <c r="C981" s="226"/>
      <c r="D981" s="226"/>
      <c r="E981" s="237" t="s">
        <v>1985</v>
      </c>
      <c r="F981" s="228">
        <v>10</v>
      </c>
      <c r="G981" s="228">
        <v>10</v>
      </c>
      <c r="H981" s="229">
        <v>10</v>
      </c>
      <c r="I981" s="236" t="s">
        <v>1996</v>
      </c>
      <c r="J981" s="82"/>
    </row>
    <row r="982" s="73" customFormat="1" spans="1:10">
      <c r="A982" s="226">
        <v>250203033</v>
      </c>
      <c r="B982" s="236" t="s">
        <v>2323</v>
      </c>
      <c r="C982" s="226"/>
      <c r="D982" s="226"/>
      <c r="E982" s="237" t="s">
        <v>1985</v>
      </c>
      <c r="F982" s="228">
        <v>30</v>
      </c>
      <c r="G982" s="228">
        <v>30</v>
      </c>
      <c r="H982" s="229">
        <v>30</v>
      </c>
      <c r="I982" s="236" t="s">
        <v>1996</v>
      </c>
      <c r="J982" s="82"/>
    </row>
    <row r="983" s="73" customFormat="1" spans="1:10">
      <c r="A983" s="226">
        <v>250203034</v>
      </c>
      <c r="B983" s="236" t="s">
        <v>2324</v>
      </c>
      <c r="C983" s="226"/>
      <c r="D983" s="226"/>
      <c r="E983" s="237" t="s">
        <v>1985</v>
      </c>
      <c r="F983" s="228">
        <v>3</v>
      </c>
      <c r="G983" s="228">
        <v>3</v>
      </c>
      <c r="H983" s="229">
        <v>3</v>
      </c>
      <c r="I983" s="226"/>
      <c r="J983" s="82"/>
    </row>
    <row r="984" s="73" customFormat="1" spans="1:10">
      <c r="A984" s="226">
        <v>250203035</v>
      </c>
      <c r="B984" s="236" t="s">
        <v>2325</v>
      </c>
      <c r="C984" s="226"/>
      <c r="D984" s="226"/>
      <c r="E984" s="237" t="s">
        <v>1985</v>
      </c>
      <c r="F984" s="228">
        <v>12</v>
      </c>
      <c r="G984" s="228">
        <v>12</v>
      </c>
      <c r="H984" s="229">
        <v>12</v>
      </c>
      <c r="I984" s="236" t="s">
        <v>1996</v>
      </c>
      <c r="J984" s="82"/>
    </row>
    <row r="985" s="73" customFormat="1" spans="1:10">
      <c r="A985" s="247">
        <v>250203036</v>
      </c>
      <c r="B985" s="236" t="s">
        <v>2326</v>
      </c>
      <c r="C985" s="226"/>
      <c r="D985" s="226"/>
      <c r="E985" s="237" t="s">
        <v>1985</v>
      </c>
      <c r="F985" s="228">
        <v>10</v>
      </c>
      <c r="G985" s="228">
        <v>10</v>
      </c>
      <c r="H985" s="229">
        <v>10</v>
      </c>
      <c r="I985" s="226"/>
      <c r="J985" s="82"/>
    </row>
    <row r="986" s="73" customFormat="1" spans="1:10">
      <c r="A986" s="226">
        <v>250203037</v>
      </c>
      <c r="B986" s="236" t="s">
        <v>2327</v>
      </c>
      <c r="C986" s="226"/>
      <c r="D986" s="226"/>
      <c r="E986" s="237" t="s">
        <v>1985</v>
      </c>
      <c r="F986" s="228">
        <v>2</v>
      </c>
      <c r="G986" s="228">
        <v>2</v>
      </c>
      <c r="H986" s="229">
        <v>2</v>
      </c>
      <c r="I986" s="226"/>
      <c r="J986" s="82"/>
    </row>
    <row r="987" s="73" customFormat="1" ht="25.5" spans="1:10">
      <c r="A987" s="226">
        <v>250203038</v>
      </c>
      <c r="B987" s="236" t="s">
        <v>2328</v>
      </c>
      <c r="C987" s="226"/>
      <c r="D987" s="226"/>
      <c r="E987" s="237" t="s">
        <v>1985</v>
      </c>
      <c r="F987" s="228">
        <v>20</v>
      </c>
      <c r="G987" s="228">
        <v>20</v>
      </c>
      <c r="H987" s="229">
        <v>20</v>
      </c>
      <c r="I987" s="226"/>
      <c r="J987" s="82"/>
    </row>
    <row r="988" s="73" customFormat="1" spans="1:10">
      <c r="A988" s="226">
        <v>250203039</v>
      </c>
      <c r="B988" s="236" t="s">
        <v>2329</v>
      </c>
      <c r="C988" s="226"/>
      <c r="D988" s="226"/>
      <c r="E988" s="237" t="s">
        <v>1985</v>
      </c>
      <c r="F988" s="228">
        <v>1.5</v>
      </c>
      <c r="G988" s="228">
        <v>1.5</v>
      </c>
      <c r="H988" s="229">
        <v>1.5</v>
      </c>
      <c r="I988" s="226"/>
      <c r="J988" s="82"/>
    </row>
    <row r="989" s="73" customFormat="1" spans="1:10">
      <c r="A989" s="226">
        <v>250203040</v>
      </c>
      <c r="B989" s="236" t="s">
        <v>2330</v>
      </c>
      <c r="C989" s="226"/>
      <c r="D989" s="226"/>
      <c r="E989" s="237" t="s">
        <v>1985</v>
      </c>
      <c r="F989" s="228">
        <v>2</v>
      </c>
      <c r="G989" s="228">
        <v>2</v>
      </c>
      <c r="H989" s="229">
        <v>2</v>
      </c>
      <c r="I989" s="226"/>
      <c r="J989" s="82"/>
    </row>
    <row r="990" s="73" customFormat="1" spans="1:10">
      <c r="A990" s="226">
        <v>250203041</v>
      </c>
      <c r="B990" s="236" t="s">
        <v>2331</v>
      </c>
      <c r="C990" s="226"/>
      <c r="D990" s="226"/>
      <c r="E990" s="237" t="s">
        <v>1985</v>
      </c>
      <c r="F990" s="228">
        <v>3</v>
      </c>
      <c r="G990" s="228">
        <v>3</v>
      </c>
      <c r="H990" s="229">
        <v>3</v>
      </c>
      <c r="I990" s="226"/>
      <c r="J990" s="82"/>
    </row>
    <row r="991" s="73" customFormat="1" spans="1:10">
      <c r="A991" s="226">
        <v>250203042</v>
      </c>
      <c r="B991" s="236" t="s">
        <v>2332</v>
      </c>
      <c r="C991" s="226"/>
      <c r="D991" s="226"/>
      <c r="E991" s="237" t="s">
        <v>1985</v>
      </c>
      <c r="F991" s="228">
        <v>2</v>
      </c>
      <c r="G991" s="228">
        <v>2</v>
      </c>
      <c r="H991" s="229">
        <v>2</v>
      </c>
      <c r="I991" s="226"/>
      <c r="J991" s="82"/>
    </row>
    <row r="992" s="73" customFormat="1" spans="1:10">
      <c r="A992" s="226">
        <v>250203043</v>
      </c>
      <c r="B992" s="236" t="s">
        <v>2333</v>
      </c>
      <c r="C992" s="226"/>
      <c r="D992" s="226"/>
      <c r="E992" s="237" t="s">
        <v>1985</v>
      </c>
      <c r="F992" s="228">
        <v>25</v>
      </c>
      <c r="G992" s="228">
        <v>25</v>
      </c>
      <c r="H992" s="229">
        <v>25</v>
      </c>
      <c r="I992" s="236" t="s">
        <v>1996</v>
      </c>
      <c r="J992" s="82"/>
    </row>
    <row r="993" s="73" customFormat="1" spans="1:10">
      <c r="A993" s="226">
        <v>250203044</v>
      </c>
      <c r="B993" s="236" t="s">
        <v>2334</v>
      </c>
      <c r="C993" s="226"/>
      <c r="D993" s="226"/>
      <c r="E993" s="237" t="s">
        <v>1985</v>
      </c>
      <c r="F993" s="228">
        <v>25</v>
      </c>
      <c r="G993" s="228">
        <v>25</v>
      </c>
      <c r="H993" s="229">
        <v>25</v>
      </c>
      <c r="I993" s="236" t="s">
        <v>1996</v>
      </c>
      <c r="J993" s="82"/>
    </row>
    <row r="994" s="73" customFormat="1" ht="25.5" spans="1:10">
      <c r="A994" s="226">
        <v>250203045</v>
      </c>
      <c r="B994" s="236" t="s">
        <v>2335</v>
      </c>
      <c r="C994" s="226"/>
      <c r="D994" s="226"/>
      <c r="E994" s="237" t="s">
        <v>1985</v>
      </c>
      <c r="F994" s="228">
        <v>20</v>
      </c>
      <c r="G994" s="228">
        <v>20</v>
      </c>
      <c r="H994" s="229">
        <v>20</v>
      </c>
      <c r="I994" s="236" t="s">
        <v>1996</v>
      </c>
      <c r="J994" s="82"/>
    </row>
    <row r="995" s="73" customFormat="1" ht="25.5" spans="1:10">
      <c r="A995" s="247">
        <v>250203046</v>
      </c>
      <c r="B995" s="236" t="s">
        <v>2336</v>
      </c>
      <c r="C995" s="226"/>
      <c r="D995" s="226"/>
      <c r="E995" s="237" t="s">
        <v>1985</v>
      </c>
      <c r="F995" s="228">
        <v>25</v>
      </c>
      <c r="G995" s="228">
        <v>25</v>
      </c>
      <c r="H995" s="229">
        <v>25</v>
      </c>
      <c r="I995" s="236" t="s">
        <v>1996</v>
      </c>
      <c r="J995" s="82"/>
    </row>
    <row r="996" s="73" customFormat="1" ht="25.5" spans="1:10">
      <c r="A996" s="226" t="s">
        <v>2337</v>
      </c>
      <c r="B996" s="236" t="s">
        <v>2338</v>
      </c>
      <c r="C996" s="226"/>
      <c r="D996" s="226"/>
      <c r="E996" s="237" t="s">
        <v>1985</v>
      </c>
      <c r="F996" s="228">
        <v>30</v>
      </c>
      <c r="G996" s="228">
        <v>30</v>
      </c>
      <c r="H996" s="229">
        <v>30</v>
      </c>
      <c r="I996" s="236" t="s">
        <v>1996</v>
      </c>
      <c r="J996" s="82"/>
    </row>
    <row r="997" s="73" customFormat="1" ht="25.5" spans="1:10">
      <c r="A997" s="226">
        <v>250203048</v>
      </c>
      <c r="B997" s="236" t="s">
        <v>2339</v>
      </c>
      <c r="C997" s="226"/>
      <c r="D997" s="226"/>
      <c r="E997" s="237" t="s">
        <v>1985</v>
      </c>
      <c r="F997" s="228">
        <v>20</v>
      </c>
      <c r="G997" s="228">
        <v>20</v>
      </c>
      <c r="H997" s="229">
        <v>20</v>
      </c>
      <c r="I997" s="236" t="s">
        <v>1996</v>
      </c>
      <c r="J997" s="82"/>
    </row>
    <row r="998" s="73" customFormat="1" ht="24.75" spans="1:10">
      <c r="A998" s="226" t="s">
        <v>2340</v>
      </c>
      <c r="B998" s="236" t="s">
        <v>2341</v>
      </c>
      <c r="C998" s="226"/>
      <c r="D998" s="226"/>
      <c r="E998" s="237" t="s">
        <v>1985</v>
      </c>
      <c r="F998" s="228">
        <v>20</v>
      </c>
      <c r="G998" s="228">
        <v>20</v>
      </c>
      <c r="H998" s="229">
        <v>20</v>
      </c>
      <c r="I998" s="226"/>
      <c r="J998" s="82"/>
    </row>
    <row r="999" s="73" customFormat="1" spans="1:10">
      <c r="A999" s="350" t="s">
        <v>2342</v>
      </c>
      <c r="B999" s="351" t="s">
        <v>2343</v>
      </c>
      <c r="C999" s="226"/>
      <c r="D999" s="226"/>
      <c r="E999" s="237" t="s">
        <v>1985</v>
      </c>
      <c r="F999" s="228">
        <v>93</v>
      </c>
      <c r="G999" s="228">
        <v>93</v>
      </c>
      <c r="H999" s="229">
        <v>93</v>
      </c>
      <c r="I999" s="190" t="s">
        <v>2344</v>
      </c>
      <c r="J999" s="82"/>
    </row>
    <row r="1000" s="73" customFormat="1" spans="1:10">
      <c r="A1000" s="226">
        <v>250203050</v>
      </c>
      <c r="B1000" s="236" t="s">
        <v>2345</v>
      </c>
      <c r="C1000" s="226"/>
      <c r="D1000" s="226"/>
      <c r="E1000" s="237" t="s">
        <v>1985</v>
      </c>
      <c r="F1000" s="228">
        <v>40</v>
      </c>
      <c r="G1000" s="228">
        <v>40</v>
      </c>
      <c r="H1000" s="229">
        <v>40</v>
      </c>
      <c r="I1000" s="226"/>
      <c r="J1000" s="82"/>
    </row>
    <row r="1001" s="73" customFormat="1" spans="1:10">
      <c r="A1001" s="226">
        <v>250203051</v>
      </c>
      <c r="B1001" s="236" t="s">
        <v>2346</v>
      </c>
      <c r="C1001" s="226"/>
      <c r="D1001" s="226"/>
      <c r="E1001" s="237" t="s">
        <v>1985</v>
      </c>
      <c r="F1001" s="228">
        <v>40</v>
      </c>
      <c r="G1001" s="228">
        <v>40</v>
      </c>
      <c r="H1001" s="229">
        <v>40</v>
      </c>
      <c r="I1001" s="226"/>
      <c r="J1001" s="82"/>
    </row>
    <row r="1002" s="73" customFormat="1" spans="1:10">
      <c r="A1002" s="247">
        <v>250203052</v>
      </c>
      <c r="B1002" s="236" t="s">
        <v>2347</v>
      </c>
      <c r="C1002" s="226"/>
      <c r="D1002" s="226"/>
      <c r="E1002" s="237" t="s">
        <v>1985</v>
      </c>
      <c r="F1002" s="228">
        <v>40</v>
      </c>
      <c r="G1002" s="228">
        <v>40</v>
      </c>
      <c r="H1002" s="229">
        <v>40</v>
      </c>
      <c r="I1002" s="226"/>
      <c r="J1002" s="82"/>
    </row>
    <row r="1003" s="73" customFormat="1" spans="1:10">
      <c r="A1003" s="226">
        <v>250203053</v>
      </c>
      <c r="B1003" s="236" t="s">
        <v>2348</v>
      </c>
      <c r="C1003" s="226"/>
      <c r="D1003" s="226"/>
      <c r="E1003" s="237" t="s">
        <v>1985</v>
      </c>
      <c r="F1003" s="228">
        <v>40</v>
      </c>
      <c r="G1003" s="228">
        <v>40</v>
      </c>
      <c r="H1003" s="229">
        <v>40</v>
      </c>
      <c r="I1003" s="226"/>
      <c r="J1003" s="82"/>
    </row>
    <row r="1004" s="73" customFormat="1" spans="1:10">
      <c r="A1004" s="226">
        <v>250203054</v>
      </c>
      <c r="B1004" s="236" t="s">
        <v>2349</v>
      </c>
      <c r="C1004" s="226"/>
      <c r="D1004" s="226"/>
      <c r="E1004" s="237" t="s">
        <v>1985</v>
      </c>
      <c r="F1004" s="228">
        <v>40</v>
      </c>
      <c r="G1004" s="228">
        <v>40</v>
      </c>
      <c r="H1004" s="229">
        <v>40</v>
      </c>
      <c r="I1004" s="226"/>
      <c r="J1004" s="82"/>
    </row>
    <row r="1005" s="73" customFormat="1" spans="1:10">
      <c r="A1005" s="226">
        <v>250203055</v>
      </c>
      <c r="B1005" s="236" t="s">
        <v>2350</v>
      </c>
      <c r="C1005" s="226"/>
      <c r="D1005" s="226"/>
      <c r="E1005" s="237" t="s">
        <v>1985</v>
      </c>
      <c r="F1005" s="228">
        <v>20</v>
      </c>
      <c r="G1005" s="228">
        <v>20</v>
      </c>
      <c r="H1005" s="229">
        <v>20</v>
      </c>
      <c r="I1005" s="226"/>
      <c r="J1005" s="82"/>
    </row>
    <row r="1006" s="73" customFormat="1" ht="24.75" spans="1:10">
      <c r="A1006" s="226">
        <v>250203056</v>
      </c>
      <c r="B1006" s="236" t="s">
        <v>2351</v>
      </c>
      <c r="C1006" s="226"/>
      <c r="D1006" s="226"/>
      <c r="E1006" s="237" t="s">
        <v>1985</v>
      </c>
      <c r="F1006" s="228">
        <v>40</v>
      </c>
      <c r="G1006" s="228">
        <v>40</v>
      </c>
      <c r="H1006" s="229">
        <v>40</v>
      </c>
      <c r="I1006" s="226"/>
      <c r="J1006" s="82"/>
    </row>
    <row r="1007" s="73" customFormat="1" ht="24.75" spans="1:10">
      <c r="A1007" s="226">
        <v>250203057</v>
      </c>
      <c r="B1007" s="236" t="s">
        <v>2352</v>
      </c>
      <c r="C1007" s="226"/>
      <c r="D1007" s="226"/>
      <c r="E1007" s="237" t="s">
        <v>1985</v>
      </c>
      <c r="F1007" s="228">
        <v>40</v>
      </c>
      <c r="G1007" s="228">
        <v>40</v>
      </c>
      <c r="H1007" s="229">
        <v>40</v>
      </c>
      <c r="I1007" s="226"/>
      <c r="J1007" s="82"/>
    </row>
    <row r="1008" s="73" customFormat="1" ht="24" spans="1:10">
      <c r="A1008" s="247">
        <v>250203058</v>
      </c>
      <c r="B1008" s="236" t="s">
        <v>2353</v>
      </c>
      <c r="C1008" s="226"/>
      <c r="D1008" s="226"/>
      <c r="E1008" s="237" t="s">
        <v>1985</v>
      </c>
      <c r="F1008" s="228">
        <v>30</v>
      </c>
      <c r="G1008" s="228">
        <v>30</v>
      </c>
      <c r="H1008" s="229">
        <v>30</v>
      </c>
      <c r="I1008" s="226"/>
      <c r="J1008" s="82"/>
    </row>
    <row r="1009" s="73" customFormat="1" ht="24" spans="1:10">
      <c r="A1009" s="247">
        <v>250203059</v>
      </c>
      <c r="B1009" s="236" t="s">
        <v>2354</v>
      </c>
      <c r="C1009" s="226"/>
      <c r="D1009" s="226"/>
      <c r="E1009" s="237" t="s">
        <v>1985</v>
      </c>
      <c r="F1009" s="228">
        <v>30</v>
      </c>
      <c r="G1009" s="228">
        <v>30</v>
      </c>
      <c r="H1009" s="229">
        <v>30</v>
      </c>
      <c r="I1009" s="226"/>
      <c r="J1009" s="82"/>
    </row>
    <row r="1010" s="73" customFormat="1" ht="24.75" spans="1:10">
      <c r="A1010" s="226">
        <v>250203060</v>
      </c>
      <c r="B1010" s="236" t="s">
        <v>2355</v>
      </c>
      <c r="C1010" s="226"/>
      <c r="D1010" s="226"/>
      <c r="E1010" s="237" t="s">
        <v>1985</v>
      </c>
      <c r="F1010" s="228">
        <v>30</v>
      </c>
      <c r="G1010" s="228">
        <v>30</v>
      </c>
      <c r="H1010" s="229">
        <v>30</v>
      </c>
      <c r="I1010" s="226"/>
      <c r="J1010" s="82"/>
    </row>
    <row r="1011" s="73" customFormat="1" spans="1:10">
      <c r="A1011" s="54" t="s">
        <v>2356</v>
      </c>
      <c r="B1011" s="351" t="s">
        <v>2357</v>
      </c>
      <c r="C1011" s="226"/>
      <c r="D1011" s="226"/>
      <c r="E1011" s="237" t="s">
        <v>1985</v>
      </c>
      <c r="F1011" s="228">
        <v>89</v>
      </c>
      <c r="G1011" s="228">
        <v>89</v>
      </c>
      <c r="H1011" s="229">
        <v>89</v>
      </c>
      <c r="I1011" s="190" t="s">
        <v>2344</v>
      </c>
      <c r="J1011" s="82"/>
    </row>
    <row r="1012" s="73" customFormat="1" ht="24.75" spans="1:10">
      <c r="A1012" s="226">
        <v>250203061</v>
      </c>
      <c r="B1012" s="236" t="s">
        <v>2358</v>
      </c>
      <c r="C1012" s="226"/>
      <c r="D1012" s="226"/>
      <c r="E1012" s="237" t="s">
        <v>1985</v>
      </c>
      <c r="F1012" s="228">
        <v>30</v>
      </c>
      <c r="G1012" s="228">
        <v>30</v>
      </c>
      <c r="H1012" s="229">
        <v>30</v>
      </c>
      <c r="I1012" s="226"/>
      <c r="J1012" s="82"/>
    </row>
    <row r="1013" s="73" customFormat="1" spans="1:10">
      <c r="A1013" s="226">
        <v>250203062</v>
      </c>
      <c r="B1013" s="236" t="s">
        <v>2359</v>
      </c>
      <c r="C1013" s="226"/>
      <c r="D1013" s="226"/>
      <c r="E1013" s="237" t="s">
        <v>1985</v>
      </c>
      <c r="F1013" s="228">
        <v>30</v>
      </c>
      <c r="G1013" s="228">
        <v>30</v>
      </c>
      <c r="H1013" s="229">
        <v>30</v>
      </c>
      <c r="I1013" s="226"/>
      <c r="J1013" s="82"/>
    </row>
    <row r="1014" s="73" customFormat="1" ht="25.5" spans="1:10">
      <c r="A1014" s="226">
        <v>250203063</v>
      </c>
      <c r="B1014" s="236" t="s">
        <v>2360</v>
      </c>
      <c r="C1014" s="226"/>
      <c r="D1014" s="226"/>
      <c r="E1014" s="237" t="s">
        <v>1985</v>
      </c>
      <c r="F1014" s="228">
        <v>30</v>
      </c>
      <c r="G1014" s="228">
        <v>30</v>
      </c>
      <c r="H1014" s="229">
        <v>30</v>
      </c>
      <c r="I1014" s="226"/>
      <c r="J1014" s="82"/>
    </row>
    <row r="1015" s="73" customFormat="1" ht="25.5" spans="1:10">
      <c r="A1015" s="226">
        <v>250203064</v>
      </c>
      <c r="B1015" s="236" t="s">
        <v>2361</v>
      </c>
      <c r="C1015" s="226"/>
      <c r="D1015" s="226"/>
      <c r="E1015" s="237" t="s">
        <v>1985</v>
      </c>
      <c r="F1015" s="228">
        <v>30</v>
      </c>
      <c r="G1015" s="228">
        <v>30</v>
      </c>
      <c r="H1015" s="229">
        <v>30</v>
      </c>
      <c r="I1015" s="226"/>
      <c r="J1015" s="82"/>
    </row>
    <row r="1016" s="73" customFormat="1" spans="1:10">
      <c r="A1016" s="54" t="s">
        <v>2362</v>
      </c>
      <c r="B1016" s="158" t="s">
        <v>2363</v>
      </c>
      <c r="C1016" s="226"/>
      <c r="D1016" s="226"/>
      <c r="E1016" s="237" t="s">
        <v>1985</v>
      </c>
      <c r="F1016" s="228">
        <v>95</v>
      </c>
      <c r="G1016" s="228">
        <v>95</v>
      </c>
      <c r="H1016" s="229">
        <v>95</v>
      </c>
      <c r="I1016" s="190" t="s">
        <v>2344</v>
      </c>
      <c r="J1016" s="82"/>
    </row>
    <row r="1017" s="73" customFormat="1" ht="24.75" spans="1:10">
      <c r="A1017" s="54" t="s">
        <v>2364</v>
      </c>
      <c r="B1017" s="158" t="s">
        <v>2365</v>
      </c>
      <c r="C1017" s="226"/>
      <c r="D1017" s="226"/>
      <c r="E1017" s="237" t="s">
        <v>1985</v>
      </c>
      <c r="F1017" s="228">
        <v>95</v>
      </c>
      <c r="G1017" s="228">
        <v>95</v>
      </c>
      <c r="H1017" s="229">
        <v>95</v>
      </c>
      <c r="I1017" s="190" t="s">
        <v>2344</v>
      </c>
      <c r="J1017" s="82"/>
    </row>
    <row r="1018" s="73" customFormat="1" ht="24" spans="1:10">
      <c r="A1018" s="226">
        <v>250203065</v>
      </c>
      <c r="B1018" s="236" t="s">
        <v>2366</v>
      </c>
      <c r="C1018" s="226"/>
      <c r="D1018" s="226"/>
      <c r="E1018" s="237" t="s">
        <v>1985</v>
      </c>
      <c r="F1018" s="228">
        <v>30</v>
      </c>
      <c r="G1018" s="228">
        <v>30</v>
      </c>
      <c r="H1018" s="229">
        <v>30</v>
      </c>
      <c r="I1018" s="236" t="s">
        <v>2367</v>
      </c>
      <c r="J1018" s="82"/>
    </row>
    <row r="1019" s="73" customFormat="1" spans="1:10">
      <c r="A1019" s="226" t="s">
        <v>2368</v>
      </c>
      <c r="B1019" s="236" t="s">
        <v>2369</v>
      </c>
      <c r="C1019" s="226"/>
      <c r="D1019" s="352"/>
      <c r="E1019" s="237" t="s">
        <v>1985</v>
      </c>
      <c r="F1019" s="228">
        <v>30</v>
      </c>
      <c r="G1019" s="228">
        <v>30</v>
      </c>
      <c r="H1019" s="229">
        <v>30</v>
      </c>
      <c r="I1019" s="236" t="s">
        <v>2370</v>
      </c>
      <c r="J1019" s="82"/>
    </row>
    <row r="1020" s="73" customFormat="1" spans="1:10">
      <c r="A1020" s="226" t="s">
        <v>2371</v>
      </c>
      <c r="B1020" s="236" t="s">
        <v>2369</v>
      </c>
      <c r="C1020" s="226"/>
      <c r="D1020" s="352"/>
      <c r="E1020" s="237" t="s">
        <v>1985</v>
      </c>
      <c r="F1020" s="228">
        <v>56</v>
      </c>
      <c r="G1020" s="228">
        <v>56</v>
      </c>
      <c r="H1020" s="229">
        <v>56</v>
      </c>
      <c r="I1020" s="236" t="s">
        <v>2372</v>
      </c>
      <c r="J1020" s="82"/>
    </row>
    <row r="1021" s="73" customFormat="1" spans="1:10">
      <c r="A1021" s="226">
        <v>250203067</v>
      </c>
      <c r="B1021" s="226" t="s">
        <v>2373</v>
      </c>
      <c r="C1021" s="226"/>
      <c r="D1021" s="226"/>
      <c r="E1021" s="237" t="s">
        <v>1985</v>
      </c>
      <c r="F1021" s="228">
        <v>15</v>
      </c>
      <c r="G1021" s="228">
        <v>15</v>
      </c>
      <c r="H1021" s="229">
        <v>15</v>
      </c>
      <c r="I1021" s="236" t="s">
        <v>2374</v>
      </c>
      <c r="J1021" s="82"/>
    </row>
    <row r="1022" s="73" customFormat="1" spans="1:10">
      <c r="A1022" s="226" t="s">
        <v>2375</v>
      </c>
      <c r="B1022" s="353" t="s">
        <v>2373</v>
      </c>
      <c r="C1022" s="226"/>
      <c r="D1022" s="226"/>
      <c r="E1022" s="237" t="s">
        <v>1985</v>
      </c>
      <c r="F1022" s="228">
        <v>30</v>
      </c>
      <c r="G1022" s="228">
        <v>30</v>
      </c>
      <c r="H1022" s="229">
        <v>30</v>
      </c>
      <c r="I1022" s="236" t="s">
        <v>2376</v>
      </c>
      <c r="J1022" s="82"/>
    </row>
    <row r="1023" s="73" customFormat="1" spans="1:10">
      <c r="A1023" s="226">
        <v>250203068</v>
      </c>
      <c r="B1023" s="236" t="s">
        <v>2377</v>
      </c>
      <c r="C1023" s="226"/>
      <c r="D1023" s="226"/>
      <c r="E1023" s="237" t="s">
        <v>1985</v>
      </c>
      <c r="F1023" s="228">
        <v>100</v>
      </c>
      <c r="G1023" s="228">
        <v>100</v>
      </c>
      <c r="H1023" s="229">
        <v>100</v>
      </c>
      <c r="I1023" s="236" t="s">
        <v>1998</v>
      </c>
      <c r="J1023" s="82"/>
    </row>
    <row r="1024" s="73" customFormat="1" spans="1:10">
      <c r="A1024" s="226" t="s">
        <v>2378</v>
      </c>
      <c r="B1024" s="236" t="s">
        <v>2377</v>
      </c>
      <c r="C1024" s="226"/>
      <c r="D1024" s="226"/>
      <c r="E1024" s="237" t="s">
        <v>1985</v>
      </c>
      <c r="F1024" s="228">
        <v>50</v>
      </c>
      <c r="G1024" s="228">
        <v>50</v>
      </c>
      <c r="H1024" s="229">
        <v>50</v>
      </c>
      <c r="I1024" s="236" t="s">
        <v>2379</v>
      </c>
      <c r="J1024" s="82"/>
    </row>
    <row r="1025" s="73" customFormat="1" ht="24" spans="1:10">
      <c r="A1025" s="226" t="s">
        <v>2380</v>
      </c>
      <c r="B1025" s="236" t="s">
        <v>2381</v>
      </c>
      <c r="C1025" s="236" t="s">
        <v>2382</v>
      </c>
      <c r="D1025" s="226"/>
      <c r="E1025" s="237" t="s">
        <v>35</v>
      </c>
      <c r="F1025" s="228">
        <v>8</v>
      </c>
      <c r="G1025" s="228">
        <v>8</v>
      </c>
      <c r="H1025" s="229">
        <v>8</v>
      </c>
      <c r="I1025" s="226"/>
      <c r="J1025" s="82"/>
    </row>
    <row r="1026" s="73" customFormat="1" spans="1:10">
      <c r="A1026" s="226">
        <v>250203071</v>
      </c>
      <c r="B1026" s="236" t="s">
        <v>2383</v>
      </c>
      <c r="C1026" s="236" t="s">
        <v>2384</v>
      </c>
      <c r="D1026" s="226"/>
      <c r="E1026" s="237" t="s">
        <v>1985</v>
      </c>
      <c r="F1026" s="228">
        <v>15</v>
      </c>
      <c r="G1026" s="228">
        <v>15</v>
      </c>
      <c r="H1026" s="229">
        <v>15</v>
      </c>
      <c r="I1026" s="236" t="s">
        <v>2385</v>
      </c>
      <c r="J1026" s="82"/>
    </row>
    <row r="1027" s="73" customFormat="1" spans="1:10">
      <c r="A1027" s="226">
        <v>250203072</v>
      </c>
      <c r="B1027" s="236" t="s">
        <v>2386</v>
      </c>
      <c r="C1027" s="226"/>
      <c r="D1027" s="226"/>
      <c r="E1027" s="237" t="s">
        <v>1985</v>
      </c>
      <c r="F1027" s="228">
        <v>5</v>
      </c>
      <c r="G1027" s="228">
        <v>5</v>
      </c>
      <c r="H1027" s="229">
        <v>5</v>
      </c>
      <c r="I1027" s="226"/>
      <c r="J1027" s="82"/>
    </row>
    <row r="1028" s="73" customFormat="1" spans="1:10">
      <c r="A1028" s="226">
        <v>250203073</v>
      </c>
      <c r="B1028" s="236" t="s">
        <v>2387</v>
      </c>
      <c r="C1028" s="226"/>
      <c r="D1028" s="226"/>
      <c r="E1028" s="237" t="s">
        <v>1985</v>
      </c>
      <c r="F1028" s="228">
        <v>30</v>
      </c>
      <c r="G1028" s="228">
        <v>30</v>
      </c>
      <c r="H1028" s="229">
        <v>30</v>
      </c>
      <c r="I1028" s="226"/>
      <c r="J1028" s="82"/>
    </row>
    <row r="1029" s="73" customFormat="1" spans="1:10">
      <c r="A1029" s="226">
        <v>250203074</v>
      </c>
      <c r="B1029" s="236" t="s">
        <v>2388</v>
      </c>
      <c r="C1029" s="226"/>
      <c r="D1029" s="226"/>
      <c r="E1029" s="237" t="s">
        <v>1985</v>
      </c>
      <c r="F1029" s="228">
        <v>15</v>
      </c>
      <c r="G1029" s="228">
        <v>15</v>
      </c>
      <c r="H1029" s="229">
        <v>15</v>
      </c>
      <c r="I1029" s="226"/>
      <c r="J1029" s="82"/>
    </row>
    <row r="1030" s="73" customFormat="1" spans="1:10">
      <c r="A1030" s="226">
        <v>250203075</v>
      </c>
      <c r="B1030" s="236" t="s">
        <v>2389</v>
      </c>
      <c r="C1030" s="226"/>
      <c r="D1030" s="226"/>
      <c r="E1030" s="237" t="s">
        <v>1985</v>
      </c>
      <c r="F1030" s="228">
        <v>15</v>
      </c>
      <c r="G1030" s="228">
        <v>15</v>
      </c>
      <c r="H1030" s="229">
        <v>15</v>
      </c>
      <c r="I1030" s="226"/>
      <c r="J1030" s="82"/>
    </row>
    <row r="1031" s="73" customFormat="1" spans="1:10">
      <c r="A1031" s="226">
        <v>250203076</v>
      </c>
      <c r="B1031" s="236" t="s">
        <v>2390</v>
      </c>
      <c r="C1031" s="226"/>
      <c r="D1031" s="226"/>
      <c r="E1031" s="237" t="s">
        <v>1985</v>
      </c>
      <c r="F1031" s="228">
        <v>50</v>
      </c>
      <c r="G1031" s="228">
        <v>50</v>
      </c>
      <c r="H1031" s="229">
        <v>50</v>
      </c>
      <c r="I1031" s="226"/>
      <c r="J1031" s="82"/>
    </row>
    <row r="1032" s="73" customFormat="1" spans="1:10">
      <c r="A1032" s="226">
        <v>250203077</v>
      </c>
      <c r="B1032" s="236" t="s">
        <v>2391</v>
      </c>
      <c r="C1032" s="226"/>
      <c r="D1032" s="226"/>
      <c r="E1032" s="237" t="s">
        <v>1985</v>
      </c>
      <c r="F1032" s="228">
        <v>20</v>
      </c>
      <c r="G1032" s="228">
        <v>20</v>
      </c>
      <c r="H1032" s="229">
        <v>20</v>
      </c>
      <c r="I1032" s="226"/>
      <c r="J1032" s="82"/>
    </row>
    <row r="1033" s="73" customFormat="1" spans="1:10">
      <c r="A1033" s="165">
        <v>250203080</v>
      </c>
      <c r="B1033" s="158" t="s">
        <v>2392</v>
      </c>
      <c r="C1033" s="158" t="s">
        <v>2393</v>
      </c>
      <c r="D1033" s="54"/>
      <c r="E1033" s="159" t="s">
        <v>35</v>
      </c>
      <c r="F1033" s="228">
        <v>170</v>
      </c>
      <c r="G1033" s="228">
        <v>170</v>
      </c>
      <c r="H1033" s="229">
        <v>170</v>
      </c>
      <c r="I1033" s="54"/>
      <c r="J1033" s="82"/>
    </row>
    <row r="1034" s="73" customFormat="1" spans="1:10">
      <c r="A1034" s="157" t="s">
        <v>2394</v>
      </c>
      <c r="B1034" s="158" t="s">
        <v>2395</v>
      </c>
      <c r="C1034" s="158" t="s">
        <v>2393</v>
      </c>
      <c r="D1034" s="54"/>
      <c r="E1034" s="159" t="s">
        <v>35</v>
      </c>
      <c r="F1034" s="228">
        <v>170</v>
      </c>
      <c r="G1034" s="228">
        <v>170</v>
      </c>
      <c r="H1034" s="229">
        <v>170</v>
      </c>
      <c r="I1034" s="54"/>
      <c r="J1034" s="82"/>
    </row>
    <row r="1035" s="73" customFormat="1" ht="25.5" spans="1:10">
      <c r="A1035" s="165">
        <v>250203081</v>
      </c>
      <c r="B1035" s="158" t="s">
        <v>2396</v>
      </c>
      <c r="C1035" s="137" t="s">
        <v>2397</v>
      </c>
      <c r="D1035" s="54"/>
      <c r="E1035" s="159" t="s">
        <v>35</v>
      </c>
      <c r="F1035" s="228">
        <v>112</v>
      </c>
      <c r="G1035" s="228">
        <v>112</v>
      </c>
      <c r="H1035" s="229">
        <v>112</v>
      </c>
      <c r="I1035" s="158" t="s">
        <v>2398</v>
      </c>
      <c r="J1035" s="82"/>
    </row>
    <row r="1036" s="73" customFormat="1" ht="25" customHeight="1" spans="1:10">
      <c r="A1036" s="165">
        <v>250203082</v>
      </c>
      <c r="B1036" s="158" t="s">
        <v>2399</v>
      </c>
      <c r="C1036" s="54"/>
      <c r="D1036" s="54"/>
      <c r="E1036" s="159" t="s">
        <v>35</v>
      </c>
      <c r="F1036" s="228">
        <v>380</v>
      </c>
      <c r="G1036" s="228">
        <v>380</v>
      </c>
      <c r="H1036" s="229">
        <v>380</v>
      </c>
      <c r="I1036" s="54"/>
      <c r="J1036" s="82"/>
    </row>
    <row r="1037" s="73" customFormat="1" spans="1:10">
      <c r="A1037" s="157" t="s">
        <v>2400</v>
      </c>
      <c r="B1037" s="314" t="s">
        <v>2401</v>
      </c>
      <c r="C1037" s="54"/>
      <c r="D1037" s="54"/>
      <c r="E1037" s="159" t="s">
        <v>1985</v>
      </c>
      <c r="F1037" s="228">
        <v>160</v>
      </c>
      <c r="G1037" s="228">
        <v>160</v>
      </c>
      <c r="H1037" s="229">
        <v>160</v>
      </c>
      <c r="I1037" s="190" t="s">
        <v>2402</v>
      </c>
      <c r="J1037" s="82"/>
    </row>
    <row r="1038" s="73" customFormat="1" spans="1:10">
      <c r="A1038" s="165">
        <v>250203083</v>
      </c>
      <c r="B1038" s="158" t="s">
        <v>2403</v>
      </c>
      <c r="C1038" s="54"/>
      <c r="D1038" s="54"/>
      <c r="E1038" s="159" t="s">
        <v>35</v>
      </c>
      <c r="F1038" s="228">
        <v>130</v>
      </c>
      <c r="G1038" s="228">
        <v>130</v>
      </c>
      <c r="H1038" s="229">
        <v>130</v>
      </c>
      <c r="I1038" s="158" t="s">
        <v>2404</v>
      </c>
      <c r="J1038" s="82"/>
    </row>
    <row r="1039" s="73" customFormat="1" ht="25.5" spans="1:10">
      <c r="A1039" s="133">
        <v>250203084</v>
      </c>
      <c r="B1039" s="140" t="s">
        <v>2405</v>
      </c>
      <c r="C1039" s="137" t="s">
        <v>2406</v>
      </c>
      <c r="D1039" s="133"/>
      <c r="E1039" s="138" t="s">
        <v>1985</v>
      </c>
      <c r="F1039" s="135"/>
      <c r="G1039" s="135"/>
      <c r="H1039" s="135"/>
      <c r="I1039" s="184" t="s">
        <v>2407</v>
      </c>
      <c r="J1039" s="82"/>
    </row>
    <row r="1040" s="73" customFormat="1" spans="1:10">
      <c r="A1040" s="231">
        <v>2503</v>
      </c>
      <c r="B1040" s="231" t="s">
        <v>2408</v>
      </c>
      <c r="C1040" s="236" t="s">
        <v>2197</v>
      </c>
      <c r="D1040" s="226"/>
      <c r="E1040" s="227"/>
      <c r="F1040" s="228"/>
      <c r="G1040" s="228"/>
      <c r="H1040" s="229"/>
      <c r="I1040" s="226"/>
      <c r="J1040" s="82"/>
    </row>
    <row r="1041" s="73" customFormat="1" spans="1:10">
      <c r="A1041" s="157" t="s">
        <v>2409</v>
      </c>
      <c r="B1041" s="314" t="s">
        <v>2410</v>
      </c>
      <c r="C1041" s="157"/>
      <c r="D1041" s="157"/>
      <c r="E1041" s="349" t="s">
        <v>1985</v>
      </c>
      <c r="F1041" s="160">
        <v>10</v>
      </c>
      <c r="G1041" s="160">
        <v>10</v>
      </c>
      <c r="H1041" s="161">
        <v>10</v>
      </c>
      <c r="I1041" s="246" t="s">
        <v>1988</v>
      </c>
      <c r="J1041" s="82"/>
    </row>
    <row r="1042" s="73" customFormat="1" spans="1:10">
      <c r="A1042" s="231">
        <v>250301</v>
      </c>
      <c r="B1042" s="248" t="s">
        <v>2411</v>
      </c>
      <c r="C1042" s="226"/>
      <c r="D1042" s="226"/>
      <c r="E1042" s="227"/>
      <c r="F1042" s="228"/>
      <c r="G1042" s="228"/>
      <c r="H1042" s="229"/>
      <c r="I1042" s="226"/>
      <c r="J1042" s="82"/>
    </row>
    <row r="1043" s="73" customFormat="1" spans="1:10">
      <c r="A1043" s="226">
        <v>250301001</v>
      </c>
      <c r="B1043" s="236" t="s">
        <v>2412</v>
      </c>
      <c r="C1043" s="226"/>
      <c r="D1043" s="226"/>
      <c r="E1043" s="237" t="s">
        <v>1985</v>
      </c>
      <c r="F1043" s="228">
        <v>10</v>
      </c>
      <c r="G1043" s="228">
        <v>10</v>
      </c>
      <c r="H1043" s="229">
        <v>10</v>
      </c>
      <c r="I1043" s="236" t="s">
        <v>1988</v>
      </c>
      <c r="J1043" s="82"/>
    </row>
    <row r="1044" s="73" customFormat="1" spans="1:10">
      <c r="A1044" s="226" t="s">
        <v>2413</v>
      </c>
      <c r="B1044" s="236" t="s">
        <v>2412</v>
      </c>
      <c r="C1044" s="226"/>
      <c r="D1044" s="226"/>
      <c r="E1044" s="237" t="s">
        <v>1985</v>
      </c>
      <c r="F1044" s="228">
        <v>4</v>
      </c>
      <c r="G1044" s="228">
        <v>4</v>
      </c>
      <c r="H1044" s="229">
        <v>4</v>
      </c>
      <c r="I1044" s="236" t="s">
        <v>2110</v>
      </c>
      <c r="J1044" s="82"/>
    </row>
    <row r="1045" s="73" customFormat="1" spans="1:10">
      <c r="A1045" s="226">
        <v>250301002</v>
      </c>
      <c r="B1045" s="236" t="s">
        <v>2414</v>
      </c>
      <c r="C1045" s="226"/>
      <c r="D1045" s="226"/>
      <c r="E1045" s="237" t="s">
        <v>1985</v>
      </c>
      <c r="F1045" s="228">
        <v>10</v>
      </c>
      <c r="G1045" s="228">
        <v>10</v>
      </c>
      <c r="H1045" s="229">
        <v>10</v>
      </c>
      <c r="I1045" s="236" t="s">
        <v>1988</v>
      </c>
      <c r="J1045" s="82"/>
    </row>
    <row r="1046" s="73" customFormat="1" spans="1:10">
      <c r="A1046" s="226" t="s">
        <v>2415</v>
      </c>
      <c r="B1046" s="236" t="s">
        <v>2414</v>
      </c>
      <c r="C1046" s="226"/>
      <c r="D1046" s="226"/>
      <c r="E1046" s="237" t="s">
        <v>1985</v>
      </c>
      <c r="F1046" s="228">
        <v>4</v>
      </c>
      <c r="G1046" s="228">
        <v>4</v>
      </c>
      <c r="H1046" s="229">
        <v>4</v>
      </c>
      <c r="I1046" s="236" t="s">
        <v>2110</v>
      </c>
      <c r="J1046" s="82"/>
    </row>
    <row r="1047" s="73" customFormat="1" spans="1:10">
      <c r="A1047" s="226">
        <v>250301003</v>
      </c>
      <c r="B1047" s="236" t="s">
        <v>2416</v>
      </c>
      <c r="C1047" s="226"/>
      <c r="D1047" s="226"/>
      <c r="E1047" s="237" t="s">
        <v>1985</v>
      </c>
      <c r="F1047" s="228">
        <v>1.5</v>
      </c>
      <c r="G1047" s="228">
        <v>1.5</v>
      </c>
      <c r="H1047" s="229">
        <v>1.5</v>
      </c>
      <c r="I1047" s="226"/>
      <c r="J1047" s="82"/>
    </row>
    <row r="1048" s="73" customFormat="1" spans="1:10">
      <c r="A1048" s="226">
        <v>250301004</v>
      </c>
      <c r="B1048" s="236" t="s">
        <v>2417</v>
      </c>
      <c r="C1048" s="226"/>
      <c r="D1048" s="226"/>
      <c r="E1048" s="237" t="s">
        <v>1985</v>
      </c>
      <c r="F1048" s="228">
        <v>40</v>
      </c>
      <c r="G1048" s="228">
        <v>40</v>
      </c>
      <c r="H1048" s="229">
        <v>40</v>
      </c>
      <c r="I1048" s="236" t="s">
        <v>293</v>
      </c>
      <c r="J1048" s="82"/>
    </row>
    <row r="1049" s="73" customFormat="1" spans="1:10">
      <c r="A1049" s="226">
        <v>250301005</v>
      </c>
      <c r="B1049" s="236" t="s">
        <v>2418</v>
      </c>
      <c r="C1049" s="236" t="s">
        <v>2419</v>
      </c>
      <c r="D1049" s="226"/>
      <c r="E1049" s="237" t="s">
        <v>1985</v>
      </c>
      <c r="F1049" s="228">
        <v>20</v>
      </c>
      <c r="G1049" s="228">
        <v>20</v>
      </c>
      <c r="H1049" s="229">
        <v>20</v>
      </c>
      <c r="I1049" s="226"/>
      <c r="J1049" s="82"/>
    </row>
    <row r="1050" s="73" customFormat="1" spans="1:10">
      <c r="A1050" s="226" t="s">
        <v>2420</v>
      </c>
      <c r="B1050" s="236" t="s">
        <v>2421</v>
      </c>
      <c r="C1050" s="226"/>
      <c r="D1050" s="226"/>
      <c r="E1050" s="237" t="s">
        <v>1985</v>
      </c>
      <c r="F1050" s="228">
        <v>22</v>
      </c>
      <c r="G1050" s="228">
        <v>22</v>
      </c>
      <c r="H1050" s="229">
        <v>22</v>
      </c>
      <c r="I1050" s="236" t="s">
        <v>2422</v>
      </c>
      <c r="J1050" s="82"/>
    </row>
    <row r="1051" s="73" customFormat="1" spans="1:10">
      <c r="A1051" s="226" t="s">
        <v>2423</v>
      </c>
      <c r="B1051" s="236" t="s">
        <v>2421</v>
      </c>
      <c r="C1051" s="226"/>
      <c r="D1051" s="226"/>
      <c r="E1051" s="237" t="s">
        <v>1985</v>
      </c>
      <c r="F1051" s="228">
        <v>5</v>
      </c>
      <c r="G1051" s="228">
        <v>5</v>
      </c>
      <c r="H1051" s="229">
        <v>5</v>
      </c>
      <c r="I1051" s="236" t="s">
        <v>2424</v>
      </c>
      <c r="J1051" s="82"/>
    </row>
    <row r="1052" s="73" customFormat="1" spans="1:10">
      <c r="A1052" s="226">
        <v>250301007</v>
      </c>
      <c r="B1052" s="236" t="s">
        <v>2425</v>
      </c>
      <c r="C1052" s="226"/>
      <c r="D1052" s="226"/>
      <c r="E1052" s="237" t="s">
        <v>1985</v>
      </c>
      <c r="F1052" s="228">
        <v>20</v>
      </c>
      <c r="G1052" s="228">
        <v>20</v>
      </c>
      <c r="H1052" s="229">
        <v>20</v>
      </c>
      <c r="I1052" s="236" t="s">
        <v>2422</v>
      </c>
      <c r="J1052" s="82"/>
    </row>
    <row r="1053" s="73" customFormat="1" spans="1:10">
      <c r="A1053" s="226" t="s">
        <v>2426</v>
      </c>
      <c r="B1053" s="236" t="s">
        <v>2425</v>
      </c>
      <c r="C1053" s="226"/>
      <c r="D1053" s="226"/>
      <c r="E1053" s="237" t="s">
        <v>1985</v>
      </c>
      <c r="F1053" s="228">
        <v>5</v>
      </c>
      <c r="G1053" s="228">
        <v>5</v>
      </c>
      <c r="H1053" s="229">
        <v>5</v>
      </c>
      <c r="I1053" s="236" t="s">
        <v>2424</v>
      </c>
      <c r="J1053" s="82"/>
    </row>
    <row r="1054" s="73" customFormat="1" spans="1:10">
      <c r="A1054" s="226">
        <v>250301009</v>
      </c>
      <c r="B1054" s="236" t="s">
        <v>2427</v>
      </c>
      <c r="C1054" s="226"/>
      <c r="D1054" s="226"/>
      <c r="E1054" s="237" t="s">
        <v>1985</v>
      </c>
      <c r="F1054" s="228">
        <v>15</v>
      </c>
      <c r="G1054" s="228">
        <v>15</v>
      </c>
      <c r="H1054" s="229">
        <v>15</v>
      </c>
      <c r="I1054" s="226"/>
      <c r="J1054" s="82"/>
    </row>
    <row r="1055" s="73" customFormat="1" spans="1:10">
      <c r="A1055" s="226">
        <v>250301010</v>
      </c>
      <c r="B1055" s="236" t="s">
        <v>2428</v>
      </c>
      <c r="C1055" s="226"/>
      <c r="D1055" s="226"/>
      <c r="E1055" s="237" t="s">
        <v>1985</v>
      </c>
      <c r="F1055" s="228">
        <v>2</v>
      </c>
      <c r="G1055" s="228">
        <v>2</v>
      </c>
      <c r="H1055" s="229">
        <v>2</v>
      </c>
      <c r="I1055" s="236" t="s">
        <v>2110</v>
      </c>
      <c r="J1055" s="82"/>
    </row>
    <row r="1056" s="73" customFormat="1" spans="1:10">
      <c r="A1056" s="226" t="s">
        <v>2429</v>
      </c>
      <c r="B1056" s="236" t="s">
        <v>2428</v>
      </c>
      <c r="C1056" s="226"/>
      <c r="D1056" s="226"/>
      <c r="E1056" s="237" t="s">
        <v>1985</v>
      </c>
      <c r="F1056" s="228">
        <v>10</v>
      </c>
      <c r="G1056" s="228">
        <v>10</v>
      </c>
      <c r="H1056" s="229">
        <v>10</v>
      </c>
      <c r="I1056" s="236" t="s">
        <v>2422</v>
      </c>
      <c r="J1056" s="82"/>
    </row>
    <row r="1057" s="73" customFormat="1" spans="1:10">
      <c r="A1057" s="226" t="s">
        <v>2430</v>
      </c>
      <c r="B1057" s="236" t="s">
        <v>2428</v>
      </c>
      <c r="C1057" s="226"/>
      <c r="D1057" s="226"/>
      <c r="E1057" s="237" t="s">
        <v>1985</v>
      </c>
      <c r="F1057" s="228">
        <v>10</v>
      </c>
      <c r="G1057" s="228">
        <v>10</v>
      </c>
      <c r="H1057" s="229">
        <v>10</v>
      </c>
      <c r="I1057" s="236" t="s">
        <v>1988</v>
      </c>
      <c r="J1057" s="82"/>
    </row>
    <row r="1058" s="73" customFormat="1" spans="1:10">
      <c r="A1058" s="226">
        <v>250301011</v>
      </c>
      <c r="B1058" s="236" t="s">
        <v>2431</v>
      </c>
      <c r="C1058" s="226"/>
      <c r="D1058" s="226"/>
      <c r="E1058" s="237" t="s">
        <v>1985</v>
      </c>
      <c r="F1058" s="228">
        <v>15</v>
      </c>
      <c r="G1058" s="228">
        <v>15</v>
      </c>
      <c r="H1058" s="229">
        <v>15</v>
      </c>
      <c r="I1058" s="226"/>
      <c r="J1058" s="82"/>
    </row>
    <row r="1059" s="73" customFormat="1" spans="1:10">
      <c r="A1059" s="226" t="s">
        <v>2432</v>
      </c>
      <c r="B1059" s="236" t="s">
        <v>2433</v>
      </c>
      <c r="C1059" s="236" t="s">
        <v>2434</v>
      </c>
      <c r="D1059" s="226"/>
      <c r="E1059" s="237" t="s">
        <v>1985</v>
      </c>
      <c r="F1059" s="228">
        <v>215</v>
      </c>
      <c r="G1059" s="228">
        <v>215</v>
      </c>
      <c r="H1059" s="229">
        <v>215</v>
      </c>
      <c r="I1059" s="236" t="s">
        <v>2435</v>
      </c>
      <c r="J1059" s="82"/>
    </row>
    <row r="1060" s="73" customFormat="1" ht="24" spans="1:10">
      <c r="A1060" s="226">
        <v>250301012</v>
      </c>
      <c r="B1060" s="236" t="s">
        <v>2436</v>
      </c>
      <c r="C1060" s="226"/>
      <c r="D1060" s="226"/>
      <c r="E1060" s="237" t="s">
        <v>1985</v>
      </c>
      <c r="F1060" s="228">
        <v>20</v>
      </c>
      <c r="G1060" s="228">
        <v>20</v>
      </c>
      <c r="H1060" s="229">
        <v>20</v>
      </c>
      <c r="I1060" s="236" t="s">
        <v>2437</v>
      </c>
      <c r="J1060" s="82"/>
    </row>
    <row r="1061" s="73" customFormat="1" ht="24" spans="1:10">
      <c r="A1061" s="226">
        <v>250301013</v>
      </c>
      <c r="B1061" s="236" t="s">
        <v>2438</v>
      </c>
      <c r="C1061" s="226"/>
      <c r="D1061" s="226"/>
      <c r="E1061" s="237" t="s">
        <v>1985</v>
      </c>
      <c r="F1061" s="228">
        <v>20</v>
      </c>
      <c r="G1061" s="228">
        <v>20</v>
      </c>
      <c r="H1061" s="229">
        <v>20</v>
      </c>
      <c r="I1061" s="236" t="s">
        <v>2437</v>
      </c>
      <c r="J1061" s="82"/>
    </row>
    <row r="1062" s="73" customFormat="1" spans="1:10">
      <c r="A1062" s="226">
        <v>250301015</v>
      </c>
      <c r="B1062" s="226" t="s">
        <v>2439</v>
      </c>
      <c r="C1062" s="226"/>
      <c r="D1062" s="226"/>
      <c r="E1062" s="237" t="s">
        <v>1985</v>
      </c>
      <c r="F1062" s="228">
        <v>25</v>
      </c>
      <c r="G1062" s="228">
        <v>25</v>
      </c>
      <c r="H1062" s="229">
        <v>25</v>
      </c>
      <c r="I1062" s="236" t="s">
        <v>2440</v>
      </c>
      <c r="J1062" s="82"/>
    </row>
    <row r="1063" s="73" customFormat="1" spans="1:10">
      <c r="A1063" s="157" t="s">
        <v>2441</v>
      </c>
      <c r="B1063" s="339" t="s">
        <v>2442</v>
      </c>
      <c r="C1063" s="340"/>
      <c r="D1063" s="340"/>
      <c r="E1063" s="159" t="s">
        <v>1985</v>
      </c>
      <c r="F1063" s="160">
        <v>35</v>
      </c>
      <c r="G1063" s="160">
        <v>35</v>
      </c>
      <c r="H1063" s="161">
        <v>35</v>
      </c>
      <c r="I1063" s="158" t="s">
        <v>2065</v>
      </c>
      <c r="J1063" s="82"/>
    </row>
    <row r="1064" s="73" customFormat="1" spans="1:10">
      <c r="A1064" s="226">
        <v>250301016</v>
      </c>
      <c r="B1064" s="226" t="s">
        <v>2443</v>
      </c>
      <c r="C1064" s="226"/>
      <c r="D1064" s="226"/>
      <c r="E1064" s="237" t="s">
        <v>1985</v>
      </c>
      <c r="F1064" s="228">
        <v>10</v>
      </c>
      <c r="G1064" s="228">
        <v>10</v>
      </c>
      <c r="H1064" s="229">
        <v>10</v>
      </c>
      <c r="I1064" s="226"/>
      <c r="J1064" s="82"/>
    </row>
    <row r="1065" s="73" customFormat="1" spans="1:10">
      <c r="A1065" s="226">
        <v>250301017</v>
      </c>
      <c r="B1065" s="236" t="s">
        <v>2444</v>
      </c>
      <c r="C1065" s="226"/>
      <c r="D1065" s="226"/>
      <c r="E1065" s="237" t="s">
        <v>1985</v>
      </c>
      <c r="F1065" s="228">
        <v>20</v>
      </c>
      <c r="G1065" s="228">
        <v>20</v>
      </c>
      <c r="H1065" s="229">
        <v>20</v>
      </c>
      <c r="I1065" s="236" t="s">
        <v>2376</v>
      </c>
      <c r="J1065" s="82"/>
    </row>
    <row r="1066" s="73" customFormat="1" spans="1:10">
      <c r="A1066" s="226" t="s">
        <v>2445</v>
      </c>
      <c r="B1066" s="236" t="s">
        <v>2444</v>
      </c>
      <c r="C1066" s="226"/>
      <c r="D1066" s="226"/>
      <c r="E1066" s="237" t="s">
        <v>1985</v>
      </c>
      <c r="F1066" s="160">
        <v>30</v>
      </c>
      <c r="G1066" s="160">
        <v>30</v>
      </c>
      <c r="H1066" s="161">
        <v>30</v>
      </c>
      <c r="I1066" s="246" t="s">
        <v>2446</v>
      </c>
      <c r="J1066" s="82"/>
    </row>
    <row r="1067" s="73" customFormat="1" spans="1:10">
      <c r="A1067" s="157" t="s">
        <v>2447</v>
      </c>
      <c r="B1067" s="246" t="s">
        <v>2444</v>
      </c>
      <c r="C1067" s="157"/>
      <c r="D1067" s="157"/>
      <c r="E1067" s="349" t="s">
        <v>1985</v>
      </c>
      <c r="F1067" s="160">
        <v>30</v>
      </c>
      <c r="G1067" s="160">
        <v>30</v>
      </c>
      <c r="H1067" s="161">
        <v>30</v>
      </c>
      <c r="I1067" s="246" t="s">
        <v>2448</v>
      </c>
      <c r="J1067" s="82"/>
    </row>
    <row r="1068" s="73" customFormat="1" spans="1:10">
      <c r="A1068" s="226">
        <v>250301018</v>
      </c>
      <c r="B1068" s="236" t="s">
        <v>2449</v>
      </c>
      <c r="C1068" s="226"/>
      <c r="D1068" s="226"/>
      <c r="E1068" s="237" t="s">
        <v>1985</v>
      </c>
      <c r="F1068" s="228">
        <v>15</v>
      </c>
      <c r="G1068" s="228">
        <v>15</v>
      </c>
      <c r="H1068" s="229">
        <v>15</v>
      </c>
      <c r="I1068" s="226"/>
      <c r="J1068" s="82"/>
    </row>
    <row r="1069" s="73" customFormat="1" spans="1:10">
      <c r="A1069" s="226" t="s">
        <v>2450</v>
      </c>
      <c r="B1069" s="236" t="s">
        <v>2451</v>
      </c>
      <c r="C1069" s="226"/>
      <c r="D1069" s="226"/>
      <c r="E1069" s="237" t="s">
        <v>1985</v>
      </c>
      <c r="F1069" s="228">
        <v>25</v>
      </c>
      <c r="G1069" s="228">
        <v>25</v>
      </c>
      <c r="H1069" s="229">
        <v>25</v>
      </c>
      <c r="I1069" s="236" t="s">
        <v>2112</v>
      </c>
      <c r="J1069" s="82"/>
    </row>
    <row r="1070" s="73" customFormat="1" spans="1:10">
      <c r="A1070" s="226" t="s">
        <v>2452</v>
      </c>
      <c r="B1070" s="236" t="s">
        <v>2453</v>
      </c>
      <c r="C1070" s="226"/>
      <c r="D1070" s="226"/>
      <c r="E1070" s="237" t="s">
        <v>35</v>
      </c>
      <c r="F1070" s="228">
        <v>118</v>
      </c>
      <c r="G1070" s="228">
        <v>118</v>
      </c>
      <c r="H1070" s="229">
        <v>118</v>
      </c>
      <c r="I1070" s="226"/>
      <c r="J1070" s="82"/>
    </row>
    <row r="1071" s="73" customFormat="1" spans="1:10">
      <c r="A1071" s="247">
        <v>250301021</v>
      </c>
      <c r="B1071" s="236" t="s">
        <v>2454</v>
      </c>
      <c r="C1071" s="226"/>
      <c r="D1071" s="226"/>
      <c r="E1071" s="237" t="s">
        <v>35</v>
      </c>
      <c r="F1071" s="228">
        <v>190</v>
      </c>
      <c r="G1071" s="228">
        <v>190</v>
      </c>
      <c r="H1071" s="229">
        <v>190</v>
      </c>
      <c r="I1071" s="236" t="s">
        <v>2112</v>
      </c>
      <c r="J1071" s="82"/>
    </row>
    <row r="1072" s="73" customFormat="1" spans="1:10">
      <c r="A1072" s="54">
        <v>250301022</v>
      </c>
      <c r="B1072" s="158" t="s">
        <v>2455</v>
      </c>
      <c r="C1072" s="54"/>
      <c r="D1072" s="226"/>
      <c r="E1072" s="237" t="s">
        <v>35</v>
      </c>
      <c r="F1072" s="228">
        <v>200</v>
      </c>
      <c r="G1072" s="228">
        <v>200</v>
      </c>
      <c r="H1072" s="229">
        <v>200</v>
      </c>
      <c r="I1072" s="158" t="s">
        <v>2456</v>
      </c>
      <c r="J1072" s="82"/>
    </row>
    <row r="1073" s="73" customFormat="1" ht="21" customHeight="1" spans="1:10">
      <c r="A1073" s="54" t="s">
        <v>2457</v>
      </c>
      <c r="B1073" s="158" t="s">
        <v>2458</v>
      </c>
      <c r="C1073" s="54"/>
      <c r="D1073" s="226"/>
      <c r="E1073" s="237" t="s">
        <v>1985</v>
      </c>
      <c r="F1073" s="228">
        <v>320</v>
      </c>
      <c r="G1073" s="228">
        <v>320</v>
      </c>
      <c r="H1073" s="229">
        <v>320</v>
      </c>
      <c r="I1073" s="165"/>
      <c r="J1073" s="82"/>
    </row>
    <row r="1074" s="73" customFormat="1" ht="21" customHeight="1" spans="1:10">
      <c r="A1074" s="54">
        <v>250301023</v>
      </c>
      <c r="B1074" s="54" t="s">
        <v>2459</v>
      </c>
      <c r="C1074" s="54"/>
      <c r="D1074" s="226"/>
      <c r="E1074" s="237" t="s">
        <v>35</v>
      </c>
      <c r="F1074" s="228">
        <v>200</v>
      </c>
      <c r="G1074" s="228">
        <v>200</v>
      </c>
      <c r="H1074" s="229">
        <v>200</v>
      </c>
      <c r="I1074" s="158" t="s">
        <v>2456</v>
      </c>
      <c r="J1074" s="82"/>
    </row>
    <row r="1075" s="73" customFormat="1" spans="1:10">
      <c r="A1075" s="54">
        <v>250301024</v>
      </c>
      <c r="B1075" s="314" t="s">
        <v>2460</v>
      </c>
      <c r="C1075" s="54"/>
      <c r="D1075" s="226"/>
      <c r="E1075" s="237" t="s">
        <v>1985</v>
      </c>
      <c r="F1075" s="228">
        <v>200</v>
      </c>
      <c r="G1075" s="228">
        <v>200</v>
      </c>
      <c r="H1075" s="229">
        <v>200</v>
      </c>
      <c r="I1075" s="165"/>
      <c r="J1075" s="82"/>
    </row>
    <row r="1076" s="73" customFormat="1" ht="25.5" spans="1:10">
      <c r="A1076" s="133">
        <v>250301025</v>
      </c>
      <c r="B1076" s="140" t="s">
        <v>2461</v>
      </c>
      <c r="C1076" s="137" t="s">
        <v>2462</v>
      </c>
      <c r="D1076" s="133"/>
      <c r="E1076" s="138" t="s">
        <v>1985</v>
      </c>
      <c r="F1076" s="135"/>
      <c r="G1076" s="135"/>
      <c r="H1076" s="135"/>
      <c r="I1076" s="184" t="s">
        <v>2463</v>
      </c>
      <c r="J1076" s="82"/>
    </row>
    <row r="1077" s="73" customFormat="1" spans="1:10">
      <c r="A1077" s="231">
        <v>250302</v>
      </c>
      <c r="B1077" s="248" t="s">
        <v>2464</v>
      </c>
      <c r="C1077" s="226"/>
      <c r="D1077" s="226"/>
      <c r="E1077" s="227"/>
      <c r="F1077" s="228"/>
      <c r="G1077" s="228"/>
      <c r="H1077" s="229"/>
      <c r="I1077" s="226"/>
      <c r="J1077" s="82"/>
    </row>
    <row r="1078" s="73" customFormat="1" spans="1:10">
      <c r="A1078" s="226">
        <v>250302001</v>
      </c>
      <c r="B1078" s="236" t="s">
        <v>2465</v>
      </c>
      <c r="C1078" s="236" t="s">
        <v>2466</v>
      </c>
      <c r="D1078" s="226"/>
      <c r="E1078" s="237" t="s">
        <v>35</v>
      </c>
      <c r="F1078" s="228">
        <v>4</v>
      </c>
      <c r="G1078" s="228">
        <v>4</v>
      </c>
      <c r="H1078" s="229">
        <v>4</v>
      </c>
      <c r="I1078" s="236" t="s">
        <v>2467</v>
      </c>
      <c r="J1078" s="82"/>
    </row>
    <row r="1079" s="73" customFormat="1" spans="1:10">
      <c r="A1079" s="226" t="s">
        <v>2468</v>
      </c>
      <c r="B1079" s="236" t="s">
        <v>2465</v>
      </c>
      <c r="C1079" s="226"/>
      <c r="D1079" s="226"/>
      <c r="E1079" s="237" t="s">
        <v>35</v>
      </c>
      <c r="F1079" s="228">
        <v>10</v>
      </c>
      <c r="G1079" s="228">
        <v>10</v>
      </c>
      <c r="H1079" s="229">
        <v>10</v>
      </c>
      <c r="I1079" s="236" t="s">
        <v>1988</v>
      </c>
      <c r="J1079" s="82"/>
    </row>
    <row r="1080" s="73" customFormat="1" ht="19" customHeight="1" spans="1:10">
      <c r="A1080" s="226" t="s">
        <v>2469</v>
      </c>
      <c r="B1080" s="236" t="s">
        <v>2470</v>
      </c>
      <c r="C1080" s="236" t="s">
        <v>2471</v>
      </c>
      <c r="D1080" s="226"/>
      <c r="E1080" s="237" t="s">
        <v>1985</v>
      </c>
      <c r="F1080" s="228">
        <v>10</v>
      </c>
      <c r="G1080" s="228">
        <v>10</v>
      </c>
      <c r="H1080" s="229">
        <v>10</v>
      </c>
      <c r="I1080" s="226"/>
      <c r="J1080" s="82"/>
    </row>
    <row r="1081" s="73" customFormat="1" ht="33" customHeight="1" spans="1:10">
      <c r="A1081" s="226" t="s">
        <v>2472</v>
      </c>
      <c r="B1081" s="236" t="s">
        <v>2473</v>
      </c>
      <c r="C1081" s="226"/>
      <c r="D1081" s="226"/>
      <c r="E1081" s="237" t="s">
        <v>35</v>
      </c>
      <c r="F1081" s="228">
        <v>45</v>
      </c>
      <c r="G1081" s="228">
        <v>45</v>
      </c>
      <c r="H1081" s="229">
        <v>45</v>
      </c>
      <c r="I1081" s="190" t="s">
        <v>2474</v>
      </c>
      <c r="J1081" s="82"/>
    </row>
    <row r="1082" s="73" customFormat="1" spans="1:10">
      <c r="A1082" s="226">
        <v>250302003</v>
      </c>
      <c r="B1082" s="236" t="s">
        <v>2475</v>
      </c>
      <c r="C1082" s="226"/>
      <c r="D1082" s="226"/>
      <c r="E1082" s="237" t="s">
        <v>35</v>
      </c>
      <c r="F1082" s="228">
        <v>30</v>
      </c>
      <c r="G1082" s="228">
        <v>30</v>
      </c>
      <c r="H1082" s="229">
        <v>30</v>
      </c>
      <c r="I1082" s="236" t="s">
        <v>2448</v>
      </c>
      <c r="J1082" s="82"/>
    </row>
    <row r="1083" s="73" customFormat="1" spans="1:10">
      <c r="A1083" s="226" t="s">
        <v>2476</v>
      </c>
      <c r="B1083" s="236" t="s">
        <v>2475</v>
      </c>
      <c r="C1083" s="226"/>
      <c r="D1083" s="226"/>
      <c r="E1083" s="237" t="s">
        <v>35</v>
      </c>
      <c r="F1083" s="228">
        <v>30</v>
      </c>
      <c r="G1083" s="228">
        <v>30</v>
      </c>
      <c r="H1083" s="229">
        <v>30</v>
      </c>
      <c r="I1083" s="236" t="s">
        <v>2477</v>
      </c>
      <c r="J1083" s="82"/>
    </row>
    <row r="1084" s="73" customFormat="1" spans="1:10">
      <c r="A1084" s="226">
        <v>250302004</v>
      </c>
      <c r="B1084" s="236" t="s">
        <v>2478</v>
      </c>
      <c r="C1084" s="226"/>
      <c r="D1084" s="226"/>
      <c r="E1084" s="237" t="s">
        <v>1985</v>
      </c>
      <c r="F1084" s="228">
        <v>10</v>
      </c>
      <c r="G1084" s="228">
        <v>10</v>
      </c>
      <c r="H1084" s="229">
        <v>10</v>
      </c>
      <c r="I1084" s="226"/>
      <c r="J1084" s="82"/>
    </row>
    <row r="1085" s="73" customFormat="1" spans="1:10">
      <c r="A1085" s="226">
        <v>250302005</v>
      </c>
      <c r="B1085" s="236" t="s">
        <v>2479</v>
      </c>
      <c r="C1085" s="226"/>
      <c r="D1085" s="226"/>
      <c r="E1085" s="237" t="s">
        <v>1985</v>
      </c>
      <c r="F1085" s="228">
        <v>10</v>
      </c>
      <c r="G1085" s="228">
        <v>10</v>
      </c>
      <c r="H1085" s="229">
        <v>10</v>
      </c>
      <c r="I1085" s="226"/>
      <c r="J1085" s="82"/>
    </row>
    <row r="1086" s="73" customFormat="1" spans="1:10">
      <c r="A1086" s="226">
        <v>250302006</v>
      </c>
      <c r="B1086" s="236" t="s">
        <v>2480</v>
      </c>
      <c r="C1086" s="226"/>
      <c r="D1086" s="226"/>
      <c r="E1086" s="237" t="s">
        <v>1985</v>
      </c>
      <c r="F1086" s="228">
        <v>10</v>
      </c>
      <c r="G1086" s="228">
        <v>10</v>
      </c>
      <c r="H1086" s="229">
        <v>10</v>
      </c>
      <c r="I1086" s="226"/>
      <c r="J1086" s="82"/>
    </row>
    <row r="1087" s="73" customFormat="1" spans="1:10">
      <c r="A1087" s="226">
        <v>250302007</v>
      </c>
      <c r="B1087" s="236" t="s">
        <v>2481</v>
      </c>
      <c r="C1087" s="226"/>
      <c r="D1087" s="226"/>
      <c r="E1087" s="237" t="s">
        <v>1985</v>
      </c>
      <c r="F1087" s="228">
        <v>3</v>
      </c>
      <c r="G1087" s="228">
        <v>3</v>
      </c>
      <c r="H1087" s="229">
        <v>3</v>
      </c>
      <c r="I1087" s="226"/>
      <c r="J1087" s="82"/>
    </row>
    <row r="1088" s="73" customFormat="1" spans="1:10">
      <c r="A1088" s="226">
        <v>250302008</v>
      </c>
      <c r="B1088" s="236" t="s">
        <v>2482</v>
      </c>
      <c r="C1088" s="226"/>
      <c r="D1088" s="226"/>
      <c r="E1088" s="237" t="s">
        <v>1985</v>
      </c>
      <c r="F1088" s="228">
        <v>12</v>
      </c>
      <c r="G1088" s="228">
        <v>12</v>
      </c>
      <c r="H1088" s="229">
        <v>12</v>
      </c>
      <c r="I1088" s="236" t="s">
        <v>293</v>
      </c>
      <c r="J1088" s="82"/>
    </row>
    <row r="1089" s="73" customFormat="1" spans="1:10">
      <c r="A1089" s="226">
        <v>250302009</v>
      </c>
      <c r="B1089" s="236" t="s">
        <v>2483</v>
      </c>
      <c r="C1089" s="226"/>
      <c r="D1089" s="226"/>
      <c r="E1089" s="237" t="s">
        <v>1985</v>
      </c>
      <c r="F1089" s="228">
        <v>2</v>
      </c>
      <c r="G1089" s="228">
        <v>2</v>
      </c>
      <c r="H1089" s="229">
        <v>2</v>
      </c>
      <c r="I1089" s="226"/>
      <c r="J1089" s="82"/>
    </row>
    <row r="1090" s="73" customFormat="1" spans="1:10">
      <c r="A1090" s="54">
        <v>250302010</v>
      </c>
      <c r="B1090" s="54" t="s">
        <v>2484</v>
      </c>
      <c r="C1090" s="226"/>
      <c r="D1090" s="226"/>
      <c r="E1090" s="237" t="s">
        <v>35</v>
      </c>
      <c r="F1090" s="228">
        <v>40</v>
      </c>
      <c r="G1090" s="228">
        <v>40</v>
      </c>
      <c r="H1090" s="229">
        <v>40</v>
      </c>
      <c r="I1090" s="190" t="s">
        <v>2096</v>
      </c>
      <c r="J1090" s="82"/>
    </row>
    <row r="1091" s="73" customFormat="1" spans="1:10">
      <c r="A1091" s="231">
        <v>250303</v>
      </c>
      <c r="B1091" s="248" t="s">
        <v>2485</v>
      </c>
      <c r="C1091" s="226"/>
      <c r="D1091" s="226"/>
      <c r="E1091" s="227"/>
      <c r="F1091" s="228"/>
      <c r="G1091" s="228"/>
      <c r="H1091" s="229"/>
      <c r="I1091" s="226"/>
      <c r="J1091" s="82"/>
    </row>
    <row r="1092" s="73" customFormat="1" spans="1:10">
      <c r="A1092" s="226">
        <v>250303001</v>
      </c>
      <c r="B1092" s="236" t="s">
        <v>2486</v>
      </c>
      <c r="C1092" s="226"/>
      <c r="D1092" s="226"/>
      <c r="E1092" s="237" t="s">
        <v>1985</v>
      </c>
      <c r="F1092" s="228">
        <v>10</v>
      </c>
      <c r="G1092" s="228">
        <v>10</v>
      </c>
      <c r="H1092" s="229">
        <v>10</v>
      </c>
      <c r="I1092" s="236" t="s">
        <v>1988</v>
      </c>
      <c r="J1092" s="82"/>
    </row>
    <row r="1093" s="73" customFormat="1" spans="1:10">
      <c r="A1093" s="226" t="s">
        <v>2487</v>
      </c>
      <c r="B1093" s="236" t="s">
        <v>2486</v>
      </c>
      <c r="C1093" s="226"/>
      <c r="D1093" s="226"/>
      <c r="E1093" s="237" t="s">
        <v>1985</v>
      </c>
      <c r="F1093" s="228">
        <v>4</v>
      </c>
      <c r="G1093" s="228">
        <v>4</v>
      </c>
      <c r="H1093" s="229">
        <v>4</v>
      </c>
      <c r="I1093" s="236" t="s">
        <v>2488</v>
      </c>
      <c r="J1093" s="82"/>
    </row>
    <row r="1094" s="73" customFormat="1" spans="1:10">
      <c r="A1094" s="226">
        <v>250303002</v>
      </c>
      <c r="B1094" s="236" t="s">
        <v>2489</v>
      </c>
      <c r="C1094" s="226"/>
      <c r="D1094" s="226"/>
      <c r="E1094" s="237" t="s">
        <v>1985</v>
      </c>
      <c r="F1094" s="228">
        <v>10</v>
      </c>
      <c r="G1094" s="228">
        <v>10</v>
      </c>
      <c r="H1094" s="229">
        <v>10</v>
      </c>
      <c r="I1094" s="236" t="s">
        <v>1988</v>
      </c>
      <c r="J1094" s="82"/>
    </row>
    <row r="1095" s="73" customFormat="1" spans="1:10">
      <c r="A1095" s="226" t="s">
        <v>2490</v>
      </c>
      <c r="B1095" s="236" t="s">
        <v>2489</v>
      </c>
      <c r="C1095" s="226"/>
      <c r="D1095" s="226"/>
      <c r="E1095" s="237" t="s">
        <v>1985</v>
      </c>
      <c r="F1095" s="228">
        <v>5</v>
      </c>
      <c r="G1095" s="228">
        <v>5</v>
      </c>
      <c r="H1095" s="229">
        <v>5</v>
      </c>
      <c r="I1095" s="236" t="s">
        <v>2488</v>
      </c>
      <c r="J1095" s="82"/>
    </row>
    <row r="1096" s="73" customFormat="1" spans="1:10">
      <c r="A1096" s="226">
        <v>250303003</v>
      </c>
      <c r="B1096" s="236" t="s">
        <v>2491</v>
      </c>
      <c r="C1096" s="226"/>
      <c r="D1096" s="226"/>
      <c r="E1096" s="237" t="s">
        <v>1985</v>
      </c>
      <c r="F1096" s="228">
        <v>10</v>
      </c>
      <c r="G1096" s="228">
        <v>10</v>
      </c>
      <c r="H1096" s="229">
        <v>10</v>
      </c>
      <c r="I1096" s="236" t="s">
        <v>1988</v>
      </c>
      <c r="J1096" s="82"/>
    </row>
    <row r="1097" s="73" customFormat="1" spans="1:10">
      <c r="A1097" s="226">
        <v>250303004</v>
      </c>
      <c r="B1097" s="236" t="s">
        <v>2492</v>
      </c>
      <c r="C1097" s="226"/>
      <c r="D1097" s="226"/>
      <c r="E1097" s="237" t="s">
        <v>1985</v>
      </c>
      <c r="F1097" s="228">
        <v>8</v>
      </c>
      <c r="G1097" s="228">
        <v>8</v>
      </c>
      <c r="H1097" s="229">
        <v>8</v>
      </c>
      <c r="I1097" s="236" t="s">
        <v>2424</v>
      </c>
      <c r="J1097" s="82"/>
    </row>
    <row r="1098" s="73" customFormat="1" spans="1:10">
      <c r="A1098" s="226" t="s">
        <v>2493</v>
      </c>
      <c r="B1098" s="236" t="s">
        <v>2492</v>
      </c>
      <c r="C1098" s="226"/>
      <c r="D1098" s="226"/>
      <c r="E1098" s="237" t="s">
        <v>1985</v>
      </c>
      <c r="F1098" s="228">
        <v>10</v>
      </c>
      <c r="G1098" s="228">
        <v>10</v>
      </c>
      <c r="H1098" s="229">
        <v>10</v>
      </c>
      <c r="I1098" s="236" t="s">
        <v>1988</v>
      </c>
      <c r="J1098" s="82"/>
    </row>
    <row r="1099" s="73" customFormat="1" spans="1:10">
      <c r="A1099" s="226">
        <v>250303005</v>
      </c>
      <c r="B1099" s="236" t="s">
        <v>2494</v>
      </c>
      <c r="C1099" s="226"/>
      <c r="D1099" s="226"/>
      <c r="E1099" s="237" t="s">
        <v>1985</v>
      </c>
      <c r="F1099" s="228">
        <v>10</v>
      </c>
      <c r="G1099" s="228">
        <v>10</v>
      </c>
      <c r="H1099" s="229">
        <v>10</v>
      </c>
      <c r="I1099" s="236" t="s">
        <v>1988</v>
      </c>
      <c r="J1099" s="82"/>
    </row>
    <row r="1100" s="73" customFormat="1" spans="1:10">
      <c r="A1100" s="226" t="s">
        <v>2495</v>
      </c>
      <c r="B1100" s="236" t="s">
        <v>2494</v>
      </c>
      <c r="C1100" s="226"/>
      <c r="D1100" s="226"/>
      <c r="E1100" s="237" t="s">
        <v>1985</v>
      </c>
      <c r="F1100" s="228">
        <v>8</v>
      </c>
      <c r="G1100" s="228">
        <v>8</v>
      </c>
      <c r="H1100" s="229">
        <v>8</v>
      </c>
      <c r="I1100" s="236" t="s">
        <v>2424</v>
      </c>
      <c r="J1100" s="82"/>
    </row>
    <row r="1101" s="73" customFormat="1" spans="1:10">
      <c r="A1101" s="226">
        <v>250303006</v>
      </c>
      <c r="B1101" s="236" t="s">
        <v>2496</v>
      </c>
      <c r="C1101" s="236" t="s">
        <v>2497</v>
      </c>
      <c r="D1101" s="226"/>
      <c r="E1101" s="237" t="s">
        <v>1985</v>
      </c>
      <c r="F1101" s="228">
        <v>5</v>
      </c>
      <c r="G1101" s="228">
        <v>5</v>
      </c>
      <c r="H1101" s="229">
        <v>5</v>
      </c>
      <c r="I1101" s="226"/>
      <c r="J1101" s="82"/>
    </row>
    <row r="1102" s="73" customFormat="1" spans="1:10">
      <c r="A1102" s="226" t="s">
        <v>2498</v>
      </c>
      <c r="B1102" s="236" t="s">
        <v>2496</v>
      </c>
      <c r="C1102" s="226"/>
      <c r="D1102" s="226"/>
      <c r="E1102" s="237" t="s">
        <v>1985</v>
      </c>
      <c r="F1102" s="228">
        <v>37</v>
      </c>
      <c r="G1102" s="228">
        <v>37</v>
      </c>
      <c r="H1102" s="229">
        <v>37</v>
      </c>
      <c r="I1102" s="236" t="s">
        <v>2247</v>
      </c>
      <c r="J1102" s="82"/>
    </row>
    <row r="1103" s="73" customFormat="1" spans="1:10">
      <c r="A1103" s="226">
        <v>250303007</v>
      </c>
      <c r="B1103" s="236" t="s">
        <v>2499</v>
      </c>
      <c r="C1103" s="226"/>
      <c r="D1103" s="226"/>
      <c r="E1103" s="237" t="s">
        <v>1985</v>
      </c>
      <c r="F1103" s="228">
        <v>25</v>
      </c>
      <c r="G1103" s="228">
        <v>25</v>
      </c>
      <c r="H1103" s="229">
        <v>25</v>
      </c>
      <c r="I1103" s="236" t="s">
        <v>2044</v>
      </c>
      <c r="J1103" s="82"/>
    </row>
    <row r="1104" s="73" customFormat="1" spans="1:10">
      <c r="A1104" s="226" t="s">
        <v>2500</v>
      </c>
      <c r="B1104" s="236" t="s">
        <v>2499</v>
      </c>
      <c r="C1104" s="226"/>
      <c r="D1104" s="226"/>
      <c r="E1104" s="237" t="s">
        <v>1985</v>
      </c>
      <c r="F1104" s="228">
        <v>5</v>
      </c>
      <c r="G1104" s="228">
        <v>5</v>
      </c>
      <c r="H1104" s="229">
        <v>5</v>
      </c>
      <c r="I1104" s="236" t="s">
        <v>2424</v>
      </c>
      <c r="J1104" s="82"/>
    </row>
    <row r="1105" s="73" customFormat="1" spans="1:10">
      <c r="A1105" s="226">
        <v>250303008</v>
      </c>
      <c r="B1105" s="236" t="s">
        <v>2501</v>
      </c>
      <c r="C1105" s="226"/>
      <c r="D1105" s="226"/>
      <c r="E1105" s="237" t="s">
        <v>1985</v>
      </c>
      <c r="F1105" s="228">
        <v>25</v>
      </c>
      <c r="G1105" s="228">
        <v>25</v>
      </c>
      <c r="H1105" s="229">
        <v>25</v>
      </c>
      <c r="I1105" s="236" t="s">
        <v>2044</v>
      </c>
      <c r="J1105" s="82"/>
    </row>
    <row r="1106" s="73" customFormat="1" spans="1:10">
      <c r="A1106" s="226" t="s">
        <v>2502</v>
      </c>
      <c r="B1106" s="236" t="s">
        <v>2501</v>
      </c>
      <c r="C1106" s="226"/>
      <c r="D1106" s="226"/>
      <c r="E1106" s="237" t="s">
        <v>1985</v>
      </c>
      <c r="F1106" s="228">
        <v>4</v>
      </c>
      <c r="G1106" s="228">
        <v>4</v>
      </c>
      <c r="H1106" s="229">
        <v>4</v>
      </c>
      <c r="I1106" s="236" t="s">
        <v>2424</v>
      </c>
      <c r="J1106" s="82"/>
    </row>
    <row r="1107" s="73" customFormat="1" spans="1:10">
      <c r="A1107" s="226">
        <v>250303009</v>
      </c>
      <c r="B1107" s="236" t="s">
        <v>2503</v>
      </c>
      <c r="C1107" s="226"/>
      <c r="D1107" s="226"/>
      <c r="E1107" s="237" t="s">
        <v>1985</v>
      </c>
      <c r="F1107" s="228">
        <v>25</v>
      </c>
      <c r="G1107" s="228">
        <v>25</v>
      </c>
      <c r="H1107" s="229">
        <v>25</v>
      </c>
      <c r="I1107" s="236" t="s">
        <v>2044</v>
      </c>
      <c r="J1107" s="82"/>
    </row>
    <row r="1108" s="73" customFormat="1" spans="1:10">
      <c r="A1108" s="226" t="s">
        <v>2504</v>
      </c>
      <c r="B1108" s="236" t="s">
        <v>2503</v>
      </c>
      <c r="C1108" s="226"/>
      <c r="D1108" s="226"/>
      <c r="E1108" s="237" t="s">
        <v>1985</v>
      </c>
      <c r="F1108" s="228">
        <v>4</v>
      </c>
      <c r="G1108" s="228">
        <v>4</v>
      </c>
      <c r="H1108" s="229">
        <v>4</v>
      </c>
      <c r="I1108" s="236" t="s">
        <v>2424</v>
      </c>
      <c r="J1108" s="82"/>
    </row>
    <row r="1109" s="73" customFormat="1" spans="1:10">
      <c r="A1109" s="226">
        <v>250303010</v>
      </c>
      <c r="B1109" s="236" t="s">
        <v>2505</v>
      </c>
      <c r="C1109" s="226"/>
      <c r="D1109" s="226"/>
      <c r="E1109" s="237" t="s">
        <v>1985</v>
      </c>
      <c r="F1109" s="228">
        <v>25</v>
      </c>
      <c r="G1109" s="228">
        <v>25</v>
      </c>
      <c r="H1109" s="229">
        <v>25</v>
      </c>
      <c r="I1109" s="236" t="s">
        <v>2044</v>
      </c>
      <c r="J1109" s="82"/>
    </row>
    <row r="1110" s="73" customFormat="1" spans="1:10">
      <c r="A1110" s="226" t="s">
        <v>2506</v>
      </c>
      <c r="B1110" s="236" t="s">
        <v>2505</v>
      </c>
      <c r="C1110" s="226"/>
      <c r="D1110" s="226"/>
      <c r="E1110" s="237" t="s">
        <v>1985</v>
      </c>
      <c r="F1110" s="228">
        <v>4</v>
      </c>
      <c r="G1110" s="228">
        <v>4</v>
      </c>
      <c r="H1110" s="229">
        <v>4</v>
      </c>
      <c r="I1110" s="236" t="s">
        <v>2424</v>
      </c>
      <c r="J1110" s="82"/>
    </row>
    <row r="1111" s="73" customFormat="1" spans="1:10">
      <c r="A1111" s="247">
        <v>250303011</v>
      </c>
      <c r="B1111" s="236" t="s">
        <v>2507</v>
      </c>
      <c r="C1111" s="226"/>
      <c r="D1111" s="226"/>
      <c r="E1111" s="237" t="s">
        <v>1985</v>
      </c>
      <c r="F1111" s="228">
        <v>25</v>
      </c>
      <c r="G1111" s="228">
        <v>25</v>
      </c>
      <c r="H1111" s="229">
        <v>25</v>
      </c>
      <c r="I1111" s="236" t="s">
        <v>2044</v>
      </c>
      <c r="J1111" s="82"/>
    </row>
    <row r="1112" s="73" customFormat="1" spans="1:10">
      <c r="A1112" s="226" t="s">
        <v>2508</v>
      </c>
      <c r="B1112" s="236" t="s">
        <v>2507</v>
      </c>
      <c r="C1112" s="226"/>
      <c r="D1112" s="226"/>
      <c r="E1112" s="237" t="s">
        <v>1985</v>
      </c>
      <c r="F1112" s="228">
        <v>4</v>
      </c>
      <c r="G1112" s="228">
        <v>4</v>
      </c>
      <c r="H1112" s="229">
        <v>4</v>
      </c>
      <c r="I1112" s="236" t="s">
        <v>2424</v>
      </c>
      <c r="J1112" s="82"/>
    </row>
    <row r="1113" s="73" customFormat="1" spans="1:10">
      <c r="A1113" s="226">
        <v>250303012</v>
      </c>
      <c r="B1113" s="236" t="s">
        <v>2509</v>
      </c>
      <c r="C1113" s="226"/>
      <c r="D1113" s="226"/>
      <c r="E1113" s="237" t="s">
        <v>1985</v>
      </c>
      <c r="F1113" s="228">
        <v>25</v>
      </c>
      <c r="G1113" s="228">
        <v>25</v>
      </c>
      <c r="H1113" s="229">
        <v>25</v>
      </c>
      <c r="I1113" s="236" t="s">
        <v>2044</v>
      </c>
      <c r="J1113" s="82"/>
    </row>
    <row r="1114" s="73" customFormat="1" spans="1:10">
      <c r="A1114" s="226" t="s">
        <v>2510</v>
      </c>
      <c r="B1114" s="236" t="s">
        <v>2509</v>
      </c>
      <c r="C1114" s="226"/>
      <c r="D1114" s="226"/>
      <c r="E1114" s="237" t="s">
        <v>1985</v>
      </c>
      <c r="F1114" s="228">
        <v>4</v>
      </c>
      <c r="G1114" s="228">
        <v>4</v>
      </c>
      <c r="H1114" s="229">
        <v>4</v>
      </c>
      <c r="I1114" s="236" t="s">
        <v>2424</v>
      </c>
      <c r="J1114" s="82"/>
    </row>
    <row r="1115" s="73" customFormat="1" spans="1:10">
      <c r="A1115" s="226">
        <v>250303013</v>
      </c>
      <c r="B1115" s="236" t="s">
        <v>2511</v>
      </c>
      <c r="C1115" s="226"/>
      <c r="D1115" s="226"/>
      <c r="E1115" s="237" t="s">
        <v>1985</v>
      </c>
      <c r="F1115" s="228">
        <v>25</v>
      </c>
      <c r="G1115" s="228">
        <v>25</v>
      </c>
      <c r="H1115" s="229">
        <v>25</v>
      </c>
      <c r="I1115" s="236" t="s">
        <v>2044</v>
      </c>
      <c r="J1115" s="82"/>
    </row>
    <row r="1116" s="73" customFormat="1" spans="1:10">
      <c r="A1116" s="226" t="s">
        <v>2512</v>
      </c>
      <c r="B1116" s="236" t="s">
        <v>2511</v>
      </c>
      <c r="C1116" s="226"/>
      <c r="D1116" s="226"/>
      <c r="E1116" s="237" t="s">
        <v>1985</v>
      </c>
      <c r="F1116" s="228">
        <v>4</v>
      </c>
      <c r="G1116" s="228">
        <v>4</v>
      </c>
      <c r="H1116" s="229">
        <v>4</v>
      </c>
      <c r="I1116" s="236" t="s">
        <v>2424</v>
      </c>
      <c r="J1116" s="82"/>
    </row>
    <row r="1117" s="73" customFormat="1" spans="1:10">
      <c r="A1117" s="226">
        <v>250303014</v>
      </c>
      <c r="B1117" s="236" t="s">
        <v>2513</v>
      </c>
      <c r="C1117" s="226"/>
      <c r="D1117" s="226"/>
      <c r="E1117" s="237" t="s">
        <v>1985</v>
      </c>
      <c r="F1117" s="228">
        <v>20</v>
      </c>
      <c r="G1117" s="228">
        <v>20</v>
      </c>
      <c r="H1117" s="229">
        <v>20</v>
      </c>
      <c r="I1117" s="236" t="s">
        <v>2514</v>
      </c>
      <c r="J1117" s="82"/>
    </row>
    <row r="1118" s="73" customFormat="1" ht="19" customHeight="1" spans="1:10">
      <c r="A1118" s="226" t="s">
        <v>2515</v>
      </c>
      <c r="B1118" s="236" t="s">
        <v>2513</v>
      </c>
      <c r="C1118" s="226"/>
      <c r="D1118" s="226"/>
      <c r="E1118" s="237" t="s">
        <v>1985</v>
      </c>
      <c r="F1118" s="228">
        <v>8</v>
      </c>
      <c r="G1118" s="228">
        <v>8</v>
      </c>
      <c r="H1118" s="229">
        <v>8</v>
      </c>
      <c r="I1118" s="236" t="s">
        <v>2424</v>
      </c>
      <c r="J1118" s="82"/>
    </row>
    <row r="1119" s="73" customFormat="1" spans="1:10">
      <c r="A1119" s="226">
        <v>250303015</v>
      </c>
      <c r="B1119" s="236" t="s">
        <v>2516</v>
      </c>
      <c r="C1119" s="226"/>
      <c r="D1119" s="226"/>
      <c r="E1119" s="237" t="s">
        <v>1985</v>
      </c>
      <c r="F1119" s="228">
        <v>3</v>
      </c>
      <c r="G1119" s="228">
        <v>3</v>
      </c>
      <c r="H1119" s="229">
        <v>3</v>
      </c>
      <c r="I1119" s="226"/>
      <c r="J1119" s="82"/>
    </row>
    <row r="1120" s="73" customFormat="1" spans="1:10">
      <c r="A1120" s="226">
        <v>250303016</v>
      </c>
      <c r="B1120" s="236" t="s">
        <v>2517</v>
      </c>
      <c r="C1120" s="226"/>
      <c r="D1120" s="226"/>
      <c r="E1120" s="237" t="s">
        <v>1985</v>
      </c>
      <c r="F1120" s="228">
        <v>4</v>
      </c>
      <c r="G1120" s="228">
        <v>4</v>
      </c>
      <c r="H1120" s="229">
        <v>4</v>
      </c>
      <c r="I1120" s="226"/>
      <c r="J1120" s="82"/>
    </row>
    <row r="1121" s="73" customFormat="1" ht="19" customHeight="1" spans="1:10">
      <c r="A1121" s="226">
        <v>250303017</v>
      </c>
      <c r="B1121" s="236" t="s">
        <v>2518</v>
      </c>
      <c r="C1121" s="226"/>
      <c r="D1121" s="226"/>
      <c r="E1121" s="237" t="s">
        <v>1985</v>
      </c>
      <c r="F1121" s="228">
        <v>10</v>
      </c>
      <c r="G1121" s="228">
        <v>10</v>
      </c>
      <c r="H1121" s="229">
        <v>10</v>
      </c>
      <c r="I1121" s="226"/>
      <c r="J1121" s="82"/>
    </row>
    <row r="1122" s="73" customFormat="1" ht="22" customHeight="1" spans="1:10">
      <c r="A1122" s="54">
        <v>250303019</v>
      </c>
      <c r="B1122" s="158" t="s">
        <v>2519</v>
      </c>
      <c r="C1122" s="133"/>
      <c r="D1122" s="54"/>
      <c r="E1122" s="159" t="s">
        <v>1985</v>
      </c>
      <c r="F1122" s="160">
        <v>38</v>
      </c>
      <c r="G1122" s="160">
        <v>38</v>
      </c>
      <c r="H1122" s="161">
        <v>38</v>
      </c>
      <c r="I1122" s="165"/>
      <c r="J1122" s="82"/>
    </row>
    <row r="1123" s="73" customFormat="1" spans="1:10">
      <c r="A1123" s="54">
        <v>250303020</v>
      </c>
      <c r="B1123" s="314" t="s">
        <v>2520</v>
      </c>
      <c r="C1123" s="54"/>
      <c r="D1123" s="54"/>
      <c r="E1123" s="159" t="s">
        <v>1985</v>
      </c>
      <c r="F1123" s="160">
        <v>48</v>
      </c>
      <c r="G1123" s="160">
        <v>48</v>
      </c>
      <c r="H1123" s="161">
        <v>48</v>
      </c>
      <c r="I1123" s="190" t="s">
        <v>2096</v>
      </c>
      <c r="J1123" s="82"/>
    </row>
    <row r="1124" s="73" customFormat="1" spans="1:10">
      <c r="A1124" s="350">
        <v>250303021</v>
      </c>
      <c r="B1124" s="354" t="s">
        <v>2521</v>
      </c>
      <c r="C1124" s="54"/>
      <c r="D1124" s="54"/>
      <c r="E1124" s="159" t="s">
        <v>35</v>
      </c>
      <c r="F1124" s="160">
        <v>25</v>
      </c>
      <c r="G1124" s="160">
        <v>25</v>
      </c>
      <c r="H1124" s="161">
        <v>25</v>
      </c>
      <c r="I1124" s="190" t="s">
        <v>2096</v>
      </c>
      <c r="J1124" s="82"/>
    </row>
    <row r="1125" s="73" customFormat="1" ht="25.5" spans="1:10">
      <c r="A1125" s="355">
        <v>250303022</v>
      </c>
      <c r="B1125" s="314" t="s">
        <v>2522</v>
      </c>
      <c r="C1125" s="158" t="s">
        <v>2523</v>
      </c>
      <c r="D1125" s="54"/>
      <c r="E1125" s="159" t="s">
        <v>35</v>
      </c>
      <c r="F1125" s="163" t="s">
        <v>56</v>
      </c>
      <c r="G1125" s="163" t="s">
        <v>56</v>
      </c>
      <c r="H1125" s="152" t="s">
        <v>56</v>
      </c>
      <c r="I1125" s="190" t="s">
        <v>2524</v>
      </c>
      <c r="J1125" s="82"/>
    </row>
    <row r="1126" s="73" customFormat="1" spans="1:10">
      <c r="A1126" s="350">
        <v>250303023</v>
      </c>
      <c r="B1126" s="314" t="s">
        <v>2525</v>
      </c>
      <c r="C1126" s="54"/>
      <c r="D1126" s="54"/>
      <c r="E1126" s="159" t="s">
        <v>1985</v>
      </c>
      <c r="F1126" s="163" t="s">
        <v>56</v>
      </c>
      <c r="G1126" s="163" t="s">
        <v>56</v>
      </c>
      <c r="H1126" s="152" t="s">
        <v>56</v>
      </c>
      <c r="I1126" s="190" t="s">
        <v>2526</v>
      </c>
      <c r="J1126" s="82"/>
    </row>
    <row r="1127" s="73" customFormat="1" ht="24" spans="1:10">
      <c r="A1127" s="231">
        <v>250304</v>
      </c>
      <c r="B1127" s="248" t="s">
        <v>2527</v>
      </c>
      <c r="C1127" s="356" t="s">
        <v>2528</v>
      </c>
      <c r="D1127" s="226"/>
      <c r="E1127" s="227"/>
      <c r="F1127" s="228"/>
      <c r="G1127" s="228"/>
      <c r="H1127" s="229"/>
      <c r="I1127" s="226"/>
      <c r="J1127" s="82"/>
    </row>
    <row r="1128" s="73" customFormat="1" ht="24" spans="1:10">
      <c r="A1128" s="226">
        <v>250304001</v>
      </c>
      <c r="B1128" s="236" t="s">
        <v>2529</v>
      </c>
      <c r="C1128" s="226"/>
      <c r="D1128" s="226"/>
      <c r="E1128" s="237" t="s">
        <v>1985</v>
      </c>
      <c r="F1128" s="228">
        <v>4</v>
      </c>
      <c r="G1128" s="228">
        <v>4</v>
      </c>
      <c r="H1128" s="229">
        <v>4</v>
      </c>
      <c r="I1128" s="236" t="s">
        <v>2530</v>
      </c>
      <c r="J1128" s="82"/>
    </row>
    <row r="1129" s="73" customFormat="1" spans="1:10">
      <c r="A1129" s="226" t="s">
        <v>2531</v>
      </c>
      <c r="B1129" s="236" t="s">
        <v>2529</v>
      </c>
      <c r="C1129" s="226"/>
      <c r="D1129" s="226"/>
      <c r="E1129" s="237" t="s">
        <v>1985</v>
      </c>
      <c r="F1129" s="228">
        <v>10</v>
      </c>
      <c r="G1129" s="228">
        <v>10</v>
      </c>
      <c r="H1129" s="229">
        <v>10</v>
      </c>
      <c r="I1129" s="236" t="s">
        <v>1988</v>
      </c>
      <c r="J1129" s="82"/>
    </row>
    <row r="1130" s="73" customFormat="1" ht="24" spans="1:10">
      <c r="A1130" s="226">
        <v>250304002</v>
      </c>
      <c r="B1130" s="236" t="s">
        <v>2532</v>
      </c>
      <c r="C1130" s="226"/>
      <c r="D1130" s="226"/>
      <c r="E1130" s="237" t="s">
        <v>1985</v>
      </c>
      <c r="F1130" s="228">
        <v>4</v>
      </c>
      <c r="G1130" s="228">
        <v>4</v>
      </c>
      <c r="H1130" s="229">
        <v>4</v>
      </c>
      <c r="I1130" s="236" t="s">
        <v>2530</v>
      </c>
      <c r="J1130" s="82"/>
    </row>
    <row r="1131" s="73" customFormat="1" spans="1:10">
      <c r="A1131" s="226" t="s">
        <v>2533</v>
      </c>
      <c r="B1131" s="236" t="s">
        <v>2532</v>
      </c>
      <c r="C1131" s="226"/>
      <c r="D1131" s="226"/>
      <c r="E1131" s="237" t="s">
        <v>1985</v>
      </c>
      <c r="F1131" s="228">
        <v>10</v>
      </c>
      <c r="G1131" s="228">
        <v>10</v>
      </c>
      <c r="H1131" s="229">
        <v>10</v>
      </c>
      <c r="I1131" s="236" t="s">
        <v>1988</v>
      </c>
      <c r="J1131" s="82"/>
    </row>
    <row r="1132" s="73" customFormat="1" spans="1:10">
      <c r="A1132" s="226">
        <v>250304003</v>
      </c>
      <c r="B1132" s="236" t="s">
        <v>2534</v>
      </c>
      <c r="C1132" s="226"/>
      <c r="D1132" s="226"/>
      <c r="E1132" s="237" t="s">
        <v>1985</v>
      </c>
      <c r="F1132" s="228">
        <v>4</v>
      </c>
      <c r="G1132" s="228">
        <v>4</v>
      </c>
      <c r="H1132" s="229">
        <v>4</v>
      </c>
      <c r="I1132" s="236" t="s">
        <v>2535</v>
      </c>
      <c r="J1132" s="82"/>
    </row>
    <row r="1133" s="73" customFormat="1" spans="1:10">
      <c r="A1133" s="226" t="s">
        <v>2536</v>
      </c>
      <c r="B1133" s="236" t="s">
        <v>2534</v>
      </c>
      <c r="C1133" s="226"/>
      <c r="D1133" s="226"/>
      <c r="E1133" s="237" t="s">
        <v>1985</v>
      </c>
      <c r="F1133" s="228">
        <v>10</v>
      </c>
      <c r="G1133" s="228">
        <v>10</v>
      </c>
      <c r="H1133" s="229">
        <v>10</v>
      </c>
      <c r="I1133" s="236" t="s">
        <v>1988</v>
      </c>
      <c r="J1133" s="82"/>
    </row>
    <row r="1134" s="73" customFormat="1" ht="24" spans="1:10">
      <c r="A1134" s="226">
        <v>250304004</v>
      </c>
      <c r="B1134" s="236" t="s">
        <v>2537</v>
      </c>
      <c r="C1134" s="226"/>
      <c r="D1134" s="226"/>
      <c r="E1134" s="237" t="s">
        <v>1985</v>
      </c>
      <c r="F1134" s="228">
        <v>4</v>
      </c>
      <c r="G1134" s="228">
        <v>4</v>
      </c>
      <c r="H1134" s="229">
        <v>4</v>
      </c>
      <c r="I1134" s="236" t="s">
        <v>2538</v>
      </c>
      <c r="J1134" s="82"/>
    </row>
    <row r="1135" s="73" customFormat="1" spans="1:10">
      <c r="A1135" s="226" t="s">
        <v>2539</v>
      </c>
      <c r="B1135" s="236" t="s">
        <v>2537</v>
      </c>
      <c r="C1135" s="226"/>
      <c r="D1135" s="226"/>
      <c r="E1135" s="237" t="s">
        <v>1985</v>
      </c>
      <c r="F1135" s="228">
        <v>10</v>
      </c>
      <c r="G1135" s="228">
        <v>10</v>
      </c>
      <c r="H1135" s="229">
        <v>10</v>
      </c>
      <c r="I1135" s="236" t="s">
        <v>1988</v>
      </c>
      <c r="J1135" s="82"/>
    </row>
    <row r="1136" s="73" customFormat="1" spans="1:10">
      <c r="A1136" s="226">
        <v>250304005</v>
      </c>
      <c r="B1136" s="236" t="s">
        <v>2540</v>
      </c>
      <c r="C1136" s="226"/>
      <c r="D1136" s="226"/>
      <c r="E1136" s="237" t="s">
        <v>1985</v>
      </c>
      <c r="F1136" s="228">
        <v>4</v>
      </c>
      <c r="G1136" s="228">
        <v>4</v>
      </c>
      <c r="H1136" s="229">
        <v>4</v>
      </c>
      <c r="I1136" s="236" t="s">
        <v>2541</v>
      </c>
      <c r="J1136" s="82"/>
    </row>
    <row r="1137" s="73" customFormat="1" spans="1:10">
      <c r="A1137" s="226" t="s">
        <v>2542</v>
      </c>
      <c r="B1137" s="236" t="s">
        <v>2540</v>
      </c>
      <c r="C1137" s="226"/>
      <c r="D1137" s="226"/>
      <c r="E1137" s="237" t="s">
        <v>1985</v>
      </c>
      <c r="F1137" s="228">
        <v>10</v>
      </c>
      <c r="G1137" s="228">
        <v>10</v>
      </c>
      <c r="H1137" s="229">
        <v>10</v>
      </c>
      <c r="I1137" s="236" t="s">
        <v>1988</v>
      </c>
      <c r="J1137" s="82"/>
    </row>
    <row r="1138" s="73" customFormat="1" ht="24" spans="1:10">
      <c r="A1138" s="226">
        <v>250304006</v>
      </c>
      <c r="B1138" s="236" t="s">
        <v>2543</v>
      </c>
      <c r="C1138" s="226"/>
      <c r="D1138" s="226"/>
      <c r="E1138" s="237" t="s">
        <v>1985</v>
      </c>
      <c r="F1138" s="228">
        <v>3</v>
      </c>
      <c r="G1138" s="228">
        <v>3</v>
      </c>
      <c r="H1138" s="229">
        <v>3</v>
      </c>
      <c r="I1138" s="236" t="s">
        <v>2538</v>
      </c>
      <c r="J1138" s="82"/>
    </row>
    <row r="1139" s="73" customFormat="1" spans="1:10">
      <c r="A1139" s="226" t="s">
        <v>2544</v>
      </c>
      <c r="B1139" s="236" t="s">
        <v>2543</v>
      </c>
      <c r="C1139" s="226"/>
      <c r="D1139" s="226"/>
      <c r="E1139" s="237" t="s">
        <v>1985</v>
      </c>
      <c r="F1139" s="228">
        <v>10</v>
      </c>
      <c r="G1139" s="228">
        <v>10</v>
      </c>
      <c r="H1139" s="229">
        <v>10</v>
      </c>
      <c r="I1139" s="236" t="s">
        <v>1988</v>
      </c>
      <c r="J1139" s="82"/>
    </row>
    <row r="1140" s="73" customFormat="1" ht="24" spans="1:10">
      <c r="A1140" s="226">
        <v>250304007</v>
      </c>
      <c r="B1140" s="236" t="s">
        <v>2545</v>
      </c>
      <c r="C1140" s="226"/>
      <c r="D1140" s="226"/>
      <c r="E1140" s="237" t="s">
        <v>1985</v>
      </c>
      <c r="F1140" s="228">
        <v>5</v>
      </c>
      <c r="G1140" s="228">
        <v>5</v>
      </c>
      <c r="H1140" s="229">
        <v>5</v>
      </c>
      <c r="I1140" s="236" t="s">
        <v>2538</v>
      </c>
      <c r="J1140" s="82"/>
    </row>
    <row r="1141" s="73" customFormat="1" spans="1:10">
      <c r="A1141" s="226" t="s">
        <v>2546</v>
      </c>
      <c r="B1141" s="236" t="s">
        <v>2545</v>
      </c>
      <c r="C1141" s="226"/>
      <c r="D1141" s="226"/>
      <c r="E1141" s="237" t="s">
        <v>1985</v>
      </c>
      <c r="F1141" s="228">
        <v>10</v>
      </c>
      <c r="G1141" s="228">
        <v>10</v>
      </c>
      <c r="H1141" s="229">
        <v>10</v>
      </c>
      <c r="I1141" s="236" t="s">
        <v>1988</v>
      </c>
      <c r="J1141" s="82"/>
    </row>
    <row r="1142" s="73" customFormat="1" spans="1:10">
      <c r="A1142" s="226">
        <v>250304008</v>
      </c>
      <c r="B1142" s="236" t="s">
        <v>2547</v>
      </c>
      <c r="C1142" s="226"/>
      <c r="D1142" s="226"/>
      <c r="E1142" s="237" t="s">
        <v>1985</v>
      </c>
      <c r="F1142" s="228">
        <v>10</v>
      </c>
      <c r="G1142" s="228">
        <v>10</v>
      </c>
      <c r="H1142" s="229">
        <v>10</v>
      </c>
      <c r="I1142" s="226"/>
      <c r="J1142" s="82"/>
    </row>
    <row r="1143" s="73" customFormat="1" spans="1:10">
      <c r="A1143" s="226">
        <v>250304009</v>
      </c>
      <c r="B1143" s="236" t="s">
        <v>2548</v>
      </c>
      <c r="C1143" s="226"/>
      <c r="D1143" s="226"/>
      <c r="E1143" s="237" t="s">
        <v>1985</v>
      </c>
      <c r="F1143" s="228">
        <v>5</v>
      </c>
      <c r="G1143" s="228">
        <v>5</v>
      </c>
      <c r="H1143" s="229">
        <v>5</v>
      </c>
      <c r="I1143" s="236" t="s">
        <v>2549</v>
      </c>
      <c r="J1143" s="82"/>
    </row>
    <row r="1144" s="73" customFormat="1" spans="1:10">
      <c r="A1144" s="226" t="s">
        <v>2550</v>
      </c>
      <c r="B1144" s="236" t="s">
        <v>2548</v>
      </c>
      <c r="C1144" s="226"/>
      <c r="D1144" s="226"/>
      <c r="E1144" s="237" t="s">
        <v>1985</v>
      </c>
      <c r="F1144" s="228">
        <v>20</v>
      </c>
      <c r="G1144" s="228">
        <v>20</v>
      </c>
      <c r="H1144" s="229">
        <v>20</v>
      </c>
      <c r="I1144" s="236" t="s">
        <v>2551</v>
      </c>
      <c r="J1144" s="82"/>
    </row>
    <row r="1145" s="73" customFormat="1" spans="1:10">
      <c r="A1145" s="226">
        <v>250304010</v>
      </c>
      <c r="B1145" s="236" t="s">
        <v>2552</v>
      </c>
      <c r="C1145" s="236" t="s">
        <v>2553</v>
      </c>
      <c r="D1145" s="226"/>
      <c r="E1145" s="237" t="s">
        <v>1985</v>
      </c>
      <c r="F1145" s="228">
        <v>4</v>
      </c>
      <c r="G1145" s="228">
        <v>4</v>
      </c>
      <c r="H1145" s="229">
        <v>4</v>
      </c>
      <c r="I1145" s="236" t="s">
        <v>2554</v>
      </c>
      <c r="J1145" s="82"/>
    </row>
    <row r="1146" s="73" customFormat="1" spans="1:10">
      <c r="A1146" s="226">
        <v>250304011</v>
      </c>
      <c r="B1146" s="236" t="s">
        <v>2555</v>
      </c>
      <c r="C1146" s="226"/>
      <c r="D1146" s="226"/>
      <c r="E1146" s="237" t="s">
        <v>1985</v>
      </c>
      <c r="F1146" s="228">
        <v>10</v>
      </c>
      <c r="G1146" s="228">
        <v>10</v>
      </c>
      <c r="H1146" s="229">
        <v>10</v>
      </c>
      <c r="I1146" s="236" t="s">
        <v>1988</v>
      </c>
      <c r="J1146" s="82"/>
    </row>
    <row r="1147" s="73" customFormat="1" spans="1:10">
      <c r="A1147" s="226" t="s">
        <v>2556</v>
      </c>
      <c r="B1147" s="236" t="s">
        <v>2555</v>
      </c>
      <c r="C1147" s="226"/>
      <c r="D1147" s="226"/>
      <c r="E1147" s="237" t="s">
        <v>1985</v>
      </c>
      <c r="F1147" s="228">
        <v>5</v>
      </c>
      <c r="G1147" s="228">
        <v>5</v>
      </c>
      <c r="H1147" s="229">
        <v>5</v>
      </c>
      <c r="I1147" s="236" t="s">
        <v>2541</v>
      </c>
      <c r="J1147" s="82"/>
    </row>
    <row r="1148" s="73" customFormat="1" spans="1:10">
      <c r="A1148" s="226">
        <v>250304012</v>
      </c>
      <c r="B1148" s="236" t="s">
        <v>2557</v>
      </c>
      <c r="C1148" s="226"/>
      <c r="D1148" s="226"/>
      <c r="E1148" s="237" t="s">
        <v>1985</v>
      </c>
      <c r="F1148" s="228">
        <v>10</v>
      </c>
      <c r="G1148" s="228">
        <v>10</v>
      </c>
      <c r="H1148" s="229">
        <v>10</v>
      </c>
      <c r="I1148" s="226"/>
      <c r="J1148" s="82"/>
    </row>
    <row r="1149" s="73" customFormat="1" ht="24" spans="1:10">
      <c r="A1149" s="226">
        <v>250304013</v>
      </c>
      <c r="B1149" s="236" t="s">
        <v>2558</v>
      </c>
      <c r="C1149" s="236" t="s">
        <v>2559</v>
      </c>
      <c r="D1149" s="226"/>
      <c r="E1149" s="237" t="s">
        <v>1985</v>
      </c>
      <c r="F1149" s="228">
        <v>6</v>
      </c>
      <c r="G1149" s="228">
        <v>6</v>
      </c>
      <c r="H1149" s="229">
        <v>6</v>
      </c>
      <c r="I1149" s="236" t="s">
        <v>2560</v>
      </c>
      <c r="J1149" s="82"/>
    </row>
    <row r="1150" s="73" customFormat="1" ht="25.5" spans="1:10">
      <c r="A1150" s="226" t="s">
        <v>2561</v>
      </c>
      <c r="B1150" s="236" t="s">
        <v>2558</v>
      </c>
      <c r="C1150" s="226"/>
      <c r="D1150" s="226"/>
      <c r="E1150" s="237" t="s">
        <v>1985</v>
      </c>
      <c r="F1150" s="228">
        <v>75</v>
      </c>
      <c r="G1150" s="228">
        <v>75</v>
      </c>
      <c r="H1150" s="229">
        <v>75</v>
      </c>
      <c r="I1150" s="190" t="s">
        <v>2562</v>
      </c>
      <c r="J1150" s="82"/>
    </row>
    <row r="1151" s="78" customFormat="1" spans="1:10">
      <c r="A1151" s="231">
        <v>250305</v>
      </c>
      <c r="B1151" s="248" t="s">
        <v>2563</v>
      </c>
      <c r="C1151" s="226"/>
      <c r="D1151" s="226"/>
      <c r="E1151" s="227"/>
      <c r="F1151" s="228"/>
      <c r="G1151" s="228"/>
      <c r="H1151" s="229"/>
      <c r="I1151" s="226"/>
      <c r="J1151" s="82"/>
    </row>
    <row r="1152" s="73" customFormat="1" spans="1:10">
      <c r="A1152" s="226">
        <v>250305001</v>
      </c>
      <c r="B1152" s="236" t="s">
        <v>2564</v>
      </c>
      <c r="C1152" s="226"/>
      <c r="D1152" s="226"/>
      <c r="E1152" s="237" t="s">
        <v>1985</v>
      </c>
      <c r="F1152" s="228">
        <v>4</v>
      </c>
      <c r="G1152" s="228">
        <v>4</v>
      </c>
      <c r="H1152" s="229">
        <v>4</v>
      </c>
      <c r="I1152" s="236" t="s">
        <v>2565</v>
      </c>
      <c r="J1152" s="82"/>
    </row>
    <row r="1153" s="73" customFormat="1" ht="18" customHeight="1" spans="1:10">
      <c r="A1153" s="226" t="s">
        <v>2566</v>
      </c>
      <c r="B1153" s="236" t="s">
        <v>2564</v>
      </c>
      <c r="C1153" s="226"/>
      <c r="D1153" s="226"/>
      <c r="E1153" s="237" t="s">
        <v>1985</v>
      </c>
      <c r="F1153" s="228">
        <v>10</v>
      </c>
      <c r="G1153" s="228">
        <v>10</v>
      </c>
      <c r="H1153" s="229">
        <v>10</v>
      </c>
      <c r="I1153" s="236" t="s">
        <v>1988</v>
      </c>
      <c r="J1153" s="82"/>
    </row>
    <row r="1154" s="73" customFormat="1" spans="1:10">
      <c r="A1154" s="247">
        <v>250305002</v>
      </c>
      <c r="B1154" s="236" t="s">
        <v>2567</v>
      </c>
      <c r="C1154" s="226"/>
      <c r="D1154" s="226"/>
      <c r="E1154" s="237" t="s">
        <v>1985</v>
      </c>
      <c r="F1154" s="228">
        <v>4</v>
      </c>
      <c r="G1154" s="228">
        <v>4</v>
      </c>
      <c r="H1154" s="229">
        <v>4</v>
      </c>
      <c r="I1154" s="236" t="s">
        <v>2565</v>
      </c>
      <c r="J1154" s="82"/>
    </row>
    <row r="1155" s="73" customFormat="1" spans="1:10">
      <c r="A1155" s="226" t="s">
        <v>2568</v>
      </c>
      <c r="B1155" s="236" t="s">
        <v>2567</v>
      </c>
      <c r="C1155" s="226"/>
      <c r="D1155" s="226"/>
      <c r="E1155" s="237" t="s">
        <v>1985</v>
      </c>
      <c r="F1155" s="228">
        <v>10</v>
      </c>
      <c r="G1155" s="228">
        <v>10</v>
      </c>
      <c r="H1155" s="229">
        <v>10</v>
      </c>
      <c r="I1155" s="236" t="s">
        <v>1988</v>
      </c>
      <c r="J1155" s="82"/>
    </row>
    <row r="1156" s="73" customFormat="1" spans="1:10">
      <c r="A1156" s="226">
        <v>250305003</v>
      </c>
      <c r="B1156" s="236" t="s">
        <v>2569</v>
      </c>
      <c r="C1156" s="226"/>
      <c r="D1156" s="226"/>
      <c r="E1156" s="237" t="s">
        <v>1985</v>
      </c>
      <c r="F1156" s="228">
        <v>2</v>
      </c>
      <c r="G1156" s="228">
        <v>2</v>
      </c>
      <c r="H1156" s="229">
        <v>2</v>
      </c>
      <c r="I1156" s="236" t="s">
        <v>2002</v>
      </c>
      <c r="J1156" s="82"/>
    </row>
    <row r="1157" s="73" customFormat="1" spans="1:10">
      <c r="A1157" s="226" t="s">
        <v>2570</v>
      </c>
      <c r="B1157" s="236" t="s">
        <v>2569</v>
      </c>
      <c r="C1157" s="226"/>
      <c r="D1157" s="226"/>
      <c r="E1157" s="237" t="s">
        <v>1985</v>
      </c>
      <c r="F1157" s="228">
        <v>5</v>
      </c>
      <c r="G1157" s="228">
        <v>5</v>
      </c>
      <c r="H1157" s="229">
        <v>5</v>
      </c>
      <c r="I1157" s="236" t="s">
        <v>2149</v>
      </c>
      <c r="J1157" s="82"/>
    </row>
    <row r="1158" s="73" customFormat="1" spans="1:10">
      <c r="A1158" s="226" t="s">
        <v>2571</v>
      </c>
      <c r="B1158" s="236" t="s">
        <v>2569</v>
      </c>
      <c r="C1158" s="226"/>
      <c r="D1158" s="226"/>
      <c r="E1158" s="237" t="s">
        <v>1985</v>
      </c>
      <c r="F1158" s="228">
        <v>10</v>
      </c>
      <c r="G1158" s="228">
        <v>10</v>
      </c>
      <c r="H1158" s="229">
        <v>10</v>
      </c>
      <c r="I1158" s="236" t="s">
        <v>1988</v>
      </c>
      <c r="J1158" s="82"/>
    </row>
    <row r="1159" s="73" customFormat="1" spans="1:10">
      <c r="A1159" s="226">
        <v>250305004</v>
      </c>
      <c r="B1159" s="236" t="s">
        <v>2572</v>
      </c>
      <c r="C1159" s="226"/>
      <c r="D1159" s="226"/>
      <c r="E1159" s="237" t="s">
        <v>1985</v>
      </c>
      <c r="F1159" s="228">
        <v>4</v>
      </c>
      <c r="G1159" s="228">
        <v>4</v>
      </c>
      <c r="H1159" s="229">
        <v>4</v>
      </c>
      <c r="I1159" s="226"/>
      <c r="J1159" s="82"/>
    </row>
    <row r="1160" s="73" customFormat="1" spans="1:10">
      <c r="A1160" s="226">
        <v>250305005</v>
      </c>
      <c r="B1160" s="236" t="s">
        <v>2573</v>
      </c>
      <c r="C1160" s="226"/>
      <c r="D1160" s="226"/>
      <c r="E1160" s="237" t="s">
        <v>1985</v>
      </c>
      <c r="F1160" s="228">
        <v>8</v>
      </c>
      <c r="G1160" s="228">
        <v>8</v>
      </c>
      <c r="H1160" s="229">
        <v>8</v>
      </c>
      <c r="I1160" s="236" t="s">
        <v>2574</v>
      </c>
      <c r="J1160" s="82"/>
    </row>
    <row r="1161" s="73" customFormat="1" spans="1:10">
      <c r="A1161" s="226" t="s">
        <v>2575</v>
      </c>
      <c r="B1161" s="236" t="s">
        <v>2573</v>
      </c>
      <c r="C1161" s="226"/>
      <c r="D1161" s="226"/>
      <c r="E1161" s="237" t="s">
        <v>1985</v>
      </c>
      <c r="F1161" s="228">
        <v>10</v>
      </c>
      <c r="G1161" s="228">
        <v>10</v>
      </c>
      <c r="H1161" s="229">
        <v>10</v>
      </c>
      <c r="I1161" s="236" t="s">
        <v>1988</v>
      </c>
      <c r="J1161" s="82"/>
    </row>
    <row r="1162" s="73" customFormat="1" spans="1:10">
      <c r="A1162" s="226">
        <v>250305006</v>
      </c>
      <c r="B1162" s="236" t="s">
        <v>2576</v>
      </c>
      <c r="C1162" s="226"/>
      <c r="D1162" s="226"/>
      <c r="E1162" s="237" t="s">
        <v>1985</v>
      </c>
      <c r="F1162" s="228">
        <v>10</v>
      </c>
      <c r="G1162" s="228">
        <v>10</v>
      </c>
      <c r="H1162" s="229">
        <v>10</v>
      </c>
      <c r="I1162" s="236" t="s">
        <v>1988</v>
      </c>
      <c r="J1162" s="82"/>
    </row>
    <row r="1163" s="73" customFormat="1" spans="1:10">
      <c r="A1163" s="226" t="s">
        <v>2577</v>
      </c>
      <c r="B1163" s="236" t="s">
        <v>2576</v>
      </c>
      <c r="C1163" s="226"/>
      <c r="D1163" s="226"/>
      <c r="E1163" s="237" t="s">
        <v>1985</v>
      </c>
      <c r="F1163" s="228">
        <v>5</v>
      </c>
      <c r="G1163" s="228">
        <v>5</v>
      </c>
      <c r="H1163" s="229">
        <v>5</v>
      </c>
      <c r="I1163" s="236" t="s">
        <v>2578</v>
      </c>
      <c r="J1163" s="82"/>
    </row>
    <row r="1164" s="73" customFormat="1" spans="1:10">
      <c r="A1164" s="226">
        <v>250305007</v>
      </c>
      <c r="B1164" s="236" t="s">
        <v>2579</v>
      </c>
      <c r="C1164" s="226"/>
      <c r="D1164" s="226"/>
      <c r="E1164" s="237" t="s">
        <v>1985</v>
      </c>
      <c r="F1164" s="228">
        <v>10</v>
      </c>
      <c r="G1164" s="228">
        <v>10</v>
      </c>
      <c r="H1164" s="229">
        <v>10</v>
      </c>
      <c r="I1164" s="236" t="s">
        <v>1988</v>
      </c>
      <c r="J1164" s="82"/>
    </row>
    <row r="1165" s="73" customFormat="1" spans="1:10">
      <c r="A1165" s="226" t="s">
        <v>2580</v>
      </c>
      <c r="B1165" s="236" t="s">
        <v>2579</v>
      </c>
      <c r="C1165" s="226"/>
      <c r="D1165" s="226"/>
      <c r="E1165" s="237" t="s">
        <v>1985</v>
      </c>
      <c r="F1165" s="228">
        <v>5</v>
      </c>
      <c r="G1165" s="228">
        <v>5</v>
      </c>
      <c r="H1165" s="229">
        <v>5</v>
      </c>
      <c r="I1165" s="236" t="s">
        <v>2149</v>
      </c>
      <c r="J1165" s="82"/>
    </row>
    <row r="1166" s="73" customFormat="1" spans="1:10">
      <c r="A1166" s="226">
        <v>250305008</v>
      </c>
      <c r="B1166" s="236" t="s">
        <v>2581</v>
      </c>
      <c r="C1166" s="226"/>
      <c r="D1166" s="226"/>
      <c r="E1166" s="237" t="s">
        <v>1985</v>
      </c>
      <c r="F1166" s="228">
        <v>10</v>
      </c>
      <c r="G1166" s="228">
        <v>10</v>
      </c>
      <c r="H1166" s="229">
        <v>10</v>
      </c>
      <c r="I1166" s="236" t="s">
        <v>1988</v>
      </c>
      <c r="J1166" s="82"/>
    </row>
    <row r="1167" s="73" customFormat="1" spans="1:10">
      <c r="A1167" s="226" t="s">
        <v>2582</v>
      </c>
      <c r="B1167" s="236" t="s">
        <v>2581</v>
      </c>
      <c r="C1167" s="226"/>
      <c r="D1167" s="226"/>
      <c r="E1167" s="237" t="s">
        <v>1985</v>
      </c>
      <c r="F1167" s="228">
        <v>5</v>
      </c>
      <c r="G1167" s="228">
        <v>5</v>
      </c>
      <c r="H1167" s="229">
        <v>5</v>
      </c>
      <c r="I1167" s="236" t="s">
        <v>2149</v>
      </c>
      <c r="J1167" s="82"/>
    </row>
    <row r="1168" s="73" customFormat="1" ht="24" spans="1:10">
      <c r="A1168" s="157" t="s">
        <v>2583</v>
      </c>
      <c r="B1168" s="158" t="s">
        <v>2584</v>
      </c>
      <c r="C1168" s="54"/>
      <c r="D1168" s="54"/>
      <c r="E1168" s="357" t="s">
        <v>35</v>
      </c>
      <c r="F1168" s="160">
        <v>20</v>
      </c>
      <c r="G1168" s="160">
        <v>20</v>
      </c>
      <c r="H1168" s="161">
        <v>20</v>
      </c>
      <c r="I1168" s="158" t="s">
        <v>2585</v>
      </c>
      <c r="J1168" s="82"/>
    </row>
    <row r="1169" s="73" customFormat="1" spans="1:10">
      <c r="A1169" s="226">
        <v>250305009</v>
      </c>
      <c r="B1169" s="236" t="s">
        <v>2586</v>
      </c>
      <c r="C1169" s="226"/>
      <c r="D1169" s="226"/>
      <c r="E1169" s="237" t="s">
        <v>1985</v>
      </c>
      <c r="F1169" s="228">
        <v>10</v>
      </c>
      <c r="G1169" s="228">
        <v>10</v>
      </c>
      <c r="H1169" s="229">
        <v>10</v>
      </c>
      <c r="I1169" s="236" t="s">
        <v>1988</v>
      </c>
      <c r="J1169" s="82"/>
    </row>
    <row r="1170" s="73" customFormat="1" spans="1:10">
      <c r="A1170" s="226" t="s">
        <v>2587</v>
      </c>
      <c r="B1170" s="236" t="s">
        <v>2586</v>
      </c>
      <c r="C1170" s="226"/>
      <c r="D1170" s="226"/>
      <c r="E1170" s="237" t="s">
        <v>1985</v>
      </c>
      <c r="F1170" s="228">
        <v>2</v>
      </c>
      <c r="G1170" s="228">
        <v>2</v>
      </c>
      <c r="H1170" s="229">
        <v>2</v>
      </c>
      <c r="I1170" s="236" t="s">
        <v>2002</v>
      </c>
      <c r="J1170" s="82"/>
    </row>
    <row r="1171" s="73" customFormat="1" spans="1:10">
      <c r="A1171" s="226" t="s">
        <v>2588</v>
      </c>
      <c r="B1171" s="236" t="s">
        <v>2586</v>
      </c>
      <c r="C1171" s="226"/>
      <c r="D1171" s="226"/>
      <c r="E1171" s="237" t="s">
        <v>1985</v>
      </c>
      <c r="F1171" s="228">
        <v>5</v>
      </c>
      <c r="G1171" s="228">
        <v>5</v>
      </c>
      <c r="H1171" s="229">
        <v>5</v>
      </c>
      <c r="I1171" s="236" t="s">
        <v>2149</v>
      </c>
      <c r="J1171" s="82"/>
    </row>
    <row r="1172" s="73" customFormat="1" spans="1:10">
      <c r="A1172" s="226">
        <v>250305010</v>
      </c>
      <c r="B1172" s="236" t="s">
        <v>2589</v>
      </c>
      <c r="C1172" s="226"/>
      <c r="D1172" s="226"/>
      <c r="E1172" s="237" t="s">
        <v>1985</v>
      </c>
      <c r="F1172" s="228">
        <v>5</v>
      </c>
      <c r="G1172" s="228">
        <v>5</v>
      </c>
      <c r="H1172" s="229">
        <v>5</v>
      </c>
      <c r="I1172" s="226"/>
      <c r="J1172" s="82"/>
    </row>
    <row r="1173" s="73" customFormat="1" spans="1:10">
      <c r="A1173" s="226" t="s">
        <v>2590</v>
      </c>
      <c r="B1173" s="236" t="s">
        <v>2591</v>
      </c>
      <c r="C1173" s="226"/>
      <c r="D1173" s="226"/>
      <c r="E1173" s="237" t="s">
        <v>1985</v>
      </c>
      <c r="F1173" s="228">
        <v>220</v>
      </c>
      <c r="G1173" s="228">
        <v>220</v>
      </c>
      <c r="H1173" s="229">
        <v>220</v>
      </c>
      <c r="I1173" s="236" t="s">
        <v>2592</v>
      </c>
      <c r="J1173" s="82"/>
    </row>
    <row r="1174" s="73" customFormat="1" spans="1:10">
      <c r="A1174" s="226">
        <v>250305011</v>
      </c>
      <c r="B1174" s="236" t="s">
        <v>2593</v>
      </c>
      <c r="C1174" s="226"/>
      <c r="D1174" s="226"/>
      <c r="E1174" s="237" t="s">
        <v>1985</v>
      </c>
      <c r="F1174" s="228">
        <v>10</v>
      </c>
      <c r="G1174" s="228">
        <v>10</v>
      </c>
      <c r="H1174" s="229">
        <v>10</v>
      </c>
      <c r="I1174" s="236" t="s">
        <v>1988</v>
      </c>
      <c r="J1174" s="82"/>
    </row>
    <row r="1175" s="73" customFormat="1" spans="1:10">
      <c r="A1175" s="226" t="s">
        <v>2594</v>
      </c>
      <c r="B1175" s="236" t="s">
        <v>2593</v>
      </c>
      <c r="C1175" s="226"/>
      <c r="D1175" s="226"/>
      <c r="E1175" s="237" t="s">
        <v>1985</v>
      </c>
      <c r="F1175" s="228">
        <v>5</v>
      </c>
      <c r="G1175" s="228">
        <v>5</v>
      </c>
      <c r="H1175" s="229">
        <v>5</v>
      </c>
      <c r="I1175" s="236" t="s">
        <v>2149</v>
      </c>
      <c r="J1175" s="82"/>
    </row>
    <row r="1176" s="73" customFormat="1" spans="1:10">
      <c r="A1176" s="226" t="s">
        <v>2595</v>
      </c>
      <c r="B1176" s="236" t="s">
        <v>2593</v>
      </c>
      <c r="C1176" s="226"/>
      <c r="D1176" s="226"/>
      <c r="E1176" s="237" t="s">
        <v>1985</v>
      </c>
      <c r="F1176" s="228">
        <v>40</v>
      </c>
      <c r="G1176" s="228">
        <v>40</v>
      </c>
      <c r="H1176" s="229">
        <v>40</v>
      </c>
      <c r="I1176" s="236" t="s">
        <v>2596</v>
      </c>
      <c r="J1176" s="82"/>
    </row>
    <row r="1177" s="73" customFormat="1" spans="1:10">
      <c r="A1177" s="226">
        <v>250305012</v>
      </c>
      <c r="B1177" s="236" t="s">
        <v>2597</v>
      </c>
      <c r="C1177" s="226"/>
      <c r="D1177" s="226"/>
      <c r="E1177" s="237" t="s">
        <v>1985</v>
      </c>
      <c r="F1177" s="228">
        <v>5</v>
      </c>
      <c r="G1177" s="228">
        <v>5</v>
      </c>
      <c r="H1177" s="229">
        <v>5</v>
      </c>
      <c r="I1177" s="226"/>
      <c r="J1177" s="82"/>
    </row>
    <row r="1178" s="73" customFormat="1" spans="1:10">
      <c r="A1178" s="226" t="s">
        <v>2598</v>
      </c>
      <c r="B1178" s="236" t="s">
        <v>2597</v>
      </c>
      <c r="C1178" s="226"/>
      <c r="D1178" s="226"/>
      <c r="E1178" s="237" t="s">
        <v>1985</v>
      </c>
      <c r="F1178" s="228">
        <v>90</v>
      </c>
      <c r="G1178" s="228">
        <v>90</v>
      </c>
      <c r="H1178" s="229">
        <v>90</v>
      </c>
      <c r="I1178" s="236" t="s">
        <v>2247</v>
      </c>
      <c r="J1178" s="82"/>
    </row>
    <row r="1179" s="73" customFormat="1" spans="1:10">
      <c r="A1179" s="226">
        <v>250305013</v>
      </c>
      <c r="B1179" s="236" t="s">
        <v>2599</v>
      </c>
      <c r="C1179" s="226"/>
      <c r="D1179" s="226"/>
      <c r="E1179" s="237" t="s">
        <v>1985</v>
      </c>
      <c r="F1179" s="228">
        <v>10</v>
      </c>
      <c r="G1179" s="228">
        <v>10</v>
      </c>
      <c r="H1179" s="229">
        <v>10</v>
      </c>
      <c r="I1179" s="236" t="s">
        <v>2600</v>
      </c>
      <c r="J1179" s="82"/>
    </row>
    <row r="1180" s="73" customFormat="1" spans="1:10">
      <c r="A1180" s="226" t="s">
        <v>2601</v>
      </c>
      <c r="B1180" s="236" t="s">
        <v>2599</v>
      </c>
      <c r="C1180" s="226"/>
      <c r="D1180" s="226"/>
      <c r="E1180" s="237" t="s">
        <v>1985</v>
      </c>
      <c r="F1180" s="228">
        <v>30</v>
      </c>
      <c r="G1180" s="228">
        <v>30</v>
      </c>
      <c r="H1180" s="229">
        <v>30</v>
      </c>
      <c r="I1180" s="236" t="s">
        <v>2514</v>
      </c>
      <c r="J1180" s="82"/>
    </row>
    <row r="1181" s="73" customFormat="1" spans="1:10">
      <c r="A1181" s="157" t="s">
        <v>2602</v>
      </c>
      <c r="B1181" s="246" t="s">
        <v>2599</v>
      </c>
      <c r="C1181" s="246" t="s">
        <v>2603</v>
      </c>
      <c r="D1181" s="157"/>
      <c r="E1181" s="349" t="s">
        <v>1985</v>
      </c>
      <c r="F1181" s="160">
        <v>30</v>
      </c>
      <c r="G1181" s="160">
        <v>30</v>
      </c>
      <c r="H1181" s="161">
        <v>30</v>
      </c>
      <c r="I1181" s="246" t="s">
        <v>1988</v>
      </c>
      <c r="J1181" s="82"/>
    </row>
    <row r="1182" s="73" customFormat="1" spans="1:10">
      <c r="A1182" s="226">
        <v>250305014</v>
      </c>
      <c r="B1182" s="236" t="s">
        <v>2604</v>
      </c>
      <c r="C1182" s="226"/>
      <c r="D1182" s="226"/>
      <c r="E1182" s="237" t="s">
        <v>1985</v>
      </c>
      <c r="F1182" s="228">
        <v>5</v>
      </c>
      <c r="G1182" s="228">
        <v>5</v>
      </c>
      <c r="H1182" s="229">
        <v>5</v>
      </c>
      <c r="I1182" s="236" t="s">
        <v>2149</v>
      </c>
      <c r="J1182" s="82"/>
    </row>
    <row r="1183" s="73" customFormat="1" spans="1:10">
      <c r="A1183" s="226" t="s">
        <v>2605</v>
      </c>
      <c r="B1183" s="236" t="s">
        <v>2604</v>
      </c>
      <c r="C1183" s="226"/>
      <c r="D1183" s="226"/>
      <c r="E1183" s="237" t="s">
        <v>1985</v>
      </c>
      <c r="F1183" s="228">
        <v>10</v>
      </c>
      <c r="G1183" s="228">
        <v>10</v>
      </c>
      <c r="H1183" s="229">
        <v>10</v>
      </c>
      <c r="I1183" s="236" t="s">
        <v>1988</v>
      </c>
      <c r="J1183" s="82"/>
    </row>
    <row r="1184" s="73" customFormat="1" spans="1:10">
      <c r="A1184" s="226">
        <v>250305015</v>
      </c>
      <c r="B1184" s="236" t="s">
        <v>2606</v>
      </c>
      <c r="C1184" s="226"/>
      <c r="D1184" s="226"/>
      <c r="E1184" s="237" t="s">
        <v>1985</v>
      </c>
      <c r="F1184" s="228">
        <v>3</v>
      </c>
      <c r="G1184" s="228">
        <v>3</v>
      </c>
      <c r="H1184" s="229">
        <v>3</v>
      </c>
      <c r="I1184" s="226"/>
      <c r="J1184" s="82"/>
    </row>
    <row r="1185" s="73" customFormat="1" spans="1:10">
      <c r="A1185" s="226">
        <v>250305016</v>
      </c>
      <c r="B1185" s="236" t="s">
        <v>2607</v>
      </c>
      <c r="C1185" s="226"/>
      <c r="D1185" s="226"/>
      <c r="E1185" s="237" t="s">
        <v>1985</v>
      </c>
      <c r="F1185" s="228">
        <v>5</v>
      </c>
      <c r="G1185" s="228">
        <v>5</v>
      </c>
      <c r="H1185" s="229">
        <v>5</v>
      </c>
      <c r="I1185" s="226"/>
      <c r="J1185" s="82"/>
    </row>
    <row r="1186" s="73" customFormat="1" spans="1:10">
      <c r="A1186" s="226">
        <v>250305017</v>
      </c>
      <c r="B1186" s="236" t="s">
        <v>2608</v>
      </c>
      <c r="C1186" s="226"/>
      <c r="D1186" s="226"/>
      <c r="E1186" s="237" t="s">
        <v>1985</v>
      </c>
      <c r="F1186" s="228">
        <v>10</v>
      </c>
      <c r="G1186" s="228">
        <v>10</v>
      </c>
      <c r="H1186" s="229">
        <v>10</v>
      </c>
      <c r="I1186" s="226"/>
      <c r="J1186" s="82"/>
    </row>
    <row r="1187" s="73" customFormat="1" spans="1:10">
      <c r="A1187" s="226">
        <v>250305018</v>
      </c>
      <c r="B1187" s="236" t="s">
        <v>2609</v>
      </c>
      <c r="C1187" s="226"/>
      <c r="D1187" s="226"/>
      <c r="E1187" s="237" t="s">
        <v>1985</v>
      </c>
      <c r="F1187" s="228">
        <v>30</v>
      </c>
      <c r="G1187" s="228">
        <v>30</v>
      </c>
      <c r="H1187" s="229">
        <v>30</v>
      </c>
      <c r="I1187" s="236" t="s">
        <v>293</v>
      </c>
      <c r="J1187" s="82"/>
    </row>
    <row r="1188" s="73" customFormat="1" spans="1:10">
      <c r="A1188" s="226">
        <v>250305019</v>
      </c>
      <c r="B1188" s="236" t="s">
        <v>2610</v>
      </c>
      <c r="C1188" s="226"/>
      <c r="D1188" s="226"/>
      <c r="E1188" s="237" t="s">
        <v>1985</v>
      </c>
      <c r="F1188" s="228">
        <v>30</v>
      </c>
      <c r="G1188" s="228">
        <v>30</v>
      </c>
      <c r="H1188" s="229">
        <v>30</v>
      </c>
      <c r="I1188" s="226"/>
      <c r="J1188" s="82"/>
    </row>
    <row r="1189" s="73" customFormat="1" spans="1:10">
      <c r="A1189" s="226">
        <v>250305020</v>
      </c>
      <c r="B1189" s="236" t="s">
        <v>2611</v>
      </c>
      <c r="C1189" s="226"/>
      <c r="D1189" s="226"/>
      <c r="E1189" s="237" t="s">
        <v>1985</v>
      </c>
      <c r="F1189" s="228">
        <v>30</v>
      </c>
      <c r="G1189" s="228">
        <v>30</v>
      </c>
      <c r="H1189" s="229">
        <v>30</v>
      </c>
      <c r="I1189" s="226"/>
      <c r="J1189" s="82"/>
    </row>
    <row r="1190" s="73" customFormat="1" spans="1:10">
      <c r="A1190" s="226">
        <v>250305021</v>
      </c>
      <c r="B1190" s="236" t="s">
        <v>2612</v>
      </c>
      <c r="C1190" s="226"/>
      <c r="D1190" s="226"/>
      <c r="E1190" s="237" t="s">
        <v>1985</v>
      </c>
      <c r="F1190" s="228">
        <v>20</v>
      </c>
      <c r="G1190" s="228">
        <v>20</v>
      </c>
      <c r="H1190" s="229">
        <v>20</v>
      </c>
      <c r="I1190" s="226"/>
      <c r="J1190" s="82"/>
    </row>
    <row r="1191" s="73" customFormat="1" spans="1:10">
      <c r="A1191" s="226">
        <v>250305022</v>
      </c>
      <c r="B1191" s="236" t="s">
        <v>2613</v>
      </c>
      <c r="C1191" s="226"/>
      <c r="D1191" s="226"/>
      <c r="E1191" s="237" t="s">
        <v>1985</v>
      </c>
      <c r="F1191" s="228">
        <v>30</v>
      </c>
      <c r="G1191" s="228">
        <v>30</v>
      </c>
      <c r="H1191" s="229">
        <v>30</v>
      </c>
      <c r="I1191" s="226"/>
      <c r="J1191" s="82"/>
    </row>
    <row r="1192" s="73" customFormat="1" ht="24" spans="1:10">
      <c r="A1192" s="226" t="s">
        <v>2614</v>
      </c>
      <c r="B1192" s="236" t="s">
        <v>2615</v>
      </c>
      <c r="C1192" s="236" t="s">
        <v>2616</v>
      </c>
      <c r="D1192" s="226"/>
      <c r="E1192" s="237" t="s">
        <v>1985</v>
      </c>
      <c r="F1192" s="228">
        <v>10</v>
      </c>
      <c r="G1192" s="228">
        <v>10</v>
      </c>
      <c r="H1192" s="229">
        <v>10</v>
      </c>
      <c r="I1192" s="226"/>
      <c r="J1192" s="82"/>
    </row>
    <row r="1193" s="73" customFormat="1" spans="1:10">
      <c r="A1193" s="226">
        <v>250305024</v>
      </c>
      <c r="B1193" s="236" t="s">
        <v>2617</v>
      </c>
      <c r="C1193" s="226"/>
      <c r="D1193" s="226"/>
      <c r="E1193" s="237" t="s">
        <v>1985</v>
      </c>
      <c r="F1193" s="228">
        <v>3</v>
      </c>
      <c r="G1193" s="228">
        <v>3</v>
      </c>
      <c r="H1193" s="229">
        <v>3</v>
      </c>
      <c r="I1193" s="226"/>
      <c r="J1193" s="82"/>
    </row>
    <row r="1194" s="73" customFormat="1" spans="1:10">
      <c r="A1194" s="226">
        <v>250305025</v>
      </c>
      <c r="B1194" s="236" t="s">
        <v>2618</v>
      </c>
      <c r="C1194" s="226"/>
      <c r="D1194" s="226"/>
      <c r="E1194" s="237" t="s">
        <v>1985</v>
      </c>
      <c r="F1194" s="160">
        <v>10</v>
      </c>
      <c r="G1194" s="160">
        <v>10</v>
      </c>
      <c r="H1194" s="161">
        <v>10</v>
      </c>
      <c r="I1194" s="226"/>
      <c r="J1194" s="82"/>
    </row>
    <row r="1195" s="73" customFormat="1" ht="25.5" spans="1:10">
      <c r="A1195" s="226" t="s">
        <v>2619</v>
      </c>
      <c r="B1195" s="236" t="s">
        <v>2620</v>
      </c>
      <c r="C1195" s="226"/>
      <c r="D1195" s="226"/>
      <c r="E1195" s="237" t="s">
        <v>1985</v>
      </c>
      <c r="F1195" s="160">
        <v>100</v>
      </c>
      <c r="G1195" s="160">
        <v>100</v>
      </c>
      <c r="H1195" s="161">
        <v>100</v>
      </c>
      <c r="I1195" s="190" t="s">
        <v>2621</v>
      </c>
      <c r="J1195" s="82"/>
    </row>
    <row r="1196" s="73" customFormat="1" spans="1:10">
      <c r="A1196" s="54">
        <v>250305027</v>
      </c>
      <c r="B1196" s="176" t="s">
        <v>2622</v>
      </c>
      <c r="C1196" s="54"/>
      <c r="D1196" s="54"/>
      <c r="E1196" s="159" t="s">
        <v>35</v>
      </c>
      <c r="F1196" s="160">
        <v>23</v>
      </c>
      <c r="G1196" s="160">
        <v>23</v>
      </c>
      <c r="H1196" s="161">
        <v>23</v>
      </c>
      <c r="I1196" s="190" t="s">
        <v>2096</v>
      </c>
      <c r="J1196" s="82"/>
    </row>
    <row r="1197" s="73" customFormat="1" ht="25" customHeight="1" spans="1:10">
      <c r="A1197" s="165">
        <v>250305028</v>
      </c>
      <c r="B1197" s="158" t="s">
        <v>2623</v>
      </c>
      <c r="C1197" s="54"/>
      <c r="D1197" s="54"/>
      <c r="E1197" s="159" t="s">
        <v>1985</v>
      </c>
      <c r="F1197" s="160">
        <v>10</v>
      </c>
      <c r="G1197" s="160">
        <v>10</v>
      </c>
      <c r="H1197" s="161">
        <v>10</v>
      </c>
      <c r="I1197" s="226"/>
      <c r="J1197" s="82"/>
    </row>
    <row r="1198" s="73" customFormat="1" spans="1:10">
      <c r="A1198" s="165">
        <v>250305029</v>
      </c>
      <c r="B1198" s="314" t="s">
        <v>2624</v>
      </c>
      <c r="C1198" s="54"/>
      <c r="D1198" s="54"/>
      <c r="E1198" s="159" t="s">
        <v>1985</v>
      </c>
      <c r="F1198" s="160">
        <v>23</v>
      </c>
      <c r="G1198" s="160">
        <v>23</v>
      </c>
      <c r="H1198" s="161">
        <v>23</v>
      </c>
      <c r="I1198" s="226"/>
      <c r="J1198" s="82"/>
    </row>
    <row r="1199" s="73" customFormat="1" spans="1:10">
      <c r="A1199" s="165">
        <v>250305030</v>
      </c>
      <c r="B1199" s="158" t="s">
        <v>2625</v>
      </c>
      <c r="C1199" s="54"/>
      <c r="D1199" s="54"/>
      <c r="E1199" s="159" t="s">
        <v>1985</v>
      </c>
      <c r="F1199" s="160">
        <v>100</v>
      </c>
      <c r="G1199" s="160">
        <v>100</v>
      </c>
      <c r="H1199" s="161">
        <v>100</v>
      </c>
      <c r="I1199" s="226"/>
      <c r="J1199" s="82"/>
    </row>
    <row r="1200" s="73" customFormat="1" spans="1:10">
      <c r="A1200" s="247">
        <v>250305031</v>
      </c>
      <c r="B1200" s="236" t="s">
        <v>2626</v>
      </c>
      <c r="C1200" s="226"/>
      <c r="D1200" s="236" t="s">
        <v>264</v>
      </c>
      <c r="E1200" s="237" t="s">
        <v>35</v>
      </c>
      <c r="F1200" s="162" t="s">
        <v>126</v>
      </c>
      <c r="G1200" s="162" t="s">
        <v>126</v>
      </c>
      <c r="H1200" s="217" t="s">
        <v>126</v>
      </c>
      <c r="I1200" s="226" t="s">
        <v>2627</v>
      </c>
      <c r="J1200" s="82"/>
    </row>
    <row r="1201" s="73" customFormat="1" spans="1:10">
      <c r="A1201" s="247">
        <v>250305032</v>
      </c>
      <c r="B1201" s="236" t="s">
        <v>2628</v>
      </c>
      <c r="C1201" s="226"/>
      <c r="D1201" s="226"/>
      <c r="E1201" s="237" t="s">
        <v>35</v>
      </c>
      <c r="F1201" s="160">
        <v>150</v>
      </c>
      <c r="G1201" s="160">
        <v>150</v>
      </c>
      <c r="H1201" s="161">
        <v>150</v>
      </c>
      <c r="I1201" s="236" t="s">
        <v>2344</v>
      </c>
      <c r="J1201" s="82"/>
    </row>
    <row r="1202" s="73" customFormat="1" ht="36" spans="1:10">
      <c r="A1202" s="247">
        <v>250305033</v>
      </c>
      <c r="B1202" s="236" t="s">
        <v>2629</v>
      </c>
      <c r="C1202" s="236" t="s">
        <v>2630</v>
      </c>
      <c r="D1202" s="226"/>
      <c r="E1202" s="237" t="s">
        <v>1985</v>
      </c>
      <c r="F1202" s="163" t="s">
        <v>56</v>
      </c>
      <c r="G1202" s="163" t="s">
        <v>56</v>
      </c>
      <c r="H1202" s="152" t="s">
        <v>56</v>
      </c>
      <c r="I1202" s="190" t="s">
        <v>2631</v>
      </c>
      <c r="J1202" s="82"/>
    </row>
    <row r="1203" s="73" customFormat="1" spans="1:10">
      <c r="A1203" s="231">
        <v>250306</v>
      </c>
      <c r="B1203" s="248" t="s">
        <v>2632</v>
      </c>
      <c r="C1203" s="226"/>
      <c r="D1203" s="226"/>
      <c r="E1203" s="227"/>
      <c r="F1203" s="228"/>
      <c r="G1203" s="228"/>
      <c r="H1203" s="229"/>
      <c r="I1203" s="226"/>
      <c r="J1203" s="82"/>
    </row>
    <row r="1204" s="73" customFormat="1" spans="1:10">
      <c r="A1204" s="226">
        <v>250306001</v>
      </c>
      <c r="B1204" s="236" t="s">
        <v>2633</v>
      </c>
      <c r="C1204" s="226"/>
      <c r="D1204" s="226"/>
      <c r="E1204" s="237" t="s">
        <v>1985</v>
      </c>
      <c r="F1204" s="228">
        <v>10</v>
      </c>
      <c r="G1204" s="228">
        <v>10</v>
      </c>
      <c r="H1204" s="229">
        <v>10</v>
      </c>
      <c r="I1204" s="236" t="s">
        <v>1988</v>
      </c>
      <c r="J1204" s="82"/>
    </row>
    <row r="1205" s="73" customFormat="1" spans="1:10">
      <c r="A1205" s="226" t="s">
        <v>2634</v>
      </c>
      <c r="B1205" s="236" t="s">
        <v>2633</v>
      </c>
      <c r="C1205" s="226"/>
      <c r="D1205" s="226"/>
      <c r="E1205" s="237" t="s">
        <v>1985</v>
      </c>
      <c r="F1205" s="228">
        <v>5</v>
      </c>
      <c r="G1205" s="228">
        <v>5</v>
      </c>
      <c r="H1205" s="229">
        <v>5</v>
      </c>
      <c r="I1205" s="236" t="s">
        <v>2149</v>
      </c>
      <c r="J1205" s="82"/>
    </row>
    <row r="1206" s="73" customFormat="1" spans="1:10">
      <c r="A1206" s="226" t="s">
        <v>2635</v>
      </c>
      <c r="B1206" s="236" t="s">
        <v>2633</v>
      </c>
      <c r="C1206" s="226"/>
      <c r="D1206" s="226"/>
      <c r="E1206" s="237" t="s">
        <v>1985</v>
      </c>
      <c r="F1206" s="228">
        <v>20</v>
      </c>
      <c r="G1206" s="228">
        <v>20</v>
      </c>
      <c r="H1206" s="229">
        <v>20</v>
      </c>
      <c r="I1206" s="236" t="s">
        <v>2514</v>
      </c>
      <c r="J1206" s="82"/>
    </row>
    <row r="1207" s="73" customFormat="1" spans="1:10">
      <c r="A1207" s="226">
        <v>250306002</v>
      </c>
      <c r="B1207" s="236" t="s">
        <v>2636</v>
      </c>
      <c r="C1207" s="226"/>
      <c r="D1207" s="226"/>
      <c r="E1207" s="237" t="s">
        <v>1985</v>
      </c>
      <c r="F1207" s="228">
        <v>10</v>
      </c>
      <c r="G1207" s="228">
        <v>10</v>
      </c>
      <c r="H1207" s="229">
        <v>10</v>
      </c>
      <c r="I1207" s="236" t="s">
        <v>1988</v>
      </c>
      <c r="J1207" s="82"/>
    </row>
    <row r="1208" s="73" customFormat="1" spans="1:10">
      <c r="A1208" s="226" t="s">
        <v>2637</v>
      </c>
      <c r="B1208" s="236" t="s">
        <v>2636</v>
      </c>
      <c r="C1208" s="226"/>
      <c r="D1208" s="226"/>
      <c r="E1208" s="237" t="s">
        <v>1985</v>
      </c>
      <c r="F1208" s="228">
        <v>20</v>
      </c>
      <c r="G1208" s="228">
        <v>20</v>
      </c>
      <c r="H1208" s="229">
        <v>20</v>
      </c>
      <c r="I1208" s="236" t="s">
        <v>2065</v>
      </c>
      <c r="J1208" s="82"/>
    </row>
    <row r="1209" s="73" customFormat="1" spans="1:10">
      <c r="A1209" s="226" t="s">
        <v>2638</v>
      </c>
      <c r="B1209" s="236" t="s">
        <v>2636</v>
      </c>
      <c r="C1209" s="226"/>
      <c r="D1209" s="226"/>
      <c r="E1209" s="237" t="s">
        <v>1985</v>
      </c>
      <c r="F1209" s="228">
        <v>5</v>
      </c>
      <c r="G1209" s="228">
        <v>5</v>
      </c>
      <c r="H1209" s="229">
        <v>5</v>
      </c>
      <c r="I1209" s="236" t="s">
        <v>2149</v>
      </c>
      <c r="J1209" s="82"/>
    </row>
    <row r="1210" s="73" customFormat="1" spans="1:10">
      <c r="A1210" s="226">
        <v>250306003</v>
      </c>
      <c r="B1210" s="236" t="s">
        <v>2639</v>
      </c>
      <c r="C1210" s="226"/>
      <c r="D1210" s="226"/>
      <c r="E1210" s="237" t="s">
        <v>1985</v>
      </c>
      <c r="F1210" s="228">
        <v>5</v>
      </c>
      <c r="G1210" s="228">
        <v>5</v>
      </c>
      <c r="H1210" s="229">
        <v>5</v>
      </c>
      <c r="I1210" s="226"/>
      <c r="J1210" s="82"/>
    </row>
    <row r="1211" s="73" customFormat="1" spans="1:10">
      <c r="A1211" s="54" t="s">
        <v>2640</v>
      </c>
      <c r="B1211" s="158" t="s">
        <v>2639</v>
      </c>
      <c r="C1211" s="54"/>
      <c r="D1211" s="54"/>
      <c r="E1211" s="159" t="s">
        <v>1985</v>
      </c>
      <c r="F1211" s="160">
        <v>60</v>
      </c>
      <c r="G1211" s="160">
        <v>60</v>
      </c>
      <c r="H1211" s="161">
        <v>60</v>
      </c>
      <c r="I1211" s="158" t="s">
        <v>2112</v>
      </c>
      <c r="J1211" s="82"/>
    </row>
    <row r="1212" s="73" customFormat="1" spans="1:10">
      <c r="A1212" s="226">
        <v>250306004</v>
      </c>
      <c r="B1212" s="236" t="s">
        <v>2641</v>
      </c>
      <c r="C1212" s="226"/>
      <c r="D1212" s="226"/>
      <c r="E1212" s="237" t="s">
        <v>1985</v>
      </c>
      <c r="F1212" s="228">
        <v>10</v>
      </c>
      <c r="G1212" s="228">
        <v>10</v>
      </c>
      <c r="H1212" s="229">
        <v>10</v>
      </c>
      <c r="I1212" s="226"/>
      <c r="J1212" s="82"/>
    </row>
    <row r="1213" s="73" customFormat="1" spans="1:10">
      <c r="A1213" s="226">
        <v>250306005</v>
      </c>
      <c r="B1213" s="236" t="s">
        <v>2642</v>
      </c>
      <c r="C1213" s="226"/>
      <c r="D1213" s="226"/>
      <c r="E1213" s="237" t="s">
        <v>1985</v>
      </c>
      <c r="F1213" s="228">
        <v>10</v>
      </c>
      <c r="G1213" s="228">
        <v>10</v>
      </c>
      <c r="H1213" s="229">
        <v>10</v>
      </c>
      <c r="I1213" s="236" t="s">
        <v>1988</v>
      </c>
      <c r="J1213" s="82"/>
    </row>
    <row r="1214" s="82" customFormat="1" spans="1:9">
      <c r="A1214" s="226" t="s">
        <v>2643</v>
      </c>
      <c r="B1214" s="236" t="s">
        <v>2642</v>
      </c>
      <c r="C1214" s="226"/>
      <c r="D1214" s="226"/>
      <c r="E1214" s="237" t="s">
        <v>1985</v>
      </c>
      <c r="F1214" s="228">
        <v>5</v>
      </c>
      <c r="G1214" s="228">
        <v>5</v>
      </c>
      <c r="H1214" s="229">
        <v>5</v>
      </c>
      <c r="I1214" s="236" t="s">
        <v>2149</v>
      </c>
    </row>
    <row r="1215" s="73" customFormat="1" spans="1:10">
      <c r="A1215" s="226" t="s">
        <v>2644</v>
      </c>
      <c r="B1215" s="236" t="s">
        <v>2645</v>
      </c>
      <c r="C1215" s="226"/>
      <c r="D1215" s="226"/>
      <c r="E1215" s="237" t="s">
        <v>1985</v>
      </c>
      <c r="F1215" s="228">
        <v>40</v>
      </c>
      <c r="G1215" s="228">
        <v>40</v>
      </c>
      <c r="H1215" s="229">
        <v>40</v>
      </c>
      <c r="I1215" s="236" t="s">
        <v>2247</v>
      </c>
      <c r="J1215" s="82"/>
    </row>
    <row r="1216" s="73" customFormat="1" spans="1:10">
      <c r="A1216" s="226" t="s">
        <v>2646</v>
      </c>
      <c r="B1216" s="236" t="s">
        <v>2645</v>
      </c>
      <c r="C1216" s="226"/>
      <c r="D1216" s="226"/>
      <c r="E1216" s="237" t="s">
        <v>1985</v>
      </c>
      <c r="F1216" s="160">
        <v>10</v>
      </c>
      <c r="G1216" s="160">
        <v>10</v>
      </c>
      <c r="H1216" s="161">
        <v>10</v>
      </c>
      <c r="I1216" s="246" t="s">
        <v>2424</v>
      </c>
      <c r="J1216" s="82"/>
    </row>
    <row r="1217" s="73" customFormat="1" spans="1:10">
      <c r="A1217" s="226">
        <v>250306007</v>
      </c>
      <c r="B1217" s="236" t="s">
        <v>2647</v>
      </c>
      <c r="C1217" s="226"/>
      <c r="D1217" s="226"/>
      <c r="E1217" s="237" t="s">
        <v>1985</v>
      </c>
      <c r="F1217" s="228">
        <v>10</v>
      </c>
      <c r="G1217" s="228">
        <v>10</v>
      </c>
      <c r="H1217" s="229">
        <v>10</v>
      </c>
      <c r="I1217" s="236" t="s">
        <v>2149</v>
      </c>
      <c r="J1217" s="82"/>
    </row>
    <row r="1218" s="73" customFormat="1" spans="1:10">
      <c r="A1218" s="226">
        <v>250306008</v>
      </c>
      <c r="B1218" s="236" t="s">
        <v>2648</v>
      </c>
      <c r="C1218" s="226"/>
      <c r="D1218" s="226"/>
      <c r="E1218" s="237" t="s">
        <v>1985</v>
      </c>
      <c r="F1218" s="228">
        <v>20</v>
      </c>
      <c r="G1218" s="228">
        <v>20</v>
      </c>
      <c r="H1218" s="229">
        <v>20</v>
      </c>
      <c r="I1218" s="236" t="s">
        <v>2448</v>
      </c>
      <c r="J1218" s="82"/>
    </row>
    <row r="1219" s="73" customFormat="1" spans="1:10">
      <c r="A1219" s="226" t="s">
        <v>2649</v>
      </c>
      <c r="B1219" s="236" t="s">
        <v>2648</v>
      </c>
      <c r="C1219" s="226"/>
      <c r="D1219" s="226"/>
      <c r="E1219" s="237" t="s">
        <v>1985</v>
      </c>
      <c r="F1219" s="228">
        <v>70</v>
      </c>
      <c r="G1219" s="228">
        <v>70</v>
      </c>
      <c r="H1219" s="229">
        <v>70</v>
      </c>
      <c r="I1219" s="236" t="s">
        <v>2514</v>
      </c>
      <c r="J1219" s="82"/>
    </row>
    <row r="1220" s="73" customFormat="1" spans="1:10">
      <c r="A1220" s="226" t="s">
        <v>2650</v>
      </c>
      <c r="B1220" s="236" t="s">
        <v>2648</v>
      </c>
      <c r="C1220" s="226"/>
      <c r="D1220" s="226"/>
      <c r="E1220" s="237" t="s">
        <v>1985</v>
      </c>
      <c r="F1220" s="228">
        <v>70</v>
      </c>
      <c r="G1220" s="228">
        <v>70</v>
      </c>
      <c r="H1220" s="229">
        <v>70</v>
      </c>
      <c r="I1220" s="236" t="s">
        <v>2065</v>
      </c>
      <c r="J1220" s="82"/>
    </row>
    <row r="1221" s="73" customFormat="1" spans="1:10">
      <c r="A1221" s="226">
        <v>250306009</v>
      </c>
      <c r="B1221" s="236" t="s">
        <v>2651</v>
      </c>
      <c r="C1221" s="226"/>
      <c r="D1221" s="226"/>
      <c r="E1221" s="237" t="s">
        <v>1985</v>
      </c>
      <c r="F1221" s="228">
        <v>20</v>
      </c>
      <c r="G1221" s="228">
        <v>20</v>
      </c>
      <c r="H1221" s="229">
        <v>20</v>
      </c>
      <c r="I1221" s="236" t="s">
        <v>2448</v>
      </c>
      <c r="J1221" s="82"/>
    </row>
    <row r="1222" s="73" customFormat="1" spans="1:10">
      <c r="A1222" s="226" t="s">
        <v>2652</v>
      </c>
      <c r="B1222" s="236" t="s">
        <v>2651</v>
      </c>
      <c r="C1222" s="226"/>
      <c r="D1222" s="226"/>
      <c r="E1222" s="237" t="s">
        <v>1985</v>
      </c>
      <c r="F1222" s="228">
        <v>80</v>
      </c>
      <c r="G1222" s="228">
        <v>80</v>
      </c>
      <c r="H1222" s="229">
        <v>80</v>
      </c>
      <c r="I1222" s="190" t="s">
        <v>2514</v>
      </c>
      <c r="J1222" s="82"/>
    </row>
    <row r="1223" s="73" customFormat="1" spans="1:10">
      <c r="A1223" s="226" t="s">
        <v>2653</v>
      </c>
      <c r="B1223" s="236" t="s">
        <v>2651</v>
      </c>
      <c r="C1223" s="226"/>
      <c r="D1223" s="226"/>
      <c r="E1223" s="237" t="s">
        <v>1985</v>
      </c>
      <c r="F1223" s="228">
        <v>70</v>
      </c>
      <c r="G1223" s="228">
        <v>70</v>
      </c>
      <c r="H1223" s="229">
        <v>70</v>
      </c>
      <c r="I1223" s="236" t="s">
        <v>2065</v>
      </c>
      <c r="J1223" s="82"/>
    </row>
    <row r="1224" s="73" customFormat="1" spans="1:10">
      <c r="A1224" s="226" t="s">
        <v>2654</v>
      </c>
      <c r="B1224" s="236" t="s">
        <v>2651</v>
      </c>
      <c r="C1224" s="226"/>
      <c r="D1224" s="226"/>
      <c r="E1224" s="237" t="s">
        <v>1985</v>
      </c>
      <c r="F1224" s="228">
        <v>70</v>
      </c>
      <c r="G1224" s="228">
        <v>70</v>
      </c>
      <c r="H1224" s="229">
        <v>70</v>
      </c>
      <c r="I1224" s="236" t="s">
        <v>2655</v>
      </c>
      <c r="J1224" s="82"/>
    </row>
    <row r="1225" s="73" customFormat="1" spans="1:10">
      <c r="A1225" s="226">
        <v>250306010</v>
      </c>
      <c r="B1225" s="236" t="s">
        <v>2656</v>
      </c>
      <c r="C1225" s="226"/>
      <c r="D1225" s="226"/>
      <c r="E1225" s="237" t="s">
        <v>1985</v>
      </c>
      <c r="F1225" s="228">
        <v>20</v>
      </c>
      <c r="G1225" s="228">
        <v>20</v>
      </c>
      <c r="H1225" s="229">
        <v>20</v>
      </c>
      <c r="I1225" s="236" t="s">
        <v>2448</v>
      </c>
      <c r="J1225" s="82"/>
    </row>
    <row r="1226" s="73" customFormat="1" spans="1:10">
      <c r="A1226" s="226" t="s">
        <v>2657</v>
      </c>
      <c r="B1226" s="236" t="s">
        <v>2656</v>
      </c>
      <c r="C1226" s="226"/>
      <c r="D1226" s="226"/>
      <c r="E1226" s="237" t="s">
        <v>1985</v>
      </c>
      <c r="F1226" s="160">
        <v>60</v>
      </c>
      <c r="G1226" s="160">
        <v>60</v>
      </c>
      <c r="H1226" s="161">
        <v>60</v>
      </c>
      <c r="I1226" s="158" t="s">
        <v>2514</v>
      </c>
      <c r="J1226" s="82"/>
    </row>
    <row r="1227" s="73" customFormat="1" spans="1:10">
      <c r="A1227" s="157" t="s">
        <v>2658</v>
      </c>
      <c r="B1227" s="246" t="s">
        <v>2656</v>
      </c>
      <c r="C1227" s="157"/>
      <c r="D1227" s="157"/>
      <c r="E1227" s="349" t="s">
        <v>1985</v>
      </c>
      <c r="F1227" s="160">
        <v>60</v>
      </c>
      <c r="G1227" s="160">
        <v>60</v>
      </c>
      <c r="H1227" s="161">
        <v>60</v>
      </c>
      <c r="I1227" s="158" t="s">
        <v>2065</v>
      </c>
      <c r="J1227" s="82"/>
    </row>
    <row r="1228" s="73" customFormat="1" spans="1:10">
      <c r="A1228" s="226" t="s">
        <v>2659</v>
      </c>
      <c r="B1228" s="236" t="s">
        <v>2656</v>
      </c>
      <c r="C1228" s="226"/>
      <c r="D1228" s="226"/>
      <c r="E1228" s="237" t="s">
        <v>1985</v>
      </c>
      <c r="F1228" s="160">
        <v>60</v>
      </c>
      <c r="G1228" s="160">
        <v>60</v>
      </c>
      <c r="H1228" s="161">
        <v>60</v>
      </c>
      <c r="I1228" s="158" t="s">
        <v>2655</v>
      </c>
      <c r="J1228" s="82"/>
    </row>
    <row r="1229" s="73" customFormat="1" spans="1:10">
      <c r="A1229" s="226">
        <v>250306011</v>
      </c>
      <c r="B1229" s="236" t="s">
        <v>2660</v>
      </c>
      <c r="C1229" s="226"/>
      <c r="D1229" s="226"/>
      <c r="E1229" s="237" t="s">
        <v>1985</v>
      </c>
      <c r="F1229" s="160">
        <v>60</v>
      </c>
      <c r="G1229" s="160">
        <v>60</v>
      </c>
      <c r="H1229" s="161">
        <v>60</v>
      </c>
      <c r="I1229" s="158" t="s">
        <v>2448</v>
      </c>
      <c r="J1229" s="82"/>
    </row>
    <row r="1230" s="73" customFormat="1" spans="1:10">
      <c r="A1230" s="226" t="s">
        <v>2661</v>
      </c>
      <c r="B1230" s="236" t="s">
        <v>2660</v>
      </c>
      <c r="C1230" s="226"/>
      <c r="D1230" s="226"/>
      <c r="E1230" s="237" t="s">
        <v>1985</v>
      </c>
      <c r="F1230" s="228">
        <v>20</v>
      </c>
      <c r="G1230" s="228">
        <v>20</v>
      </c>
      <c r="H1230" s="229">
        <v>20</v>
      </c>
      <c r="I1230" s="236" t="s">
        <v>2477</v>
      </c>
      <c r="J1230" s="82"/>
    </row>
    <row r="1231" s="73" customFormat="1" spans="1:10">
      <c r="A1231" s="226" t="s">
        <v>2662</v>
      </c>
      <c r="B1231" s="236" t="s">
        <v>2660</v>
      </c>
      <c r="C1231" s="226"/>
      <c r="D1231" s="226"/>
      <c r="E1231" s="237" t="s">
        <v>1985</v>
      </c>
      <c r="F1231" s="160">
        <v>60</v>
      </c>
      <c r="G1231" s="160">
        <v>60</v>
      </c>
      <c r="H1231" s="161">
        <v>60</v>
      </c>
      <c r="I1231" s="158" t="s">
        <v>2110</v>
      </c>
      <c r="J1231" s="82"/>
    </row>
    <row r="1232" s="73" customFormat="1" spans="1:10">
      <c r="A1232" s="165">
        <v>250306012</v>
      </c>
      <c r="B1232" s="157" t="s">
        <v>2663</v>
      </c>
      <c r="C1232" s="157"/>
      <c r="D1232" s="157"/>
      <c r="E1232" s="349" t="s">
        <v>1985</v>
      </c>
      <c r="F1232" s="160">
        <v>150</v>
      </c>
      <c r="G1232" s="160">
        <v>150</v>
      </c>
      <c r="H1232" s="161">
        <v>150</v>
      </c>
      <c r="I1232" s="158" t="s">
        <v>2664</v>
      </c>
      <c r="J1232" s="82"/>
    </row>
    <row r="1233" s="73" customFormat="1" spans="1:10">
      <c r="A1233" s="165">
        <v>250306013</v>
      </c>
      <c r="B1233" s="54" t="s">
        <v>2665</v>
      </c>
      <c r="C1233" s="157"/>
      <c r="D1233" s="157"/>
      <c r="E1233" s="349" t="s">
        <v>1985</v>
      </c>
      <c r="F1233" s="160">
        <v>150</v>
      </c>
      <c r="G1233" s="160">
        <v>150</v>
      </c>
      <c r="H1233" s="161">
        <v>150</v>
      </c>
      <c r="I1233" s="158" t="s">
        <v>2664</v>
      </c>
      <c r="J1233" s="82"/>
    </row>
    <row r="1234" s="73" customFormat="1" ht="24.75" spans="1:10">
      <c r="A1234" s="54" t="s">
        <v>2666</v>
      </c>
      <c r="B1234" s="157" t="s">
        <v>2667</v>
      </c>
      <c r="C1234" s="158" t="s">
        <v>2668</v>
      </c>
      <c r="D1234" s="54"/>
      <c r="E1234" s="159" t="s">
        <v>1985</v>
      </c>
      <c r="F1234" s="160">
        <v>150</v>
      </c>
      <c r="G1234" s="160">
        <v>150</v>
      </c>
      <c r="H1234" s="161">
        <v>150</v>
      </c>
      <c r="I1234" s="158" t="s">
        <v>2664</v>
      </c>
      <c r="J1234" s="82"/>
    </row>
    <row r="1235" s="73" customFormat="1" spans="1:10">
      <c r="A1235" s="165">
        <v>250306014</v>
      </c>
      <c r="B1235" s="246" t="s">
        <v>2669</v>
      </c>
      <c r="C1235" s="157"/>
      <c r="D1235" s="157"/>
      <c r="E1235" s="338" t="s">
        <v>1985</v>
      </c>
      <c r="F1235" s="160">
        <v>25</v>
      </c>
      <c r="G1235" s="160">
        <v>25</v>
      </c>
      <c r="H1235" s="161">
        <v>25</v>
      </c>
      <c r="I1235" s="246" t="s">
        <v>2670</v>
      </c>
      <c r="J1235" s="82"/>
    </row>
    <row r="1236" s="73" customFormat="1" spans="1:10">
      <c r="A1236" s="165">
        <v>250306015</v>
      </c>
      <c r="B1236" s="158" t="s">
        <v>2671</v>
      </c>
      <c r="C1236" s="54"/>
      <c r="D1236" s="54"/>
      <c r="E1236" s="159" t="s">
        <v>35</v>
      </c>
      <c r="F1236" s="160">
        <v>160</v>
      </c>
      <c r="G1236" s="160">
        <v>160</v>
      </c>
      <c r="H1236" s="161">
        <v>160</v>
      </c>
      <c r="I1236" s="158" t="s">
        <v>2672</v>
      </c>
      <c r="J1236" s="82"/>
    </row>
    <row r="1237" s="73" customFormat="1" ht="25.5" spans="1:10">
      <c r="A1237" s="165">
        <v>250306016</v>
      </c>
      <c r="B1237" s="158" t="s">
        <v>2673</v>
      </c>
      <c r="C1237" s="54"/>
      <c r="D1237" s="54"/>
      <c r="E1237" s="159" t="s">
        <v>1985</v>
      </c>
      <c r="F1237" s="160">
        <v>150</v>
      </c>
      <c r="G1237" s="160">
        <v>150</v>
      </c>
      <c r="H1237" s="161">
        <v>150</v>
      </c>
      <c r="I1237" s="158" t="s">
        <v>2674</v>
      </c>
      <c r="J1237" s="82"/>
    </row>
    <row r="1238" s="73" customFormat="1" ht="24.75" spans="1:10">
      <c r="A1238" s="165">
        <v>250306017</v>
      </c>
      <c r="B1238" s="314" t="s">
        <v>2675</v>
      </c>
      <c r="C1238" s="158" t="s">
        <v>2676</v>
      </c>
      <c r="D1238" s="54"/>
      <c r="E1238" s="159" t="s">
        <v>35</v>
      </c>
      <c r="F1238" s="160">
        <v>260</v>
      </c>
      <c r="G1238" s="160">
        <v>260</v>
      </c>
      <c r="H1238" s="161">
        <v>260</v>
      </c>
      <c r="I1238" s="54"/>
      <c r="J1238" s="82"/>
    </row>
    <row r="1239" s="73" customFormat="1" ht="36.75" spans="1:10">
      <c r="A1239" s="165">
        <v>250306018</v>
      </c>
      <c r="B1239" s="158" t="s">
        <v>2677</v>
      </c>
      <c r="C1239" s="158" t="s">
        <v>2678</v>
      </c>
      <c r="D1239" s="54"/>
      <c r="E1239" s="159" t="s">
        <v>1985</v>
      </c>
      <c r="F1239" s="163" t="s">
        <v>56</v>
      </c>
      <c r="G1239" s="163" t="s">
        <v>56</v>
      </c>
      <c r="H1239" s="152" t="s">
        <v>56</v>
      </c>
      <c r="I1239" s="190" t="s">
        <v>2679</v>
      </c>
      <c r="J1239" s="82"/>
    </row>
    <row r="1240" s="73" customFormat="1" ht="36" spans="1:10">
      <c r="A1240" s="133">
        <v>250306019</v>
      </c>
      <c r="B1240" s="140" t="s">
        <v>2680</v>
      </c>
      <c r="C1240" s="137" t="s">
        <v>2681</v>
      </c>
      <c r="D1240" s="133"/>
      <c r="E1240" s="138" t="s">
        <v>1985</v>
      </c>
      <c r="F1240" s="135"/>
      <c r="G1240" s="135"/>
      <c r="H1240" s="135"/>
      <c r="I1240" s="184" t="s">
        <v>2682</v>
      </c>
      <c r="J1240" s="82"/>
    </row>
    <row r="1241" s="73" customFormat="1" spans="1:10">
      <c r="A1241" s="231">
        <v>250307</v>
      </c>
      <c r="B1241" s="248" t="s">
        <v>2683</v>
      </c>
      <c r="C1241" s="226"/>
      <c r="D1241" s="226"/>
      <c r="E1241" s="227"/>
      <c r="F1241" s="228"/>
      <c r="G1241" s="228"/>
      <c r="H1241" s="229"/>
      <c r="I1241" s="226"/>
      <c r="J1241" s="82"/>
    </row>
    <row r="1242" s="73" customFormat="1" spans="1:10">
      <c r="A1242" s="226">
        <v>250307001</v>
      </c>
      <c r="B1242" s="236" t="s">
        <v>2684</v>
      </c>
      <c r="C1242" s="236" t="s">
        <v>2685</v>
      </c>
      <c r="D1242" s="226"/>
      <c r="E1242" s="237" t="s">
        <v>1985</v>
      </c>
      <c r="F1242" s="228">
        <v>4</v>
      </c>
      <c r="G1242" s="228">
        <v>4</v>
      </c>
      <c r="H1242" s="229">
        <v>4</v>
      </c>
      <c r="I1242" s="236" t="s">
        <v>2686</v>
      </c>
      <c r="J1242" s="82"/>
    </row>
    <row r="1243" s="73" customFormat="1" spans="1:10">
      <c r="A1243" s="226" t="s">
        <v>2687</v>
      </c>
      <c r="B1243" s="236" t="s">
        <v>2684</v>
      </c>
      <c r="C1243" s="226"/>
      <c r="D1243" s="226"/>
      <c r="E1243" s="237" t="s">
        <v>1985</v>
      </c>
      <c r="F1243" s="228">
        <v>10</v>
      </c>
      <c r="G1243" s="228">
        <v>10</v>
      </c>
      <c r="H1243" s="229">
        <v>10</v>
      </c>
      <c r="I1243" s="236" t="s">
        <v>1988</v>
      </c>
      <c r="J1243" s="82"/>
    </row>
    <row r="1244" s="73" customFormat="1" spans="1:10">
      <c r="A1244" s="226">
        <v>250307002</v>
      </c>
      <c r="B1244" s="236" t="s">
        <v>2688</v>
      </c>
      <c r="C1244" s="236" t="s">
        <v>2419</v>
      </c>
      <c r="D1244" s="226"/>
      <c r="E1244" s="237" t="s">
        <v>1985</v>
      </c>
      <c r="F1244" s="228">
        <v>4</v>
      </c>
      <c r="G1244" s="228">
        <v>4</v>
      </c>
      <c r="H1244" s="229">
        <v>4</v>
      </c>
      <c r="I1244" s="236" t="s">
        <v>2689</v>
      </c>
      <c r="J1244" s="82"/>
    </row>
    <row r="1245" s="73" customFormat="1" spans="1:10">
      <c r="A1245" s="226" t="s">
        <v>2690</v>
      </c>
      <c r="B1245" s="236" t="s">
        <v>2688</v>
      </c>
      <c r="C1245" s="226"/>
      <c r="D1245" s="226"/>
      <c r="E1245" s="237" t="s">
        <v>1985</v>
      </c>
      <c r="F1245" s="228">
        <v>10</v>
      </c>
      <c r="G1245" s="228">
        <v>10</v>
      </c>
      <c r="H1245" s="229">
        <v>10</v>
      </c>
      <c r="I1245" s="236" t="s">
        <v>1988</v>
      </c>
      <c r="J1245" s="82"/>
    </row>
    <row r="1246" s="73" customFormat="1" spans="1:10">
      <c r="A1246" s="226">
        <v>250307005</v>
      </c>
      <c r="B1246" s="236" t="s">
        <v>2691</v>
      </c>
      <c r="C1246" s="226"/>
      <c r="D1246" s="226"/>
      <c r="E1246" s="237" t="s">
        <v>1985</v>
      </c>
      <c r="F1246" s="228">
        <v>3</v>
      </c>
      <c r="G1246" s="228">
        <v>3</v>
      </c>
      <c r="H1246" s="229">
        <v>3</v>
      </c>
      <c r="I1246" s="226"/>
      <c r="J1246" s="82"/>
    </row>
    <row r="1247" s="73" customFormat="1" spans="1:10">
      <c r="A1247" s="226">
        <v>250307006</v>
      </c>
      <c r="B1247" s="236" t="s">
        <v>2692</v>
      </c>
      <c r="C1247" s="226"/>
      <c r="D1247" s="226"/>
      <c r="E1247" s="237" t="s">
        <v>1985</v>
      </c>
      <c r="F1247" s="228">
        <v>20</v>
      </c>
      <c r="G1247" s="228">
        <v>20</v>
      </c>
      <c r="H1247" s="229">
        <v>20</v>
      </c>
      <c r="I1247" s="236" t="s">
        <v>2448</v>
      </c>
      <c r="J1247" s="82"/>
    </row>
    <row r="1248" s="73" customFormat="1" spans="1:10">
      <c r="A1248" s="226" t="s">
        <v>2693</v>
      </c>
      <c r="B1248" s="236" t="s">
        <v>2692</v>
      </c>
      <c r="C1248" s="226"/>
      <c r="D1248" s="226"/>
      <c r="E1248" s="237" t="s">
        <v>1985</v>
      </c>
      <c r="F1248" s="228">
        <v>55</v>
      </c>
      <c r="G1248" s="228">
        <v>55</v>
      </c>
      <c r="H1248" s="229">
        <v>55</v>
      </c>
      <c r="I1248" s="236" t="s">
        <v>2514</v>
      </c>
      <c r="J1248" s="82"/>
    </row>
    <row r="1249" s="73" customFormat="1" spans="1:10">
      <c r="A1249" s="54" t="s">
        <v>2694</v>
      </c>
      <c r="B1249" s="158" t="s">
        <v>2692</v>
      </c>
      <c r="C1249" s="54"/>
      <c r="D1249" s="54"/>
      <c r="E1249" s="159" t="s">
        <v>1985</v>
      </c>
      <c r="F1249" s="228">
        <v>35</v>
      </c>
      <c r="G1249" s="228">
        <v>35</v>
      </c>
      <c r="H1249" s="229">
        <v>35</v>
      </c>
      <c r="I1249" s="158" t="s">
        <v>2376</v>
      </c>
      <c r="J1249" s="82"/>
    </row>
    <row r="1250" s="73" customFormat="1" ht="37.5" spans="1:10">
      <c r="A1250" s="226">
        <v>250307007</v>
      </c>
      <c r="B1250" s="236" t="s">
        <v>2695</v>
      </c>
      <c r="C1250" s="226"/>
      <c r="D1250" s="226"/>
      <c r="E1250" s="237" t="s">
        <v>1985</v>
      </c>
      <c r="F1250" s="228">
        <v>4</v>
      </c>
      <c r="G1250" s="228">
        <v>4</v>
      </c>
      <c r="H1250" s="229">
        <v>4</v>
      </c>
      <c r="I1250" s="236" t="s">
        <v>2696</v>
      </c>
      <c r="J1250" s="82"/>
    </row>
    <row r="1251" s="73" customFormat="1" spans="1:10">
      <c r="A1251" s="226" t="s">
        <v>2697</v>
      </c>
      <c r="B1251" s="236" t="s">
        <v>2695</v>
      </c>
      <c r="C1251" s="226"/>
      <c r="D1251" s="226"/>
      <c r="E1251" s="237" t="s">
        <v>1985</v>
      </c>
      <c r="F1251" s="228">
        <v>20</v>
      </c>
      <c r="G1251" s="228">
        <v>20</v>
      </c>
      <c r="H1251" s="229">
        <v>20</v>
      </c>
      <c r="I1251" s="236" t="s">
        <v>2514</v>
      </c>
      <c r="J1251" s="82"/>
    </row>
    <row r="1252" s="73" customFormat="1" spans="1:10">
      <c r="A1252" s="226" t="s">
        <v>2698</v>
      </c>
      <c r="B1252" s="236" t="s">
        <v>2699</v>
      </c>
      <c r="C1252" s="226"/>
      <c r="D1252" s="226"/>
      <c r="E1252" s="237" t="s">
        <v>1985</v>
      </c>
      <c r="F1252" s="228">
        <v>30</v>
      </c>
      <c r="G1252" s="228">
        <v>30</v>
      </c>
      <c r="H1252" s="229">
        <v>30</v>
      </c>
      <c r="I1252" s="236" t="s">
        <v>2700</v>
      </c>
      <c r="J1252" s="82"/>
    </row>
    <row r="1253" s="73" customFormat="1" spans="1:10">
      <c r="A1253" s="226" t="s">
        <v>2701</v>
      </c>
      <c r="B1253" s="236" t="s">
        <v>2699</v>
      </c>
      <c r="C1253" s="226"/>
      <c r="D1253" s="226"/>
      <c r="E1253" s="237" t="s">
        <v>1985</v>
      </c>
      <c r="F1253" s="228">
        <v>50</v>
      </c>
      <c r="G1253" s="228">
        <v>50</v>
      </c>
      <c r="H1253" s="229">
        <v>50</v>
      </c>
      <c r="I1253" s="236" t="s">
        <v>2514</v>
      </c>
      <c r="J1253" s="82"/>
    </row>
    <row r="1254" s="73" customFormat="1" spans="1:10">
      <c r="A1254" s="226">
        <v>250307009</v>
      </c>
      <c r="B1254" s="226" t="s">
        <v>2702</v>
      </c>
      <c r="C1254" s="236" t="s">
        <v>2419</v>
      </c>
      <c r="D1254" s="226"/>
      <c r="E1254" s="237" t="s">
        <v>1985</v>
      </c>
      <c r="F1254" s="228">
        <v>15</v>
      </c>
      <c r="G1254" s="228">
        <v>15</v>
      </c>
      <c r="H1254" s="229">
        <v>15</v>
      </c>
      <c r="I1254" s="236" t="s">
        <v>2448</v>
      </c>
      <c r="J1254" s="82"/>
    </row>
    <row r="1255" s="73" customFormat="1" spans="1:10">
      <c r="A1255" s="226" t="s">
        <v>2703</v>
      </c>
      <c r="B1255" s="226" t="s">
        <v>2702</v>
      </c>
      <c r="C1255" s="226"/>
      <c r="D1255" s="226"/>
      <c r="E1255" s="237" t="s">
        <v>1985</v>
      </c>
      <c r="F1255" s="228">
        <v>45</v>
      </c>
      <c r="G1255" s="228">
        <v>45</v>
      </c>
      <c r="H1255" s="229">
        <v>45</v>
      </c>
      <c r="I1255" s="236" t="s">
        <v>2514</v>
      </c>
      <c r="J1255" s="82"/>
    </row>
    <row r="1256" s="73" customFormat="1" spans="1:10">
      <c r="A1256" s="226">
        <v>250307010</v>
      </c>
      <c r="B1256" s="236" t="s">
        <v>2704</v>
      </c>
      <c r="C1256" s="226"/>
      <c r="D1256" s="226"/>
      <c r="E1256" s="237" t="s">
        <v>1985</v>
      </c>
      <c r="F1256" s="228">
        <v>5</v>
      </c>
      <c r="G1256" s="228">
        <v>5</v>
      </c>
      <c r="H1256" s="229">
        <v>5</v>
      </c>
      <c r="I1256" s="226"/>
      <c r="J1256" s="82"/>
    </row>
    <row r="1257" s="73" customFormat="1" spans="1:10">
      <c r="A1257" s="226" t="s">
        <v>2705</v>
      </c>
      <c r="B1257" s="236" t="s">
        <v>2704</v>
      </c>
      <c r="C1257" s="226"/>
      <c r="D1257" s="226"/>
      <c r="E1257" s="237" t="s">
        <v>1985</v>
      </c>
      <c r="F1257" s="228">
        <v>100</v>
      </c>
      <c r="G1257" s="228">
        <v>100</v>
      </c>
      <c r="H1257" s="229">
        <v>100</v>
      </c>
      <c r="I1257" s="236" t="s">
        <v>2247</v>
      </c>
      <c r="J1257" s="82"/>
    </row>
    <row r="1258" s="73" customFormat="1" ht="24.75" spans="1:10">
      <c r="A1258" s="226">
        <v>250307011</v>
      </c>
      <c r="B1258" s="236" t="s">
        <v>2706</v>
      </c>
      <c r="C1258" s="236" t="s">
        <v>2707</v>
      </c>
      <c r="D1258" s="226"/>
      <c r="E1258" s="237" t="s">
        <v>1985</v>
      </c>
      <c r="F1258" s="228">
        <v>5</v>
      </c>
      <c r="G1258" s="228">
        <v>5</v>
      </c>
      <c r="H1258" s="229">
        <v>5</v>
      </c>
      <c r="I1258" s="226"/>
      <c r="J1258" s="82"/>
    </row>
    <row r="1259" s="73" customFormat="1" spans="1:10">
      <c r="A1259" s="226">
        <v>250307012</v>
      </c>
      <c r="B1259" s="236" t="s">
        <v>2708</v>
      </c>
      <c r="C1259" s="226"/>
      <c r="D1259" s="226"/>
      <c r="E1259" s="237" t="s">
        <v>1985</v>
      </c>
      <c r="F1259" s="228">
        <v>3</v>
      </c>
      <c r="G1259" s="228">
        <v>3</v>
      </c>
      <c r="H1259" s="229">
        <v>3</v>
      </c>
      <c r="I1259" s="226"/>
      <c r="J1259" s="82"/>
    </row>
    <row r="1260" s="73" customFormat="1" spans="1:10">
      <c r="A1260" s="226">
        <v>250307013</v>
      </c>
      <c r="B1260" s="236" t="s">
        <v>2709</v>
      </c>
      <c r="C1260" s="226"/>
      <c r="D1260" s="226"/>
      <c r="E1260" s="237" t="s">
        <v>1985</v>
      </c>
      <c r="F1260" s="228">
        <v>3</v>
      </c>
      <c r="G1260" s="228">
        <v>3</v>
      </c>
      <c r="H1260" s="229">
        <v>3</v>
      </c>
      <c r="I1260" s="226"/>
      <c r="J1260" s="82"/>
    </row>
    <row r="1261" s="83" customFormat="1" spans="1:9">
      <c r="A1261" s="226">
        <v>250307014</v>
      </c>
      <c r="B1261" s="236" t="s">
        <v>2710</v>
      </c>
      <c r="C1261" s="226"/>
      <c r="D1261" s="226"/>
      <c r="E1261" s="237" t="s">
        <v>1985</v>
      </c>
      <c r="F1261" s="228">
        <v>3</v>
      </c>
      <c r="G1261" s="228">
        <v>3</v>
      </c>
      <c r="H1261" s="229">
        <v>3</v>
      </c>
      <c r="I1261" s="226"/>
    </row>
    <row r="1262" s="73" customFormat="1" spans="1:10">
      <c r="A1262" s="226">
        <v>250307015</v>
      </c>
      <c r="B1262" s="236" t="s">
        <v>2711</v>
      </c>
      <c r="C1262" s="226"/>
      <c r="D1262" s="226"/>
      <c r="E1262" s="237" t="s">
        <v>1985</v>
      </c>
      <c r="F1262" s="228">
        <v>3</v>
      </c>
      <c r="G1262" s="228">
        <v>3</v>
      </c>
      <c r="H1262" s="229">
        <v>3</v>
      </c>
      <c r="I1262" s="226"/>
      <c r="J1262" s="82"/>
    </row>
    <row r="1263" s="73" customFormat="1" spans="1:10">
      <c r="A1263" s="226">
        <v>250307016</v>
      </c>
      <c r="B1263" s="236" t="s">
        <v>2712</v>
      </c>
      <c r="C1263" s="226"/>
      <c r="D1263" s="226"/>
      <c r="E1263" s="237" t="s">
        <v>1985</v>
      </c>
      <c r="F1263" s="228">
        <v>3</v>
      </c>
      <c r="G1263" s="228">
        <v>3</v>
      </c>
      <c r="H1263" s="229">
        <v>3</v>
      </c>
      <c r="I1263" s="226"/>
      <c r="J1263" s="82"/>
    </row>
    <row r="1264" s="73" customFormat="1" spans="1:10">
      <c r="A1264" s="226">
        <v>250307017</v>
      </c>
      <c r="B1264" s="236" t="s">
        <v>2713</v>
      </c>
      <c r="C1264" s="226"/>
      <c r="D1264" s="226"/>
      <c r="E1264" s="237" t="s">
        <v>1985</v>
      </c>
      <c r="F1264" s="228">
        <v>10</v>
      </c>
      <c r="G1264" s="228">
        <v>10</v>
      </c>
      <c r="H1264" s="229">
        <v>10</v>
      </c>
      <c r="I1264" s="226"/>
      <c r="J1264" s="82"/>
    </row>
    <row r="1265" s="73" customFormat="1" spans="1:10">
      <c r="A1265" s="226">
        <v>250307018</v>
      </c>
      <c r="B1265" s="236" t="s">
        <v>2714</v>
      </c>
      <c r="C1265" s="226"/>
      <c r="D1265" s="226"/>
      <c r="E1265" s="237" t="s">
        <v>1985</v>
      </c>
      <c r="F1265" s="228">
        <v>10</v>
      </c>
      <c r="G1265" s="228">
        <v>10</v>
      </c>
      <c r="H1265" s="229">
        <v>10</v>
      </c>
      <c r="I1265" s="226"/>
      <c r="J1265" s="82"/>
    </row>
    <row r="1266" s="73" customFormat="1" spans="1:10">
      <c r="A1266" s="226">
        <v>250307019</v>
      </c>
      <c r="B1266" s="236" t="s">
        <v>2715</v>
      </c>
      <c r="C1266" s="226"/>
      <c r="D1266" s="226"/>
      <c r="E1266" s="237" t="s">
        <v>1985</v>
      </c>
      <c r="F1266" s="228">
        <v>6</v>
      </c>
      <c r="G1266" s="228">
        <v>6</v>
      </c>
      <c r="H1266" s="229">
        <v>6</v>
      </c>
      <c r="I1266" s="226"/>
      <c r="J1266" s="82"/>
    </row>
    <row r="1267" s="73" customFormat="1" spans="1:10">
      <c r="A1267" s="226">
        <v>250307020</v>
      </c>
      <c r="B1267" s="236" t="s">
        <v>2716</v>
      </c>
      <c r="C1267" s="226"/>
      <c r="D1267" s="226"/>
      <c r="E1267" s="237" t="s">
        <v>1985</v>
      </c>
      <c r="F1267" s="228">
        <v>6</v>
      </c>
      <c r="G1267" s="228">
        <v>6</v>
      </c>
      <c r="H1267" s="229">
        <v>6</v>
      </c>
      <c r="I1267" s="226"/>
      <c r="J1267" s="82"/>
    </row>
    <row r="1268" s="73" customFormat="1" spans="1:10">
      <c r="A1268" s="226">
        <v>250307021</v>
      </c>
      <c r="B1268" s="236" t="s">
        <v>2717</v>
      </c>
      <c r="C1268" s="226"/>
      <c r="D1268" s="226"/>
      <c r="E1268" s="237" t="s">
        <v>1985</v>
      </c>
      <c r="F1268" s="228">
        <v>15</v>
      </c>
      <c r="G1268" s="228">
        <v>15</v>
      </c>
      <c r="H1268" s="229">
        <v>15</v>
      </c>
      <c r="I1268" s="226"/>
      <c r="J1268" s="82"/>
    </row>
    <row r="1269" s="73" customFormat="1" spans="1:10">
      <c r="A1269" s="226">
        <v>250307022</v>
      </c>
      <c r="B1269" s="236" t="s">
        <v>2718</v>
      </c>
      <c r="C1269" s="226"/>
      <c r="D1269" s="226"/>
      <c r="E1269" s="237" t="s">
        <v>1985</v>
      </c>
      <c r="F1269" s="228">
        <v>6</v>
      </c>
      <c r="G1269" s="228">
        <v>6</v>
      </c>
      <c r="H1269" s="229">
        <v>6</v>
      </c>
      <c r="I1269" s="226"/>
      <c r="J1269" s="82"/>
    </row>
    <row r="1270" s="73" customFormat="1" spans="1:10">
      <c r="A1270" s="226">
        <v>250307023</v>
      </c>
      <c r="B1270" s="236" t="s">
        <v>2719</v>
      </c>
      <c r="C1270" s="358"/>
      <c r="D1270" s="226"/>
      <c r="E1270" s="237" t="s">
        <v>1985</v>
      </c>
      <c r="F1270" s="228">
        <v>100</v>
      </c>
      <c r="G1270" s="228">
        <v>100</v>
      </c>
      <c r="H1270" s="229">
        <v>100</v>
      </c>
      <c r="I1270" s="236" t="s">
        <v>2720</v>
      </c>
      <c r="J1270" s="82"/>
    </row>
    <row r="1271" s="73" customFormat="1" spans="1:10">
      <c r="A1271" s="226" t="s">
        <v>2721</v>
      </c>
      <c r="B1271" s="236" t="s">
        <v>2719</v>
      </c>
      <c r="C1271" s="226"/>
      <c r="D1271" s="226"/>
      <c r="E1271" s="237" t="s">
        <v>1985</v>
      </c>
      <c r="F1271" s="228">
        <v>5</v>
      </c>
      <c r="G1271" s="228">
        <v>5</v>
      </c>
      <c r="H1271" s="229">
        <v>5</v>
      </c>
      <c r="I1271" s="236" t="s">
        <v>2110</v>
      </c>
      <c r="J1271" s="82"/>
    </row>
    <row r="1272" s="73" customFormat="1" spans="1:10">
      <c r="A1272" s="226">
        <v>250307024</v>
      </c>
      <c r="B1272" s="236" t="s">
        <v>2722</v>
      </c>
      <c r="C1272" s="226"/>
      <c r="D1272" s="226"/>
      <c r="E1272" s="237" t="s">
        <v>1985</v>
      </c>
      <c r="F1272" s="228">
        <v>2</v>
      </c>
      <c r="G1272" s="228">
        <v>2</v>
      </c>
      <c r="H1272" s="229">
        <v>2</v>
      </c>
      <c r="I1272" s="226"/>
      <c r="J1272" s="82"/>
    </row>
    <row r="1273" s="73" customFormat="1" spans="1:10">
      <c r="A1273" s="226">
        <v>250307025</v>
      </c>
      <c r="B1273" s="236" t="s">
        <v>2723</v>
      </c>
      <c r="C1273" s="226"/>
      <c r="D1273" s="226"/>
      <c r="E1273" s="237" t="s">
        <v>1985</v>
      </c>
      <c r="F1273" s="228">
        <v>3</v>
      </c>
      <c r="G1273" s="228">
        <v>3</v>
      </c>
      <c r="H1273" s="229">
        <v>3</v>
      </c>
      <c r="I1273" s="226"/>
      <c r="J1273" s="82"/>
    </row>
    <row r="1274" s="73" customFormat="1" spans="1:10">
      <c r="A1274" s="226">
        <v>250307026</v>
      </c>
      <c r="B1274" s="236" t="s">
        <v>2724</v>
      </c>
      <c r="C1274" s="226"/>
      <c r="D1274" s="226"/>
      <c r="E1274" s="237" t="s">
        <v>1985</v>
      </c>
      <c r="F1274" s="228">
        <v>20</v>
      </c>
      <c r="G1274" s="228">
        <v>20</v>
      </c>
      <c r="H1274" s="229">
        <v>20</v>
      </c>
      <c r="I1274" s="226"/>
      <c r="J1274" s="82"/>
    </row>
    <row r="1275" s="73" customFormat="1" ht="24" customHeight="1" spans="1:10">
      <c r="A1275" s="226">
        <v>250307027</v>
      </c>
      <c r="B1275" s="236" t="s">
        <v>2725</v>
      </c>
      <c r="C1275" s="226"/>
      <c r="D1275" s="226"/>
      <c r="E1275" s="237" t="s">
        <v>1985</v>
      </c>
      <c r="F1275" s="228">
        <v>20</v>
      </c>
      <c r="G1275" s="228">
        <v>20</v>
      </c>
      <c r="H1275" s="229">
        <v>20</v>
      </c>
      <c r="I1275" s="226"/>
      <c r="J1275" s="82"/>
    </row>
    <row r="1276" s="73" customFormat="1" ht="25" customHeight="1" spans="1:10">
      <c r="A1276" s="226" t="s">
        <v>2726</v>
      </c>
      <c r="B1276" s="314" t="s">
        <v>2727</v>
      </c>
      <c r="C1276" s="226"/>
      <c r="D1276" s="226"/>
      <c r="E1276" s="237" t="s">
        <v>1985</v>
      </c>
      <c r="F1276" s="228">
        <v>16</v>
      </c>
      <c r="G1276" s="228">
        <v>16</v>
      </c>
      <c r="H1276" s="229">
        <v>16</v>
      </c>
      <c r="I1276" s="236" t="s">
        <v>2728</v>
      </c>
      <c r="J1276" s="82"/>
    </row>
    <row r="1277" s="73" customFormat="1" spans="1:10">
      <c r="A1277" s="226">
        <v>250307028</v>
      </c>
      <c r="B1277" s="236" t="s">
        <v>2729</v>
      </c>
      <c r="C1277" s="226"/>
      <c r="D1277" s="226"/>
      <c r="E1277" s="237" t="s">
        <v>1985</v>
      </c>
      <c r="F1277" s="228">
        <v>15</v>
      </c>
      <c r="G1277" s="228">
        <v>15</v>
      </c>
      <c r="H1277" s="229">
        <v>15</v>
      </c>
      <c r="I1277" s="226"/>
      <c r="J1277" s="82"/>
    </row>
    <row r="1278" s="73" customFormat="1" spans="1:10">
      <c r="A1278" s="54">
        <v>250307029</v>
      </c>
      <c r="B1278" s="54" t="s">
        <v>2730</v>
      </c>
      <c r="C1278" s="158" t="s">
        <v>2731</v>
      </c>
      <c r="D1278" s="54"/>
      <c r="E1278" s="159" t="s">
        <v>1985</v>
      </c>
      <c r="F1278" s="228">
        <v>30</v>
      </c>
      <c r="G1278" s="228">
        <v>30</v>
      </c>
      <c r="H1278" s="229">
        <v>30</v>
      </c>
      <c r="I1278" s="158" t="s">
        <v>2732</v>
      </c>
      <c r="J1278" s="82"/>
    </row>
    <row r="1279" s="73" customFormat="1" ht="24" spans="1:10">
      <c r="A1279" s="54">
        <v>250307031</v>
      </c>
      <c r="B1279" s="158" t="s">
        <v>2733</v>
      </c>
      <c r="C1279" s="54"/>
      <c r="D1279" s="54"/>
      <c r="E1279" s="159" t="s">
        <v>1985</v>
      </c>
      <c r="F1279" s="160">
        <v>60</v>
      </c>
      <c r="G1279" s="160">
        <v>60</v>
      </c>
      <c r="H1279" s="161">
        <v>60</v>
      </c>
      <c r="I1279" s="158" t="s">
        <v>2112</v>
      </c>
      <c r="J1279" s="82"/>
    </row>
    <row r="1280" s="73" customFormat="1" ht="24" spans="1:10">
      <c r="A1280" s="54" t="s">
        <v>2734</v>
      </c>
      <c r="B1280" s="158" t="s">
        <v>2733</v>
      </c>
      <c r="C1280" s="54"/>
      <c r="D1280" s="54"/>
      <c r="E1280" s="159" t="s">
        <v>1985</v>
      </c>
      <c r="F1280" s="160">
        <v>150</v>
      </c>
      <c r="G1280" s="160">
        <v>150</v>
      </c>
      <c r="H1280" s="161">
        <v>150</v>
      </c>
      <c r="I1280" s="158" t="s">
        <v>2344</v>
      </c>
      <c r="J1280" s="82"/>
    </row>
    <row r="1281" s="73" customFormat="1" spans="1:10">
      <c r="A1281" s="54">
        <v>250307032</v>
      </c>
      <c r="B1281" s="158" t="s">
        <v>2735</v>
      </c>
      <c r="C1281" s="54"/>
      <c r="D1281" s="54"/>
      <c r="E1281" s="159" t="s">
        <v>1985</v>
      </c>
      <c r="F1281" s="160">
        <v>100</v>
      </c>
      <c r="G1281" s="160">
        <v>100</v>
      </c>
      <c r="H1281" s="161">
        <v>100</v>
      </c>
      <c r="I1281" s="54"/>
      <c r="J1281" s="82"/>
    </row>
    <row r="1282" s="73" customFormat="1" spans="1:10">
      <c r="A1282" s="54">
        <v>250307033</v>
      </c>
      <c r="B1282" s="158" t="s">
        <v>2736</v>
      </c>
      <c r="C1282" s="54"/>
      <c r="D1282" s="54"/>
      <c r="E1282" s="159" t="s">
        <v>1985</v>
      </c>
      <c r="F1282" s="163" t="s">
        <v>56</v>
      </c>
      <c r="G1282" s="163" t="s">
        <v>56</v>
      </c>
      <c r="H1282" s="152" t="s">
        <v>56</v>
      </c>
      <c r="I1282" s="190" t="s">
        <v>2737</v>
      </c>
      <c r="J1282" s="82"/>
    </row>
    <row r="1283" s="73" customFormat="1" spans="1:10">
      <c r="A1283" s="231">
        <v>250308</v>
      </c>
      <c r="B1283" s="248" t="s">
        <v>2738</v>
      </c>
      <c r="C1283" s="226"/>
      <c r="D1283" s="226"/>
      <c r="E1283" s="227"/>
      <c r="F1283" s="228"/>
      <c r="G1283" s="228"/>
      <c r="H1283" s="229"/>
      <c r="I1283" s="226"/>
      <c r="J1283" s="82"/>
    </row>
    <row r="1284" s="73" customFormat="1" spans="1:10">
      <c r="A1284" s="226">
        <v>250308001</v>
      </c>
      <c r="B1284" s="236" t="s">
        <v>2739</v>
      </c>
      <c r="C1284" s="226"/>
      <c r="D1284" s="226"/>
      <c r="E1284" s="237" t="s">
        <v>1985</v>
      </c>
      <c r="F1284" s="228">
        <v>5</v>
      </c>
      <c r="G1284" s="228">
        <v>5</v>
      </c>
      <c r="H1284" s="229">
        <v>5</v>
      </c>
      <c r="I1284" s="236" t="s">
        <v>2740</v>
      </c>
      <c r="J1284" s="82"/>
    </row>
    <row r="1285" s="73" customFormat="1" spans="1:10">
      <c r="A1285" s="226" t="s">
        <v>2741</v>
      </c>
      <c r="B1285" s="236" t="s">
        <v>2739</v>
      </c>
      <c r="C1285" s="226"/>
      <c r="D1285" s="226"/>
      <c r="E1285" s="237" t="s">
        <v>1985</v>
      </c>
      <c r="F1285" s="228">
        <v>10</v>
      </c>
      <c r="G1285" s="228">
        <v>10</v>
      </c>
      <c r="H1285" s="229">
        <v>10</v>
      </c>
      <c r="I1285" s="236" t="s">
        <v>1988</v>
      </c>
      <c r="J1285" s="82"/>
    </row>
    <row r="1286" s="73" customFormat="1" spans="1:10">
      <c r="A1286" s="226">
        <v>250308002</v>
      </c>
      <c r="B1286" s="236" t="s">
        <v>2742</v>
      </c>
      <c r="C1286" s="226"/>
      <c r="D1286" s="226"/>
      <c r="E1286" s="237" t="s">
        <v>1985</v>
      </c>
      <c r="F1286" s="228">
        <v>6</v>
      </c>
      <c r="G1286" s="228">
        <v>6</v>
      </c>
      <c r="H1286" s="229">
        <v>6</v>
      </c>
      <c r="I1286" s="236" t="s">
        <v>2740</v>
      </c>
      <c r="J1286" s="82"/>
    </row>
    <row r="1287" s="73" customFormat="1" spans="1:10">
      <c r="A1287" s="226" t="s">
        <v>2743</v>
      </c>
      <c r="B1287" s="236" t="s">
        <v>2742</v>
      </c>
      <c r="C1287" s="226"/>
      <c r="D1287" s="226"/>
      <c r="E1287" s="237" t="s">
        <v>1985</v>
      </c>
      <c r="F1287" s="228">
        <v>10</v>
      </c>
      <c r="G1287" s="228">
        <v>10</v>
      </c>
      <c r="H1287" s="229">
        <v>10</v>
      </c>
      <c r="I1287" s="236" t="s">
        <v>1988</v>
      </c>
      <c r="J1287" s="82"/>
    </row>
    <row r="1288" s="73" customFormat="1" spans="1:10">
      <c r="A1288" s="54" t="s">
        <v>2744</v>
      </c>
      <c r="B1288" s="158" t="s">
        <v>2742</v>
      </c>
      <c r="C1288" s="158" t="s">
        <v>2668</v>
      </c>
      <c r="D1288" s="54"/>
      <c r="E1288" s="159" t="s">
        <v>1985</v>
      </c>
      <c r="F1288" s="228">
        <v>90</v>
      </c>
      <c r="G1288" s="228">
        <v>90</v>
      </c>
      <c r="H1288" s="229">
        <v>90</v>
      </c>
      <c r="I1288" s="54" t="s">
        <v>2745</v>
      </c>
      <c r="J1288" s="82"/>
    </row>
    <row r="1289" s="73" customFormat="1" spans="1:10">
      <c r="A1289" s="226">
        <v>250308003</v>
      </c>
      <c r="B1289" s="236" t="s">
        <v>2746</v>
      </c>
      <c r="C1289" s="226"/>
      <c r="D1289" s="226"/>
      <c r="E1289" s="237" t="s">
        <v>1985</v>
      </c>
      <c r="F1289" s="228">
        <v>10</v>
      </c>
      <c r="G1289" s="228">
        <v>10</v>
      </c>
      <c r="H1289" s="229">
        <v>10</v>
      </c>
      <c r="I1289" s="226"/>
      <c r="J1289" s="82"/>
    </row>
    <row r="1290" s="73" customFormat="1" spans="1:10">
      <c r="A1290" s="226">
        <v>250308004</v>
      </c>
      <c r="B1290" s="236" t="s">
        <v>2747</v>
      </c>
      <c r="C1290" s="236" t="s">
        <v>2748</v>
      </c>
      <c r="D1290" s="226"/>
      <c r="E1290" s="237" t="s">
        <v>1985</v>
      </c>
      <c r="F1290" s="228">
        <v>6</v>
      </c>
      <c r="G1290" s="228">
        <v>6</v>
      </c>
      <c r="H1290" s="229">
        <v>6</v>
      </c>
      <c r="I1290" s="236" t="s">
        <v>2740</v>
      </c>
      <c r="J1290" s="82"/>
    </row>
    <row r="1291" s="73" customFormat="1" spans="1:10">
      <c r="A1291" s="226" t="s">
        <v>2749</v>
      </c>
      <c r="B1291" s="236" t="s">
        <v>2747</v>
      </c>
      <c r="C1291" s="226"/>
      <c r="D1291" s="226"/>
      <c r="E1291" s="237" t="s">
        <v>1985</v>
      </c>
      <c r="F1291" s="228">
        <v>10</v>
      </c>
      <c r="G1291" s="228">
        <v>10</v>
      </c>
      <c r="H1291" s="229">
        <v>10</v>
      </c>
      <c r="I1291" s="236" t="s">
        <v>1988</v>
      </c>
      <c r="J1291" s="82"/>
    </row>
    <row r="1292" s="73" customFormat="1" spans="1:10">
      <c r="A1292" s="226">
        <v>250308005</v>
      </c>
      <c r="B1292" s="236" t="s">
        <v>2750</v>
      </c>
      <c r="C1292" s="226"/>
      <c r="D1292" s="226"/>
      <c r="E1292" s="237" t="s">
        <v>1985</v>
      </c>
      <c r="F1292" s="228">
        <v>8</v>
      </c>
      <c r="G1292" s="228">
        <v>8</v>
      </c>
      <c r="H1292" s="229">
        <v>8</v>
      </c>
      <c r="I1292" s="226"/>
      <c r="J1292" s="82"/>
    </row>
    <row r="1293" s="73" customFormat="1" spans="1:10">
      <c r="A1293" s="226">
        <v>250308006</v>
      </c>
      <c r="B1293" s="236" t="s">
        <v>2751</v>
      </c>
      <c r="C1293" s="226"/>
      <c r="D1293" s="226"/>
      <c r="E1293" s="237" t="s">
        <v>1985</v>
      </c>
      <c r="F1293" s="160">
        <v>10</v>
      </c>
      <c r="G1293" s="160">
        <v>10</v>
      </c>
      <c r="H1293" s="161">
        <v>10</v>
      </c>
      <c r="I1293" s="158" t="s">
        <v>2752</v>
      </c>
      <c r="J1293" s="82"/>
    </row>
    <row r="1294" s="73" customFormat="1" spans="1:10">
      <c r="A1294" s="226" t="s">
        <v>2753</v>
      </c>
      <c r="B1294" s="236" t="s">
        <v>2751</v>
      </c>
      <c r="C1294" s="226"/>
      <c r="D1294" s="226"/>
      <c r="E1294" s="237" t="s">
        <v>1985</v>
      </c>
      <c r="F1294" s="228">
        <v>10</v>
      </c>
      <c r="G1294" s="228">
        <v>10</v>
      </c>
      <c r="H1294" s="229">
        <v>10</v>
      </c>
      <c r="I1294" s="236" t="s">
        <v>1988</v>
      </c>
      <c r="J1294" s="82"/>
    </row>
    <row r="1295" s="73" customFormat="1" spans="1:10">
      <c r="A1295" s="226">
        <v>250308007</v>
      </c>
      <c r="B1295" s="236" t="s">
        <v>2754</v>
      </c>
      <c r="C1295" s="226"/>
      <c r="D1295" s="226"/>
      <c r="E1295" s="237" t="s">
        <v>1985</v>
      </c>
      <c r="F1295" s="228">
        <v>20</v>
      </c>
      <c r="G1295" s="228">
        <v>20</v>
      </c>
      <c r="H1295" s="229">
        <v>20</v>
      </c>
      <c r="I1295" s="226"/>
      <c r="J1295" s="82"/>
    </row>
    <row r="1296" s="73" customFormat="1" spans="1:10">
      <c r="A1296" s="226">
        <v>250308008</v>
      </c>
      <c r="B1296" s="236" t="s">
        <v>2755</v>
      </c>
      <c r="C1296" s="236" t="s">
        <v>2756</v>
      </c>
      <c r="D1296" s="226"/>
      <c r="E1296" s="237" t="s">
        <v>1985</v>
      </c>
      <c r="F1296" s="228">
        <v>25</v>
      </c>
      <c r="G1296" s="228">
        <v>25</v>
      </c>
      <c r="H1296" s="229">
        <v>25</v>
      </c>
      <c r="I1296" s="226"/>
      <c r="J1296" s="82"/>
    </row>
    <row r="1297" s="73" customFormat="1" spans="1:10">
      <c r="A1297" s="157" t="s">
        <v>2757</v>
      </c>
      <c r="B1297" s="246" t="s">
        <v>2755</v>
      </c>
      <c r="C1297" s="54"/>
      <c r="D1297" s="54"/>
      <c r="E1297" s="159" t="s">
        <v>1985</v>
      </c>
      <c r="F1297" s="160">
        <v>90</v>
      </c>
      <c r="G1297" s="160">
        <v>90</v>
      </c>
      <c r="H1297" s="161">
        <v>90</v>
      </c>
      <c r="I1297" s="158" t="s">
        <v>2758</v>
      </c>
      <c r="J1297" s="82"/>
    </row>
    <row r="1298" s="73" customFormat="1" spans="1:10">
      <c r="A1298" s="226">
        <v>250308009</v>
      </c>
      <c r="B1298" s="236" t="s">
        <v>2759</v>
      </c>
      <c r="C1298" s="226"/>
      <c r="D1298" s="226"/>
      <c r="E1298" s="237" t="s">
        <v>1985</v>
      </c>
      <c r="F1298" s="228">
        <v>10</v>
      </c>
      <c r="G1298" s="228">
        <v>10</v>
      </c>
      <c r="H1298" s="229">
        <v>10</v>
      </c>
      <c r="I1298" s="226"/>
      <c r="J1298" s="82"/>
    </row>
    <row r="1299" s="73" customFormat="1" spans="1:10">
      <c r="A1299" s="226" t="s">
        <v>2760</v>
      </c>
      <c r="B1299" s="236" t="s">
        <v>2761</v>
      </c>
      <c r="C1299" s="226"/>
      <c r="D1299" s="226"/>
      <c r="E1299" s="237" t="s">
        <v>35</v>
      </c>
      <c r="F1299" s="228">
        <v>100</v>
      </c>
      <c r="G1299" s="228">
        <v>100</v>
      </c>
      <c r="H1299" s="229">
        <v>100</v>
      </c>
      <c r="I1299" s="236" t="s">
        <v>2112</v>
      </c>
      <c r="J1299" s="82"/>
    </row>
    <row r="1300" s="73" customFormat="1" spans="1:10">
      <c r="A1300" s="359">
        <v>250308011</v>
      </c>
      <c r="B1300" s="341" t="s">
        <v>2762</v>
      </c>
      <c r="C1300" s="359"/>
      <c r="D1300" s="226"/>
      <c r="E1300" s="237" t="s">
        <v>1985</v>
      </c>
      <c r="F1300" s="228">
        <v>145</v>
      </c>
      <c r="G1300" s="228">
        <v>145</v>
      </c>
      <c r="H1300" s="229">
        <v>145</v>
      </c>
      <c r="I1300" s="190" t="s">
        <v>2763</v>
      </c>
      <c r="J1300" s="82"/>
    </row>
    <row r="1301" s="73" customFormat="1" spans="1:10">
      <c r="A1301" s="231">
        <v>250309</v>
      </c>
      <c r="B1301" s="248" t="s">
        <v>2764</v>
      </c>
      <c r="C1301" s="226"/>
      <c r="D1301" s="226"/>
      <c r="E1301" s="227"/>
      <c r="F1301" s="228"/>
      <c r="G1301" s="228"/>
      <c r="H1301" s="229"/>
      <c r="I1301" s="226"/>
      <c r="J1301" s="82"/>
    </row>
    <row r="1302" s="73" customFormat="1" spans="1:10">
      <c r="A1302" s="226">
        <v>250309001</v>
      </c>
      <c r="B1302" s="226" t="s">
        <v>2765</v>
      </c>
      <c r="C1302" s="226"/>
      <c r="D1302" s="226"/>
      <c r="E1302" s="237" t="s">
        <v>1985</v>
      </c>
      <c r="F1302" s="228">
        <v>20</v>
      </c>
      <c r="G1302" s="228">
        <v>20</v>
      </c>
      <c r="H1302" s="229">
        <v>20</v>
      </c>
      <c r="I1302" s="226"/>
      <c r="J1302" s="82"/>
    </row>
    <row r="1303" s="73" customFormat="1" spans="1:10">
      <c r="A1303" s="54" t="s">
        <v>2766</v>
      </c>
      <c r="B1303" s="54" t="s">
        <v>2765</v>
      </c>
      <c r="C1303" s="158" t="s">
        <v>2668</v>
      </c>
      <c r="D1303" s="54"/>
      <c r="E1303" s="159" t="s">
        <v>1985</v>
      </c>
      <c r="F1303" s="228">
        <v>85</v>
      </c>
      <c r="G1303" s="228">
        <v>85</v>
      </c>
      <c r="H1303" s="229">
        <v>85</v>
      </c>
      <c r="I1303" s="54" t="s">
        <v>2745</v>
      </c>
      <c r="J1303" s="82"/>
    </row>
    <row r="1304" s="73" customFormat="1" spans="1:10">
      <c r="A1304" s="54" t="s">
        <v>2767</v>
      </c>
      <c r="B1304" s="54" t="s">
        <v>2765</v>
      </c>
      <c r="C1304" s="54"/>
      <c r="D1304" s="54"/>
      <c r="E1304" s="159" t="s">
        <v>1985</v>
      </c>
      <c r="F1304" s="160">
        <v>110</v>
      </c>
      <c r="G1304" s="160">
        <v>110</v>
      </c>
      <c r="H1304" s="161">
        <v>110</v>
      </c>
      <c r="I1304" s="190" t="s">
        <v>2758</v>
      </c>
      <c r="J1304" s="82"/>
    </row>
    <row r="1305" s="73" customFormat="1" spans="1:10">
      <c r="A1305" s="226">
        <v>250309002</v>
      </c>
      <c r="B1305" s="226" t="s">
        <v>2768</v>
      </c>
      <c r="C1305" s="226"/>
      <c r="D1305" s="226"/>
      <c r="E1305" s="237" t="s">
        <v>1985</v>
      </c>
      <c r="F1305" s="228">
        <v>50</v>
      </c>
      <c r="G1305" s="228">
        <v>50</v>
      </c>
      <c r="H1305" s="229">
        <v>50</v>
      </c>
      <c r="I1305" s="226"/>
      <c r="J1305" s="82"/>
    </row>
    <row r="1306" s="73" customFormat="1" spans="1:10">
      <c r="A1306" s="226">
        <v>250309003</v>
      </c>
      <c r="B1306" s="236" t="s">
        <v>2769</v>
      </c>
      <c r="C1306" s="226"/>
      <c r="D1306" s="226"/>
      <c r="E1306" s="237" t="s">
        <v>1985</v>
      </c>
      <c r="F1306" s="228">
        <v>20</v>
      </c>
      <c r="G1306" s="228">
        <v>20</v>
      </c>
      <c r="H1306" s="229">
        <v>20</v>
      </c>
      <c r="I1306" s="236" t="s">
        <v>2770</v>
      </c>
      <c r="J1306" s="82"/>
    </row>
    <row r="1307" s="73" customFormat="1" spans="1:10">
      <c r="A1307" s="226" t="s">
        <v>2771</v>
      </c>
      <c r="B1307" s="236" t="s">
        <v>2769</v>
      </c>
      <c r="C1307" s="226"/>
      <c r="D1307" s="226"/>
      <c r="E1307" s="237" t="s">
        <v>1985</v>
      </c>
      <c r="F1307" s="228">
        <v>40</v>
      </c>
      <c r="G1307" s="228">
        <v>40</v>
      </c>
      <c r="H1307" s="229">
        <v>40</v>
      </c>
      <c r="I1307" s="246" t="s">
        <v>2514</v>
      </c>
      <c r="J1307" s="82"/>
    </row>
    <row r="1308" s="73" customFormat="1" spans="1:10">
      <c r="A1308" s="226">
        <v>250309004</v>
      </c>
      <c r="B1308" s="236" t="s">
        <v>2772</v>
      </c>
      <c r="C1308" s="236" t="s">
        <v>2773</v>
      </c>
      <c r="D1308" s="226"/>
      <c r="E1308" s="237" t="s">
        <v>2774</v>
      </c>
      <c r="F1308" s="228">
        <v>40</v>
      </c>
      <c r="G1308" s="228">
        <v>40</v>
      </c>
      <c r="H1308" s="229">
        <v>40</v>
      </c>
      <c r="I1308" s="236" t="s">
        <v>2514</v>
      </c>
      <c r="J1308" s="82"/>
    </row>
    <row r="1309" s="73" customFormat="1" spans="1:10">
      <c r="A1309" s="226" t="s">
        <v>2775</v>
      </c>
      <c r="B1309" s="236" t="s">
        <v>2772</v>
      </c>
      <c r="C1309" s="226"/>
      <c r="D1309" s="226"/>
      <c r="E1309" s="237" t="s">
        <v>2774</v>
      </c>
      <c r="F1309" s="228">
        <v>10</v>
      </c>
      <c r="G1309" s="228">
        <v>10</v>
      </c>
      <c r="H1309" s="229">
        <v>10</v>
      </c>
      <c r="I1309" s="236" t="s">
        <v>2424</v>
      </c>
      <c r="J1309" s="82"/>
    </row>
    <row r="1310" s="73" customFormat="1" ht="25.5" spans="1:10">
      <c r="A1310" s="226" t="s">
        <v>2776</v>
      </c>
      <c r="B1310" s="236" t="s">
        <v>2777</v>
      </c>
      <c r="C1310" s="226"/>
      <c r="D1310" s="226"/>
      <c r="E1310" s="237" t="s">
        <v>1985</v>
      </c>
      <c r="F1310" s="228">
        <v>100</v>
      </c>
      <c r="G1310" s="228">
        <v>100</v>
      </c>
      <c r="H1310" s="229">
        <v>100</v>
      </c>
      <c r="I1310" s="190" t="s">
        <v>2778</v>
      </c>
      <c r="J1310" s="82"/>
    </row>
    <row r="1311" s="73" customFormat="1" spans="1:10">
      <c r="A1311" s="226" t="s">
        <v>2779</v>
      </c>
      <c r="B1311" s="236" t="s">
        <v>2780</v>
      </c>
      <c r="C1311" s="226"/>
      <c r="D1311" s="226"/>
      <c r="E1311" s="237" t="s">
        <v>2781</v>
      </c>
      <c r="F1311" s="228">
        <v>20</v>
      </c>
      <c r="G1311" s="228">
        <v>20</v>
      </c>
      <c r="H1311" s="229">
        <v>20</v>
      </c>
      <c r="I1311" s="236" t="s">
        <v>2477</v>
      </c>
      <c r="J1311" s="82"/>
    </row>
    <row r="1312" s="73" customFormat="1" spans="1:10">
      <c r="A1312" s="226" t="s">
        <v>2782</v>
      </c>
      <c r="B1312" s="236" t="s">
        <v>2780</v>
      </c>
      <c r="C1312" s="226"/>
      <c r="D1312" s="226"/>
      <c r="E1312" s="237" t="s">
        <v>2781</v>
      </c>
      <c r="F1312" s="228">
        <v>100</v>
      </c>
      <c r="G1312" s="228">
        <v>100</v>
      </c>
      <c r="H1312" s="229">
        <v>100</v>
      </c>
      <c r="I1312" s="236" t="s">
        <v>2770</v>
      </c>
      <c r="J1312" s="82"/>
    </row>
    <row r="1313" s="73" customFormat="1" ht="36.75" spans="1:10">
      <c r="A1313" s="157" t="s">
        <v>2783</v>
      </c>
      <c r="B1313" s="158" t="s">
        <v>2780</v>
      </c>
      <c r="C1313" s="158" t="s">
        <v>2784</v>
      </c>
      <c r="D1313" s="54"/>
      <c r="E1313" s="159" t="s">
        <v>2781</v>
      </c>
      <c r="F1313" s="160">
        <v>260</v>
      </c>
      <c r="G1313" s="160">
        <v>260</v>
      </c>
      <c r="H1313" s="161">
        <v>260</v>
      </c>
      <c r="I1313" s="54"/>
      <c r="J1313" s="82"/>
    </row>
    <row r="1314" s="73" customFormat="1" spans="1:10">
      <c r="A1314" s="157" t="s">
        <v>2785</v>
      </c>
      <c r="B1314" s="158" t="s">
        <v>2780</v>
      </c>
      <c r="C1314" s="54"/>
      <c r="D1314" s="54"/>
      <c r="E1314" s="237" t="s">
        <v>35</v>
      </c>
      <c r="F1314" s="228">
        <v>150</v>
      </c>
      <c r="G1314" s="228">
        <v>150</v>
      </c>
      <c r="H1314" s="229">
        <v>150</v>
      </c>
      <c r="I1314" s="190" t="s">
        <v>2786</v>
      </c>
      <c r="J1314" s="82"/>
    </row>
    <row r="1315" s="73" customFormat="1" spans="1:10">
      <c r="A1315" s="226">
        <v>250309006</v>
      </c>
      <c r="B1315" s="236" t="s">
        <v>2787</v>
      </c>
      <c r="C1315" s="226"/>
      <c r="D1315" s="226"/>
      <c r="E1315" s="237" t="s">
        <v>2781</v>
      </c>
      <c r="F1315" s="228">
        <v>30</v>
      </c>
      <c r="G1315" s="228">
        <v>30</v>
      </c>
      <c r="H1315" s="229">
        <v>30</v>
      </c>
      <c r="I1315" s="226"/>
      <c r="J1315" s="82"/>
    </row>
    <row r="1316" s="73" customFormat="1" spans="1:10">
      <c r="A1316" s="226">
        <v>250309007</v>
      </c>
      <c r="B1316" s="236" t="s">
        <v>2788</v>
      </c>
      <c r="C1316" s="226"/>
      <c r="D1316" s="226"/>
      <c r="E1316" s="237" t="s">
        <v>2789</v>
      </c>
      <c r="F1316" s="228">
        <v>15</v>
      </c>
      <c r="G1316" s="228">
        <v>15</v>
      </c>
      <c r="H1316" s="229">
        <v>15</v>
      </c>
      <c r="I1316" s="226"/>
      <c r="J1316" s="82"/>
    </row>
    <row r="1317" s="73" customFormat="1" spans="1:10">
      <c r="A1317" s="226">
        <v>250309008</v>
      </c>
      <c r="B1317" s="236" t="s">
        <v>2790</v>
      </c>
      <c r="C1317" s="226"/>
      <c r="D1317" s="226"/>
      <c r="E1317" s="237" t="s">
        <v>1985</v>
      </c>
      <c r="F1317" s="228">
        <v>30</v>
      </c>
      <c r="G1317" s="228">
        <v>30</v>
      </c>
      <c r="H1317" s="229">
        <v>30</v>
      </c>
      <c r="I1317" s="226"/>
      <c r="J1317" s="82"/>
    </row>
    <row r="1318" s="73" customFormat="1" spans="1:10">
      <c r="A1318" s="165">
        <v>250309010</v>
      </c>
      <c r="B1318" s="314" t="s">
        <v>2791</v>
      </c>
      <c r="C1318" s="215"/>
      <c r="D1318" s="54"/>
      <c r="E1318" s="349" t="s">
        <v>1985</v>
      </c>
      <c r="F1318" s="160">
        <v>250</v>
      </c>
      <c r="G1318" s="160">
        <v>250</v>
      </c>
      <c r="H1318" s="161">
        <v>250</v>
      </c>
      <c r="I1318" s="190" t="s">
        <v>2514</v>
      </c>
      <c r="J1318" s="82"/>
    </row>
    <row r="1319" s="73" customFormat="1" spans="1:10">
      <c r="A1319" s="165">
        <v>250309011</v>
      </c>
      <c r="B1319" s="246" t="s">
        <v>2792</v>
      </c>
      <c r="C1319" s="157"/>
      <c r="D1319" s="157"/>
      <c r="E1319" s="349" t="s">
        <v>35</v>
      </c>
      <c r="F1319" s="228">
        <v>200</v>
      </c>
      <c r="G1319" s="228">
        <v>200</v>
      </c>
      <c r="H1319" s="229">
        <v>200</v>
      </c>
      <c r="I1319" s="165"/>
      <c r="J1319" s="82"/>
    </row>
    <row r="1320" s="73" customFormat="1" spans="1:10">
      <c r="A1320" s="231">
        <v>250310</v>
      </c>
      <c r="B1320" s="248" t="s">
        <v>2793</v>
      </c>
      <c r="C1320" s="226"/>
      <c r="D1320" s="226"/>
      <c r="E1320" s="227"/>
      <c r="F1320" s="228"/>
      <c r="G1320" s="228"/>
      <c r="H1320" s="229"/>
      <c r="I1320" s="226"/>
      <c r="J1320" s="82"/>
    </row>
    <row r="1321" s="82" customFormat="1" spans="1:9">
      <c r="A1321" s="226">
        <v>250310001</v>
      </c>
      <c r="B1321" s="236" t="s">
        <v>2794</v>
      </c>
      <c r="C1321" s="226"/>
      <c r="D1321" s="226"/>
      <c r="E1321" s="237" t="s">
        <v>1985</v>
      </c>
      <c r="F1321" s="228">
        <v>20</v>
      </c>
      <c r="G1321" s="228">
        <v>20</v>
      </c>
      <c r="H1321" s="229">
        <v>20</v>
      </c>
      <c r="I1321" s="236" t="s">
        <v>2448</v>
      </c>
    </row>
    <row r="1322" s="73" customFormat="1" spans="1:10">
      <c r="A1322" s="226" t="s">
        <v>2795</v>
      </c>
      <c r="B1322" s="236" t="s">
        <v>2794</v>
      </c>
      <c r="C1322" s="226"/>
      <c r="D1322" s="226"/>
      <c r="E1322" s="237" t="s">
        <v>1985</v>
      </c>
      <c r="F1322" s="228">
        <v>40</v>
      </c>
      <c r="G1322" s="228">
        <v>40</v>
      </c>
      <c r="H1322" s="229">
        <v>40</v>
      </c>
      <c r="I1322" s="236" t="s">
        <v>2796</v>
      </c>
      <c r="J1322" s="82"/>
    </row>
    <row r="1323" s="73" customFormat="1" spans="1:10">
      <c r="A1323" s="226">
        <v>250310002</v>
      </c>
      <c r="B1323" s="236" t="s">
        <v>2797</v>
      </c>
      <c r="C1323" s="226"/>
      <c r="D1323" s="226"/>
      <c r="E1323" s="237" t="s">
        <v>1985</v>
      </c>
      <c r="F1323" s="228">
        <v>20</v>
      </c>
      <c r="G1323" s="228">
        <v>20</v>
      </c>
      <c r="H1323" s="229">
        <v>20</v>
      </c>
      <c r="I1323" s="236" t="s">
        <v>2448</v>
      </c>
      <c r="J1323" s="82"/>
    </row>
    <row r="1324" s="73" customFormat="1" spans="1:10">
      <c r="A1324" s="226" t="s">
        <v>2798</v>
      </c>
      <c r="B1324" s="236" t="s">
        <v>2797</v>
      </c>
      <c r="C1324" s="226"/>
      <c r="D1324" s="226"/>
      <c r="E1324" s="237" t="s">
        <v>1985</v>
      </c>
      <c r="F1324" s="228">
        <v>45</v>
      </c>
      <c r="G1324" s="228">
        <v>45</v>
      </c>
      <c r="H1324" s="229">
        <v>45</v>
      </c>
      <c r="I1324" s="236" t="s">
        <v>2796</v>
      </c>
      <c r="J1324" s="82"/>
    </row>
    <row r="1325" s="73" customFormat="1" spans="1:10">
      <c r="A1325" s="226">
        <v>250310003</v>
      </c>
      <c r="B1325" s="236" t="s">
        <v>2799</v>
      </c>
      <c r="C1325" s="226"/>
      <c r="D1325" s="226"/>
      <c r="E1325" s="237" t="s">
        <v>1985</v>
      </c>
      <c r="F1325" s="228">
        <v>18</v>
      </c>
      <c r="G1325" s="228">
        <v>18</v>
      </c>
      <c r="H1325" s="229">
        <v>18</v>
      </c>
      <c r="I1325" s="236" t="s">
        <v>2448</v>
      </c>
      <c r="J1325" s="82"/>
    </row>
    <row r="1326" s="73" customFormat="1" spans="1:10">
      <c r="A1326" s="226" t="s">
        <v>2800</v>
      </c>
      <c r="B1326" s="236" t="s">
        <v>2799</v>
      </c>
      <c r="C1326" s="226"/>
      <c r="D1326" s="226"/>
      <c r="E1326" s="237" t="s">
        <v>1985</v>
      </c>
      <c r="F1326" s="228">
        <v>60</v>
      </c>
      <c r="G1326" s="228">
        <v>60</v>
      </c>
      <c r="H1326" s="229">
        <v>60</v>
      </c>
      <c r="I1326" s="236" t="s">
        <v>2796</v>
      </c>
      <c r="J1326" s="82"/>
    </row>
    <row r="1327" s="73" customFormat="1" spans="1:10">
      <c r="A1327" s="226">
        <v>250310004</v>
      </c>
      <c r="B1327" s="236" t="s">
        <v>2801</v>
      </c>
      <c r="C1327" s="226"/>
      <c r="D1327" s="226"/>
      <c r="E1327" s="237" t="s">
        <v>1985</v>
      </c>
      <c r="F1327" s="228">
        <v>18</v>
      </c>
      <c r="G1327" s="228">
        <v>18</v>
      </c>
      <c r="H1327" s="229">
        <v>18</v>
      </c>
      <c r="I1327" s="236" t="s">
        <v>2448</v>
      </c>
      <c r="J1327" s="82"/>
    </row>
    <row r="1328" s="73" customFormat="1" spans="1:10">
      <c r="A1328" s="226" t="s">
        <v>2802</v>
      </c>
      <c r="B1328" s="236" t="s">
        <v>2801</v>
      </c>
      <c r="C1328" s="226"/>
      <c r="D1328" s="226"/>
      <c r="E1328" s="237" t="s">
        <v>1985</v>
      </c>
      <c r="F1328" s="228">
        <v>40</v>
      </c>
      <c r="G1328" s="228">
        <v>40</v>
      </c>
      <c r="H1328" s="229">
        <v>40</v>
      </c>
      <c r="I1328" s="236" t="s">
        <v>2796</v>
      </c>
      <c r="J1328" s="82"/>
    </row>
    <row r="1329" s="73" customFormat="1" spans="1:10">
      <c r="A1329" s="226">
        <v>250310005</v>
      </c>
      <c r="B1329" s="236" t="s">
        <v>2803</v>
      </c>
      <c r="C1329" s="226"/>
      <c r="D1329" s="226"/>
      <c r="E1329" s="237" t="s">
        <v>1985</v>
      </c>
      <c r="F1329" s="228">
        <v>18</v>
      </c>
      <c r="G1329" s="228">
        <v>18</v>
      </c>
      <c r="H1329" s="229">
        <v>18</v>
      </c>
      <c r="I1329" s="236" t="s">
        <v>2448</v>
      </c>
      <c r="J1329" s="82"/>
    </row>
    <row r="1330" s="73" customFormat="1" spans="1:10">
      <c r="A1330" s="226" t="s">
        <v>2804</v>
      </c>
      <c r="B1330" s="236" t="s">
        <v>2803</v>
      </c>
      <c r="C1330" s="226"/>
      <c r="D1330" s="226"/>
      <c r="E1330" s="237" t="s">
        <v>1985</v>
      </c>
      <c r="F1330" s="228">
        <v>40</v>
      </c>
      <c r="G1330" s="228">
        <v>40</v>
      </c>
      <c r="H1330" s="229">
        <v>40</v>
      </c>
      <c r="I1330" s="236" t="s">
        <v>2796</v>
      </c>
      <c r="J1330" s="82"/>
    </row>
    <row r="1331" s="73" customFormat="1" spans="1:10">
      <c r="A1331" s="226">
        <v>250310006</v>
      </c>
      <c r="B1331" s="236" t="s">
        <v>2805</v>
      </c>
      <c r="C1331" s="226"/>
      <c r="D1331" s="226"/>
      <c r="E1331" s="237" t="s">
        <v>1985</v>
      </c>
      <c r="F1331" s="228">
        <v>18</v>
      </c>
      <c r="G1331" s="228">
        <v>18</v>
      </c>
      <c r="H1331" s="229">
        <v>18</v>
      </c>
      <c r="I1331" s="236" t="s">
        <v>2448</v>
      </c>
      <c r="J1331" s="82"/>
    </row>
    <row r="1332" s="84" customFormat="1" spans="1:10">
      <c r="A1332" s="226" t="s">
        <v>2806</v>
      </c>
      <c r="B1332" s="236" t="s">
        <v>2805</v>
      </c>
      <c r="C1332" s="226"/>
      <c r="D1332" s="226"/>
      <c r="E1332" s="237" t="s">
        <v>1985</v>
      </c>
      <c r="F1332" s="228">
        <v>60</v>
      </c>
      <c r="G1332" s="228">
        <v>60</v>
      </c>
      <c r="H1332" s="229">
        <v>60</v>
      </c>
      <c r="I1332" s="236" t="s">
        <v>2796</v>
      </c>
      <c r="J1332" s="360"/>
    </row>
    <row r="1333" s="73" customFormat="1" ht="24" customHeight="1" spans="1:10">
      <c r="A1333" s="157" t="s">
        <v>2807</v>
      </c>
      <c r="B1333" s="158" t="s">
        <v>2808</v>
      </c>
      <c r="C1333" s="54"/>
      <c r="D1333" s="54"/>
      <c r="E1333" s="357" t="s">
        <v>1985</v>
      </c>
      <c r="F1333" s="160">
        <v>60</v>
      </c>
      <c r="G1333" s="160">
        <v>60</v>
      </c>
      <c r="H1333" s="161">
        <v>60</v>
      </c>
      <c r="I1333" s="361" t="s">
        <v>2514</v>
      </c>
      <c r="J1333" s="82"/>
    </row>
    <row r="1334" s="73" customFormat="1" spans="1:10">
      <c r="A1334" s="226">
        <v>250310007</v>
      </c>
      <c r="B1334" s="236" t="s">
        <v>2809</v>
      </c>
      <c r="C1334" s="226"/>
      <c r="D1334" s="226"/>
      <c r="E1334" s="237" t="s">
        <v>1985</v>
      </c>
      <c r="F1334" s="228">
        <v>15</v>
      </c>
      <c r="G1334" s="228">
        <v>15</v>
      </c>
      <c r="H1334" s="229">
        <v>15</v>
      </c>
      <c r="I1334" s="236" t="s">
        <v>2448</v>
      </c>
      <c r="J1334" s="82"/>
    </row>
    <row r="1335" s="73" customFormat="1" spans="1:10">
      <c r="A1335" s="226" t="s">
        <v>2810</v>
      </c>
      <c r="B1335" s="236" t="s">
        <v>2809</v>
      </c>
      <c r="C1335" s="226"/>
      <c r="D1335" s="226"/>
      <c r="E1335" s="237" t="s">
        <v>1985</v>
      </c>
      <c r="F1335" s="228">
        <v>40</v>
      </c>
      <c r="G1335" s="228">
        <v>40</v>
      </c>
      <c r="H1335" s="229">
        <v>40</v>
      </c>
      <c r="I1335" s="236" t="s">
        <v>2796</v>
      </c>
      <c r="J1335" s="82"/>
    </row>
    <row r="1336" s="73" customFormat="1" spans="1:10">
      <c r="A1336" s="226">
        <v>250310008</v>
      </c>
      <c r="B1336" s="236" t="s">
        <v>2811</v>
      </c>
      <c r="C1336" s="226"/>
      <c r="D1336" s="226"/>
      <c r="E1336" s="237" t="s">
        <v>1985</v>
      </c>
      <c r="F1336" s="228">
        <v>15</v>
      </c>
      <c r="G1336" s="228">
        <v>15</v>
      </c>
      <c r="H1336" s="229">
        <v>15</v>
      </c>
      <c r="I1336" s="236" t="s">
        <v>2448</v>
      </c>
      <c r="J1336" s="82"/>
    </row>
    <row r="1337" s="73" customFormat="1" spans="1:10">
      <c r="A1337" s="226" t="s">
        <v>2812</v>
      </c>
      <c r="B1337" s="236" t="s">
        <v>2811</v>
      </c>
      <c r="C1337" s="226"/>
      <c r="D1337" s="226"/>
      <c r="E1337" s="237" t="s">
        <v>1985</v>
      </c>
      <c r="F1337" s="228">
        <v>60</v>
      </c>
      <c r="G1337" s="228">
        <v>60</v>
      </c>
      <c r="H1337" s="229">
        <v>60</v>
      </c>
      <c r="I1337" s="236" t="s">
        <v>2796</v>
      </c>
      <c r="J1337" s="82"/>
    </row>
    <row r="1338" s="73" customFormat="1" spans="1:10">
      <c r="A1338" s="226">
        <v>250310009</v>
      </c>
      <c r="B1338" s="236" t="s">
        <v>2813</v>
      </c>
      <c r="C1338" s="226"/>
      <c r="D1338" s="226"/>
      <c r="E1338" s="237" t="s">
        <v>1985</v>
      </c>
      <c r="F1338" s="228">
        <v>15</v>
      </c>
      <c r="G1338" s="228">
        <v>15</v>
      </c>
      <c r="H1338" s="229">
        <v>15</v>
      </c>
      <c r="I1338" s="236" t="s">
        <v>2448</v>
      </c>
      <c r="J1338" s="82"/>
    </row>
    <row r="1339" s="73" customFormat="1" spans="1:10">
      <c r="A1339" s="226" t="s">
        <v>2814</v>
      </c>
      <c r="B1339" s="236" t="s">
        <v>2813</v>
      </c>
      <c r="C1339" s="226"/>
      <c r="D1339" s="226"/>
      <c r="E1339" s="237" t="s">
        <v>1985</v>
      </c>
      <c r="F1339" s="228">
        <v>40</v>
      </c>
      <c r="G1339" s="228">
        <v>40</v>
      </c>
      <c r="H1339" s="229">
        <v>40</v>
      </c>
      <c r="I1339" s="236" t="s">
        <v>2796</v>
      </c>
      <c r="J1339" s="82"/>
    </row>
    <row r="1340" s="73" customFormat="1" spans="1:10">
      <c r="A1340" s="226">
        <v>250310010</v>
      </c>
      <c r="B1340" s="236" t="s">
        <v>2815</v>
      </c>
      <c r="C1340" s="226"/>
      <c r="D1340" s="226"/>
      <c r="E1340" s="237" t="s">
        <v>1985</v>
      </c>
      <c r="F1340" s="228">
        <v>12</v>
      </c>
      <c r="G1340" s="228">
        <v>12</v>
      </c>
      <c r="H1340" s="229">
        <v>12</v>
      </c>
      <c r="I1340" s="236" t="s">
        <v>2448</v>
      </c>
      <c r="J1340" s="82"/>
    </row>
    <row r="1341" s="73" customFormat="1" spans="1:10">
      <c r="A1341" s="226" t="s">
        <v>2816</v>
      </c>
      <c r="B1341" s="236" t="s">
        <v>2815</v>
      </c>
      <c r="C1341" s="226"/>
      <c r="D1341" s="226"/>
      <c r="E1341" s="237" t="s">
        <v>1985</v>
      </c>
      <c r="F1341" s="228">
        <v>40</v>
      </c>
      <c r="G1341" s="228">
        <v>40</v>
      </c>
      <c r="H1341" s="229">
        <v>40</v>
      </c>
      <c r="I1341" s="236" t="s">
        <v>2796</v>
      </c>
      <c r="J1341" s="82"/>
    </row>
    <row r="1342" s="73" customFormat="1" spans="1:10">
      <c r="A1342" s="226">
        <v>250310011</v>
      </c>
      <c r="B1342" s="236" t="s">
        <v>2817</v>
      </c>
      <c r="C1342" s="226"/>
      <c r="D1342" s="226"/>
      <c r="E1342" s="237" t="s">
        <v>1985</v>
      </c>
      <c r="F1342" s="228">
        <v>12</v>
      </c>
      <c r="G1342" s="228">
        <v>12</v>
      </c>
      <c r="H1342" s="229">
        <v>12</v>
      </c>
      <c r="I1342" s="236" t="s">
        <v>2448</v>
      </c>
      <c r="J1342" s="82"/>
    </row>
    <row r="1343" s="73" customFormat="1" spans="1:10">
      <c r="A1343" s="226" t="s">
        <v>2818</v>
      </c>
      <c r="B1343" s="236" t="s">
        <v>2817</v>
      </c>
      <c r="C1343" s="226"/>
      <c r="D1343" s="226"/>
      <c r="E1343" s="237" t="s">
        <v>1985</v>
      </c>
      <c r="F1343" s="228">
        <v>40</v>
      </c>
      <c r="G1343" s="228">
        <v>40</v>
      </c>
      <c r="H1343" s="229">
        <v>40</v>
      </c>
      <c r="I1343" s="236" t="s">
        <v>2796</v>
      </c>
      <c r="J1343" s="82"/>
    </row>
    <row r="1344" s="73" customFormat="1" spans="1:10">
      <c r="A1344" s="226">
        <v>250310012</v>
      </c>
      <c r="B1344" s="236" t="s">
        <v>2819</v>
      </c>
      <c r="C1344" s="226"/>
      <c r="D1344" s="226"/>
      <c r="E1344" s="237" t="s">
        <v>1985</v>
      </c>
      <c r="F1344" s="228">
        <v>12</v>
      </c>
      <c r="G1344" s="228">
        <v>12</v>
      </c>
      <c r="H1344" s="229">
        <v>12</v>
      </c>
      <c r="I1344" s="236" t="s">
        <v>2448</v>
      </c>
      <c r="J1344" s="82"/>
    </row>
    <row r="1345" s="73" customFormat="1" spans="1:10">
      <c r="A1345" s="226" t="s">
        <v>2820</v>
      </c>
      <c r="B1345" s="236" t="s">
        <v>2819</v>
      </c>
      <c r="C1345" s="226"/>
      <c r="D1345" s="226"/>
      <c r="E1345" s="237" t="s">
        <v>1985</v>
      </c>
      <c r="F1345" s="228">
        <v>40</v>
      </c>
      <c r="G1345" s="228">
        <v>40</v>
      </c>
      <c r="H1345" s="229">
        <v>40</v>
      </c>
      <c r="I1345" s="236" t="s">
        <v>2796</v>
      </c>
      <c r="J1345" s="82"/>
    </row>
    <row r="1346" s="73" customFormat="1" spans="1:10">
      <c r="A1346" s="226">
        <v>250310013</v>
      </c>
      <c r="B1346" s="236" t="s">
        <v>2821</v>
      </c>
      <c r="C1346" s="226"/>
      <c r="D1346" s="226"/>
      <c r="E1346" s="237" t="s">
        <v>1985</v>
      </c>
      <c r="F1346" s="228">
        <v>15</v>
      </c>
      <c r="G1346" s="228">
        <v>15</v>
      </c>
      <c r="H1346" s="229">
        <v>15</v>
      </c>
      <c r="I1346" s="236" t="s">
        <v>2448</v>
      </c>
      <c r="J1346" s="82"/>
    </row>
    <row r="1347" s="73" customFormat="1" spans="1:10">
      <c r="A1347" s="226" t="s">
        <v>2822</v>
      </c>
      <c r="B1347" s="236" t="s">
        <v>2821</v>
      </c>
      <c r="C1347" s="226"/>
      <c r="D1347" s="226"/>
      <c r="E1347" s="237" t="s">
        <v>1985</v>
      </c>
      <c r="F1347" s="228">
        <v>40</v>
      </c>
      <c r="G1347" s="228">
        <v>40</v>
      </c>
      <c r="H1347" s="229">
        <v>40</v>
      </c>
      <c r="I1347" s="236" t="s">
        <v>2796</v>
      </c>
      <c r="J1347" s="82"/>
    </row>
    <row r="1348" s="73" customFormat="1" spans="1:10">
      <c r="A1348" s="226">
        <v>250310014</v>
      </c>
      <c r="B1348" s="236" t="s">
        <v>2823</v>
      </c>
      <c r="C1348" s="226"/>
      <c r="D1348" s="226"/>
      <c r="E1348" s="237" t="s">
        <v>1985</v>
      </c>
      <c r="F1348" s="228">
        <v>15</v>
      </c>
      <c r="G1348" s="228">
        <v>15</v>
      </c>
      <c r="H1348" s="229">
        <v>15</v>
      </c>
      <c r="I1348" s="236" t="s">
        <v>2448</v>
      </c>
      <c r="J1348" s="82"/>
    </row>
    <row r="1349" s="73" customFormat="1" spans="1:10">
      <c r="A1349" s="226" t="s">
        <v>2824</v>
      </c>
      <c r="B1349" s="236" t="s">
        <v>2823</v>
      </c>
      <c r="C1349" s="226"/>
      <c r="D1349" s="226"/>
      <c r="E1349" s="237" t="s">
        <v>1985</v>
      </c>
      <c r="F1349" s="228">
        <v>40</v>
      </c>
      <c r="G1349" s="228">
        <v>40</v>
      </c>
      <c r="H1349" s="229">
        <v>40</v>
      </c>
      <c r="I1349" s="236" t="s">
        <v>2796</v>
      </c>
      <c r="J1349" s="82"/>
    </row>
    <row r="1350" s="73" customFormat="1" spans="1:10">
      <c r="A1350" s="226">
        <v>250310015</v>
      </c>
      <c r="B1350" s="236" t="s">
        <v>2825</v>
      </c>
      <c r="C1350" s="226"/>
      <c r="D1350" s="226"/>
      <c r="E1350" s="237" t="s">
        <v>1985</v>
      </c>
      <c r="F1350" s="228">
        <v>15</v>
      </c>
      <c r="G1350" s="228">
        <v>15</v>
      </c>
      <c r="H1350" s="229">
        <v>15</v>
      </c>
      <c r="I1350" s="236" t="s">
        <v>2448</v>
      </c>
      <c r="J1350" s="82"/>
    </row>
    <row r="1351" s="73" customFormat="1" spans="1:10">
      <c r="A1351" s="226" t="s">
        <v>2826</v>
      </c>
      <c r="B1351" s="236" t="s">
        <v>2825</v>
      </c>
      <c r="C1351" s="226"/>
      <c r="D1351" s="226"/>
      <c r="E1351" s="237" t="s">
        <v>1985</v>
      </c>
      <c r="F1351" s="228">
        <v>40</v>
      </c>
      <c r="G1351" s="228">
        <v>40</v>
      </c>
      <c r="H1351" s="229">
        <v>40</v>
      </c>
      <c r="I1351" s="236" t="s">
        <v>2796</v>
      </c>
      <c r="J1351" s="82"/>
    </row>
    <row r="1352" s="73" customFormat="1" spans="1:10">
      <c r="A1352" s="226">
        <v>250310016</v>
      </c>
      <c r="B1352" s="236" t="s">
        <v>2827</v>
      </c>
      <c r="C1352" s="226"/>
      <c r="D1352" s="226"/>
      <c r="E1352" s="237" t="s">
        <v>1985</v>
      </c>
      <c r="F1352" s="228">
        <v>15</v>
      </c>
      <c r="G1352" s="228">
        <v>15</v>
      </c>
      <c r="H1352" s="229">
        <v>15</v>
      </c>
      <c r="I1352" s="236" t="s">
        <v>2448</v>
      </c>
      <c r="J1352" s="82"/>
    </row>
    <row r="1353" s="73" customFormat="1" spans="1:10">
      <c r="A1353" s="226" t="s">
        <v>2828</v>
      </c>
      <c r="B1353" s="236" t="s">
        <v>2827</v>
      </c>
      <c r="C1353" s="226"/>
      <c r="D1353" s="226"/>
      <c r="E1353" s="237" t="s">
        <v>1985</v>
      </c>
      <c r="F1353" s="228">
        <v>60</v>
      </c>
      <c r="G1353" s="228">
        <v>60</v>
      </c>
      <c r="H1353" s="229">
        <v>60</v>
      </c>
      <c r="I1353" s="236" t="s">
        <v>2796</v>
      </c>
      <c r="J1353" s="82"/>
    </row>
    <row r="1354" s="73" customFormat="1" spans="1:10">
      <c r="A1354" s="362" t="s">
        <v>2829</v>
      </c>
      <c r="B1354" s="158" t="s">
        <v>2830</v>
      </c>
      <c r="C1354" s="363"/>
      <c r="D1354" s="363"/>
      <c r="E1354" s="357" t="s">
        <v>1985</v>
      </c>
      <c r="F1354" s="160">
        <v>60</v>
      </c>
      <c r="G1354" s="160">
        <v>60</v>
      </c>
      <c r="H1354" s="161">
        <v>60</v>
      </c>
      <c r="I1354" s="361" t="s">
        <v>2514</v>
      </c>
      <c r="J1354" s="82"/>
    </row>
    <row r="1355" s="73" customFormat="1" spans="1:10">
      <c r="A1355" s="226">
        <v>250310017</v>
      </c>
      <c r="B1355" s="236" t="s">
        <v>2831</v>
      </c>
      <c r="C1355" s="226"/>
      <c r="D1355" s="226"/>
      <c r="E1355" s="237" t="s">
        <v>1985</v>
      </c>
      <c r="F1355" s="228">
        <v>15</v>
      </c>
      <c r="G1355" s="228">
        <v>15</v>
      </c>
      <c r="H1355" s="229">
        <v>15</v>
      </c>
      <c r="I1355" s="236" t="s">
        <v>2448</v>
      </c>
      <c r="J1355" s="82"/>
    </row>
    <row r="1356" s="73" customFormat="1" spans="1:10">
      <c r="A1356" s="226" t="s">
        <v>2832</v>
      </c>
      <c r="B1356" s="236" t="s">
        <v>2831</v>
      </c>
      <c r="C1356" s="226"/>
      <c r="D1356" s="226"/>
      <c r="E1356" s="237" t="s">
        <v>1985</v>
      </c>
      <c r="F1356" s="228">
        <v>60</v>
      </c>
      <c r="G1356" s="228">
        <v>60</v>
      </c>
      <c r="H1356" s="229">
        <v>60</v>
      </c>
      <c r="I1356" s="236" t="s">
        <v>2796</v>
      </c>
      <c r="J1356" s="82"/>
    </row>
    <row r="1357" s="73" customFormat="1" spans="1:10">
      <c r="A1357" s="226" t="s">
        <v>2833</v>
      </c>
      <c r="B1357" s="236" t="s">
        <v>2834</v>
      </c>
      <c r="C1357" s="226"/>
      <c r="D1357" s="226"/>
      <c r="E1357" s="237" t="s">
        <v>1985</v>
      </c>
      <c r="F1357" s="163" t="s">
        <v>56</v>
      </c>
      <c r="G1357" s="163" t="s">
        <v>56</v>
      </c>
      <c r="H1357" s="152" t="s">
        <v>56</v>
      </c>
      <c r="I1357" s="190" t="s">
        <v>2835</v>
      </c>
      <c r="J1357" s="82"/>
    </row>
    <row r="1358" s="73" customFormat="1" spans="1:10">
      <c r="A1358" s="226">
        <v>250310018</v>
      </c>
      <c r="B1358" s="236" t="s">
        <v>2836</v>
      </c>
      <c r="C1358" s="226"/>
      <c r="D1358" s="226"/>
      <c r="E1358" s="237" t="s">
        <v>1985</v>
      </c>
      <c r="F1358" s="228">
        <v>15</v>
      </c>
      <c r="G1358" s="228">
        <v>15</v>
      </c>
      <c r="H1358" s="229">
        <v>15</v>
      </c>
      <c r="I1358" s="236" t="s">
        <v>2448</v>
      </c>
      <c r="J1358" s="82"/>
    </row>
    <row r="1359" s="73" customFormat="1" spans="1:10">
      <c r="A1359" s="226" t="s">
        <v>2837</v>
      </c>
      <c r="B1359" s="236" t="s">
        <v>2836</v>
      </c>
      <c r="C1359" s="226"/>
      <c r="D1359" s="226"/>
      <c r="E1359" s="237" t="s">
        <v>1985</v>
      </c>
      <c r="F1359" s="228">
        <v>60</v>
      </c>
      <c r="G1359" s="228">
        <v>60</v>
      </c>
      <c r="H1359" s="229">
        <v>60</v>
      </c>
      <c r="I1359" s="236" t="s">
        <v>2796</v>
      </c>
      <c r="J1359" s="82"/>
    </row>
    <row r="1360" s="73" customFormat="1" spans="1:10">
      <c r="A1360" s="226">
        <v>250310019</v>
      </c>
      <c r="B1360" s="226" t="s">
        <v>2838</v>
      </c>
      <c r="C1360" s="226"/>
      <c r="D1360" s="226"/>
      <c r="E1360" s="237" t="s">
        <v>1985</v>
      </c>
      <c r="F1360" s="228">
        <v>30</v>
      </c>
      <c r="G1360" s="228">
        <v>30</v>
      </c>
      <c r="H1360" s="229">
        <v>30</v>
      </c>
      <c r="I1360" s="236" t="s">
        <v>2448</v>
      </c>
      <c r="J1360" s="82"/>
    </row>
    <row r="1361" s="73" customFormat="1" spans="1:10">
      <c r="A1361" s="226" t="s">
        <v>2839</v>
      </c>
      <c r="B1361" s="226" t="s">
        <v>2838</v>
      </c>
      <c r="C1361" s="226"/>
      <c r="D1361" s="226"/>
      <c r="E1361" s="237" t="s">
        <v>1985</v>
      </c>
      <c r="F1361" s="228">
        <v>60</v>
      </c>
      <c r="G1361" s="228">
        <v>60</v>
      </c>
      <c r="H1361" s="229">
        <v>60</v>
      </c>
      <c r="I1361" s="236" t="s">
        <v>2796</v>
      </c>
      <c r="J1361" s="82"/>
    </row>
    <row r="1362" s="73" customFormat="1" spans="1:10">
      <c r="A1362" s="226">
        <v>250310020</v>
      </c>
      <c r="B1362" s="236" t="s">
        <v>2840</v>
      </c>
      <c r="C1362" s="226"/>
      <c r="D1362" s="226"/>
      <c r="E1362" s="237" t="s">
        <v>1985</v>
      </c>
      <c r="F1362" s="228">
        <v>10</v>
      </c>
      <c r="G1362" s="228">
        <v>10</v>
      </c>
      <c r="H1362" s="229">
        <v>10</v>
      </c>
      <c r="I1362" s="236" t="s">
        <v>2841</v>
      </c>
      <c r="J1362" s="82"/>
    </row>
    <row r="1363" s="73" customFormat="1" spans="1:10">
      <c r="A1363" s="226" t="s">
        <v>2842</v>
      </c>
      <c r="B1363" s="236" t="s">
        <v>2840</v>
      </c>
      <c r="C1363" s="226"/>
      <c r="D1363" s="226"/>
      <c r="E1363" s="237" t="s">
        <v>1985</v>
      </c>
      <c r="F1363" s="228">
        <v>60</v>
      </c>
      <c r="G1363" s="228">
        <v>60</v>
      </c>
      <c r="H1363" s="229">
        <v>60</v>
      </c>
      <c r="I1363" s="190" t="s">
        <v>2843</v>
      </c>
      <c r="J1363" s="82"/>
    </row>
    <row r="1364" s="73" customFormat="1" spans="1:10">
      <c r="A1364" s="226">
        <v>250310021</v>
      </c>
      <c r="B1364" s="236" t="s">
        <v>2844</v>
      </c>
      <c r="C1364" s="226"/>
      <c r="D1364" s="226"/>
      <c r="E1364" s="237" t="s">
        <v>1985</v>
      </c>
      <c r="F1364" s="228">
        <v>10</v>
      </c>
      <c r="G1364" s="228">
        <v>10</v>
      </c>
      <c r="H1364" s="229">
        <v>10</v>
      </c>
      <c r="I1364" s="236" t="s">
        <v>2841</v>
      </c>
      <c r="J1364" s="82"/>
    </row>
    <row r="1365" s="73" customFormat="1" spans="1:10">
      <c r="A1365" s="226" t="s">
        <v>2845</v>
      </c>
      <c r="B1365" s="236" t="s">
        <v>2844</v>
      </c>
      <c r="C1365" s="226"/>
      <c r="D1365" s="226"/>
      <c r="E1365" s="237" t="s">
        <v>1985</v>
      </c>
      <c r="F1365" s="228">
        <v>60</v>
      </c>
      <c r="G1365" s="228">
        <v>60</v>
      </c>
      <c r="H1365" s="229">
        <v>60</v>
      </c>
      <c r="I1365" s="190" t="s">
        <v>2843</v>
      </c>
      <c r="J1365" s="82"/>
    </row>
    <row r="1366" s="73" customFormat="1" spans="1:10">
      <c r="A1366" s="226">
        <v>250310022</v>
      </c>
      <c r="B1366" s="236" t="s">
        <v>2846</v>
      </c>
      <c r="C1366" s="226"/>
      <c r="D1366" s="226"/>
      <c r="E1366" s="237" t="s">
        <v>1985</v>
      </c>
      <c r="F1366" s="228">
        <v>15</v>
      </c>
      <c r="G1366" s="228">
        <v>15</v>
      </c>
      <c r="H1366" s="229">
        <v>15</v>
      </c>
      <c r="I1366" s="236" t="s">
        <v>2448</v>
      </c>
      <c r="J1366" s="82"/>
    </row>
    <row r="1367" s="73" customFormat="1" spans="1:10">
      <c r="A1367" s="226" t="s">
        <v>2847</v>
      </c>
      <c r="B1367" s="236" t="s">
        <v>2846</v>
      </c>
      <c r="C1367" s="226"/>
      <c r="D1367" s="226"/>
      <c r="E1367" s="237" t="s">
        <v>1985</v>
      </c>
      <c r="F1367" s="228">
        <v>40</v>
      </c>
      <c r="G1367" s="228">
        <v>40</v>
      </c>
      <c r="H1367" s="229">
        <v>40</v>
      </c>
      <c r="I1367" s="236" t="s">
        <v>2796</v>
      </c>
      <c r="J1367" s="82"/>
    </row>
    <row r="1368" s="73" customFormat="1" spans="1:10">
      <c r="A1368" s="226">
        <v>250310023</v>
      </c>
      <c r="B1368" s="236" t="s">
        <v>2848</v>
      </c>
      <c r="C1368" s="226"/>
      <c r="D1368" s="226"/>
      <c r="E1368" s="237" t="s">
        <v>1985</v>
      </c>
      <c r="F1368" s="228">
        <v>15</v>
      </c>
      <c r="G1368" s="228">
        <v>15</v>
      </c>
      <c r="H1368" s="229">
        <v>15</v>
      </c>
      <c r="I1368" s="236" t="s">
        <v>2448</v>
      </c>
      <c r="J1368" s="82"/>
    </row>
    <row r="1369" s="73" customFormat="1" spans="1:10">
      <c r="A1369" s="226" t="s">
        <v>2849</v>
      </c>
      <c r="B1369" s="236" t="s">
        <v>2848</v>
      </c>
      <c r="C1369" s="226"/>
      <c r="D1369" s="226"/>
      <c r="E1369" s="237" t="s">
        <v>1985</v>
      </c>
      <c r="F1369" s="228">
        <v>40</v>
      </c>
      <c r="G1369" s="228">
        <v>40</v>
      </c>
      <c r="H1369" s="229">
        <v>40</v>
      </c>
      <c r="I1369" s="236" t="s">
        <v>2796</v>
      </c>
      <c r="J1369" s="82"/>
    </row>
    <row r="1370" s="73" customFormat="1" spans="1:10">
      <c r="A1370" s="247">
        <v>250310024</v>
      </c>
      <c r="B1370" s="236" t="s">
        <v>2850</v>
      </c>
      <c r="C1370" s="226"/>
      <c r="D1370" s="226"/>
      <c r="E1370" s="237" t="s">
        <v>1985</v>
      </c>
      <c r="F1370" s="228">
        <v>15</v>
      </c>
      <c r="G1370" s="228">
        <v>15</v>
      </c>
      <c r="H1370" s="229">
        <v>15</v>
      </c>
      <c r="I1370" s="236" t="s">
        <v>2448</v>
      </c>
      <c r="J1370" s="82"/>
    </row>
    <row r="1371" s="73" customFormat="1" spans="1:10">
      <c r="A1371" s="226" t="s">
        <v>2851</v>
      </c>
      <c r="B1371" s="236" t="s">
        <v>2850</v>
      </c>
      <c r="C1371" s="226"/>
      <c r="D1371" s="226"/>
      <c r="E1371" s="237" t="s">
        <v>1985</v>
      </c>
      <c r="F1371" s="228">
        <v>60</v>
      </c>
      <c r="G1371" s="228">
        <v>60</v>
      </c>
      <c r="H1371" s="229">
        <v>60</v>
      </c>
      <c r="I1371" s="236" t="s">
        <v>2477</v>
      </c>
      <c r="J1371" s="82"/>
    </row>
    <row r="1372" s="73" customFormat="1" spans="1:10">
      <c r="A1372" s="226">
        <v>250310025</v>
      </c>
      <c r="B1372" s="236" t="s">
        <v>2852</v>
      </c>
      <c r="C1372" s="226"/>
      <c r="D1372" s="226"/>
      <c r="E1372" s="237" t="s">
        <v>1985</v>
      </c>
      <c r="F1372" s="228">
        <v>5</v>
      </c>
      <c r="G1372" s="228">
        <v>5</v>
      </c>
      <c r="H1372" s="229">
        <v>5</v>
      </c>
      <c r="I1372" s="236" t="s">
        <v>2448</v>
      </c>
      <c r="J1372" s="82"/>
    </row>
    <row r="1373" s="73" customFormat="1" spans="1:10">
      <c r="A1373" s="226" t="s">
        <v>2853</v>
      </c>
      <c r="B1373" s="236" t="s">
        <v>2852</v>
      </c>
      <c r="C1373" s="226"/>
      <c r="D1373" s="226"/>
      <c r="E1373" s="237" t="s">
        <v>1985</v>
      </c>
      <c r="F1373" s="228">
        <v>40</v>
      </c>
      <c r="G1373" s="228">
        <v>40</v>
      </c>
      <c r="H1373" s="229">
        <v>40</v>
      </c>
      <c r="I1373" s="236" t="s">
        <v>2477</v>
      </c>
      <c r="J1373" s="82"/>
    </row>
    <row r="1374" s="73" customFormat="1" spans="1:10">
      <c r="A1374" s="226" t="s">
        <v>2854</v>
      </c>
      <c r="B1374" s="236" t="s">
        <v>2855</v>
      </c>
      <c r="C1374" s="226"/>
      <c r="D1374" s="226"/>
      <c r="E1374" s="237" t="s">
        <v>1985</v>
      </c>
      <c r="F1374" s="227">
        <v>60</v>
      </c>
      <c r="G1374" s="227">
        <v>60</v>
      </c>
      <c r="H1374" s="227">
        <v>60</v>
      </c>
      <c r="I1374" s="236" t="s">
        <v>2856</v>
      </c>
      <c r="J1374" s="82"/>
    </row>
    <row r="1375" s="73" customFormat="1" spans="1:10">
      <c r="A1375" s="226">
        <v>250310026</v>
      </c>
      <c r="B1375" s="236" t="s">
        <v>2857</v>
      </c>
      <c r="C1375" s="226"/>
      <c r="D1375" s="226"/>
      <c r="E1375" s="237" t="s">
        <v>1985</v>
      </c>
      <c r="F1375" s="228">
        <v>30</v>
      </c>
      <c r="G1375" s="228">
        <v>30</v>
      </c>
      <c r="H1375" s="229">
        <v>30</v>
      </c>
      <c r="I1375" s="226"/>
      <c r="J1375" s="82"/>
    </row>
    <row r="1376" s="73" customFormat="1" spans="1:10">
      <c r="A1376" s="226">
        <v>250310027</v>
      </c>
      <c r="B1376" s="236" t="s">
        <v>2858</v>
      </c>
      <c r="C1376" s="226"/>
      <c r="D1376" s="226"/>
      <c r="E1376" s="237" t="s">
        <v>1985</v>
      </c>
      <c r="F1376" s="228">
        <v>12</v>
      </c>
      <c r="G1376" s="228">
        <v>12</v>
      </c>
      <c r="H1376" s="229">
        <v>12</v>
      </c>
      <c r="I1376" s="226"/>
      <c r="J1376" s="82"/>
    </row>
    <row r="1377" s="73" customFormat="1" spans="1:10">
      <c r="A1377" s="226">
        <v>250310028</v>
      </c>
      <c r="B1377" s="236" t="s">
        <v>2859</v>
      </c>
      <c r="C1377" s="226"/>
      <c r="D1377" s="226"/>
      <c r="E1377" s="237" t="s">
        <v>1985</v>
      </c>
      <c r="F1377" s="228">
        <v>12</v>
      </c>
      <c r="G1377" s="228">
        <v>12</v>
      </c>
      <c r="H1377" s="229">
        <v>12</v>
      </c>
      <c r="I1377" s="226"/>
      <c r="J1377" s="82"/>
    </row>
    <row r="1378" s="73" customFormat="1" spans="1:10">
      <c r="A1378" s="226">
        <v>250310029</v>
      </c>
      <c r="B1378" s="236" t="s">
        <v>2860</v>
      </c>
      <c r="C1378" s="226"/>
      <c r="D1378" s="226"/>
      <c r="E1378" s="237" t="s">
        <v>1985</v>
      </c>
      <c r="F1378" s="228">
        <v>20</v>
      </c>
      <c r="G1378" s="228">
        <v>20</v>
      </c>
      <c r="H1378" s="229">
        <v>20</v>
      </c>
      <c r="I1378" s="226"/>
      <c r="J1378" s="82"/>
    </row>
    <row r="1379" s="73" customFormat="1" spans="1:10">
      <c r="A1379" s="157" t="s">
        <v>2861</v>
      </c>
      <c r="B1379" s="246" t="s">
        <v>2860</v>
      </c>
      <c r="C1379" s="54"/>
      <c r="D1379" s="54"/>
      <c r="E1379" s="159" t="s">
        <v>1985</v>
      </c>
      <c r="F1379" s="160">
        <v>70</v>
      </c>
      <c r="G1379" s="160">
        <v>70</v>
      </c>
      <c r="H1379" s="161">
        <v>70</v>
      </c>
      <c r="I1379" s="158" t="s">
        <v>2514</v>
      </c>
      <c r="J1379" s="82"/>
    </row>
    <row r="1380" s="73" customFormat="1" spans="1:10">
      <c r="A1380" s="226">
        <v>250310030</v>
      </c>
      <c r="B1380" s="236" t="s">
        <v>2862</v>
      </c>
      <c r="C1380" s="226"/>
      <c r="D1380" s="226"/>
      <c r="E1380" s="237" t="s">
        <v>1985</v>
      </c>
      <c r="F1380" s="228">
        <v>20</v>
      </c>
      <c r="G1380" s="228">
        <v>20</v>
      </c>
      <c r="H1380" s="229">
        <v>20</v>
      </c>
      <c r="I1380" s="236" t="s">
        <v>2448</v>
      </c>
      <c r="J1380" s="82"/>
    </row>
    <row r="1381" s="73" customFormat="1" spans="1:10">
      <c r="A1381" s="226" t="s">
        <v>2863</v>
      </c>
      <c r="B1381" s="236" t="s">
        <v>2862</v>
      </c>
      <c r="C1381" s="226"/>
      <c r="D1381" s="226"/>
      <c r="E1381" s="237" t="s">
        <v>1985</v>
      </c>
      <c r="F1381" s="228">
        <v>60</v>
      </c>
      <c r="G1381" s="228">
        <v>60</v>
      </c>
      <c r="H1381" s="229">
        <v>60</v>
      </c>
      <c r="I1381" s="236" t="s">
        <v>2796</v>
      </c>
      <c r="J1381" s="82"/>
    </row>
    <row r="1382" s="73" customFormat="1" spans="1:10">
      <c r="A1382" s="226">
        <v>250310031</v>
      </c>
      <c r="B1382" s="236" t="s">
        <v>2864</v>
      </c>
      <c r="C1382" s="226"/>
      <c r="D1382" s="226"/>
      <c r="E1382" s="237" t="s">
        <v>1985</v>
      </c>
      <c r="F1382" s="228">
        <v>15</v>
      </c>
      <c r="G1382" s="228">
        <v>15</v>
      </c>
      <c r="H1382" s="229">
        <v>15</v>
      </c>
      <c r="I1382" s="236" t="s">
        <v>2448</v>
      </c>
      <c r="J1382" s="82"/>
    </row>
    <row r="1383" s="73" customFormat="1" spans="1:10">
      <c r="A1383" s="226" t="s">
        <v>2865</v>
      </c>
      <c r="B1383" s="236" t="s">
        <v>2864</v>
      </c>
      <c r="C1383" s="226"/>
      <c r="D1383" s="226"/>
      <c r="E1383" s="237" t="s">
        <v>1985</v>
      </c>
      <c r="F1383" s="228">
        <v>60</v>
      </c>
      <c r="G1383" s="228">
        <v>60</v>
      </c>
      <c r="H1383" s="229">
        <v>60</v>
      </c>
      <c r="I1383" s="236" t="s">
        <v>2796</v>
      </c>
      <c r="J1383" s="82"/>
    </row>
    <row r="1384" s="73" customFormat="1" spans="1:10">
      <c r="A1384" s="247">
        <v>250310033</v>
      </c>
      <c r="B1384" s="226" t="s">
        <v>2866</v>
      </c>
      <c r="C1384" s="226"/>
      <c r="D1384" s="226"/>
      <c r="E1384" s="237" t="s">
        <v>1985</v>
      </c>
      <c r="F1384" s="228">
        <v>15</v>
      </c>
      <c r="G1384" s="228">
        <v>15</v>
      </c>
      <c r="H1384" s="229">
        <v>15</v>
      </c>
      <c r="I1384" s="236" t="s">
        <v>2448</v>
      </c>
      <c r="J1384" s="82"/>
    </row>
    <row r="1385" s="73" customFormat="1" spans="1:10">
      <c r="A1385" s="226" t="s">
        <v>2867</v>
      </c>
      <c r="B1385" s="226" t="s">
        <v>2866</v>
      </c>
      <c r="C1385" s="226"/>
      <c r="D1385" s="226"/>
      <c r="E1385" s="237" t="s">
        <v>1985</v>
      </c>
      <c r="F1385" s="228">
        <v>35</v>
      </c>
      <c r="G1385" s="228">
        <v>35</v>
      </c>
      <c r="H1385" s="229">
        <v>35</v>
      </c>
      <c r="I1385" s="236" t="s">
        <v>2796</v>
      </c>
      <c r="J1385" s="82"/>
    </row>
    <row r="1386" s="73" customFormat="1" spans="1:10">
      <c r="A1386" s="226">
        <v>250310034</v>
      </c>
      <c r="B1386" s="236" t="s">
        <v>2868</v>
      </c>
      <c r="C1386" s="226"/>
      <c r="D1386" s="226"/>
      <c r="E1386" s="237" t="s">
        <v>1985</v>
      </c>
      <c r="F1386" s="228">
        <v>15</v>
      </c>
      <c r="G1386" s="228">
        <v>15</v>
      </c>
      <c r="H1386" s="229">
        <v>15</v>
      </c>
      <c r="I1386" s="236" t="s">
        <v>2448</v>
      </c>
      <c r="J1386" s="82"/>
    </row>
    <row r="1387" s="73" customFormat="1" spans="1:10">
      <c r="A1387" s="226" t="s">
        <v>2869</v>
      </c>
      <c r="B1387" s="236" t="s">
        <v>2868</v>
      </c>
      <c r="C1387" s="226"/>
      <c r="D1387" s="226"/>
      <c r="E1387" s="237" t="s">
        <v>1985</v>
      </c>
      <c r="F1387" s="228">
        <v>40</v>
      </c>
      <c r="G1387" s="228">
        <v>40</v>
      </c>
      <c r="H1387" s="229">
        <v>40</v>
      </c>
      <c r="I1387" s="236" t="s">
        <v>2796</v>
      </c>
      <c r="J1387" s="82"/>
    </row>
    <row r="1388" s="73" customFormat="1" spans="1:10">
      <c r="A1388" s="226">
        <v>250310035</v>
      </c>
      <c r="B1388" s="236" t="s">
        <v>2870</v>
      </c>
      <c r="C1388" s="226"/>
      <c r="D1388" s="226"/>
      <c r="E1388" s="237" t="s">
        <v>1985</v>
      </c>
      <c r="F1388" s="228">
        <v>15</v>
      </c>
      <c r="G1388" s="228">
        <v>15</v>
      </c>
      <c r="H1388" s="229">
        <v>15</v>
      </c>
      <c r="I1388" s="236" t="s">
        <v>2448</v>
      </c>
      <c r="J1388" s="82"/>
    </row>
    <row r="1389" s="73" customFormat="1" spans="1:10">
      <c r="A1389" s="226" t="s">
        <v>2871</v>
      </c>
      <c r="B1389" s="236" t="s">
        <v>2870</v>
      </c>
      <c r="C1389" s="226"/>
      <c r="D1389" s="226"/>
      <c r="E1389" s="237" t="s">
        <v>1985</v>
      </c>
      <c r="F1389" s="228">
        <v>60</v>
      </c>
      <c r="G1389" s="228">
        <v>60</v>
      </c>
      <c r="H1389" s="229">
        <v>60</v>
      </c>
      <c r="I1389" s="236" t="s">
        <v>2796</v>
      </c>
      <c r="J1389" s="82"/>
    </row>
    <row r="1390" s="73" customFormat="1" spans="1:10">
      <c r="A1390" s="226">
        <v>250310036</v>
      </c>
      <c r="B1390" s="236" t="s">
        <v>2872</v>
      </c>
      <c r="C1390" s="226"/>
      <c r="D1390" s="226"/>
      <c r="E1390" s="237" t="s">
        <v>1985</v>
      </c>
      <c r="F1390" s="228">
        <v>15</v>
      </c>
      <c r="G1390" s="228">
        <v>15</v>
      </c>
      <c r="H1390" s="229">
        <v>15</v>
      </c>
      <c r="I1390" s="236" t="s">
        <v>2448</v>
      </c>
      <c r="J1390" s="82"/>
    </row>
    <row r="1391" s="73" customFormat="1" spans="1:10">
      <c r="A1391" s="226" t="s">
        <v>2873</v>
      </c>
      <c r="B1391" s="236" t="s">
        <v>2872</v>
      </c>
      <c r="C1391" s="226"/>
      <c r="D1391" s="226"/>
      <c r="E1391" s="237" t="s">
        <v>1985</v>
      </c>
      <c r="F1391" s="228">
        <v>60</v>
      </c>
      <c r="G1391" s="228">
        <v>60</v>
      </c>
      <c r="H1391" s="229">
        <v>60</v>
      </c>
      <c r="I1391" s="236" t="s">
        <v>2796</v>
      </c>
      <c r="J1391" s="82"/>
    </row>
    <row r="1392" s="73" customFormat="1" spans="1:10">
      <c r="A1392" s="226">
        <v>250310037</v>
      </c>
      <c r="B1392" s="236" t="s">
        <v>2874</v>
      </c>
      <c r="C1392" s="226"/>
      <c r="D1392" s="226"/>
      <c r="E1392" s="237" t="s">
        <v>1985</v>
      </c>
      <c r="F1392" s="228">
        <v>15</v>
      </c>
      <c r="G1392" s="228">
        <v>15</v>
      </c>
      <c r="H1392" s="229">
        <v>15</v>
      </c>
      <c r="I1392" s="236" t="s">
        <v>2448</v>
      </c>
      <c r="J1392" s="82"/>
    </row>
    <row r="1393" s="73" customFormat="1" spans="1:10">
      <c r="A1393" s="226" t="s">
        <v>2875</v>
      </c>
      <c r="B1393" s="236" t="s">
        <v>2874</v>
      </c>
      <c r="C1393" s="226"/>
      <c r="D1393" s="226"/>
      <c r="E1393" s="237" t="s">
        <v>1985</v>
      </c>
      <c r="F1393" s="228">
        <v>60</v>
      </c>
      <c r="G1393" s="228">
        <v>60</v>
      </c>
      <c r="H1393" s="229">
        <v>60</v>
      </c>
      <c r="I1393" s="236" t="s">
        <v>2796</v>
      </c>
      <c r="J1393" s="82"/>
    </row>
    <row r="1394" s="73" customFormat="1" spans="1:10">
      <c r="A1394" s="226">
        <v>250310038</v>
      </c>
      <c r="B1394" s="236" t="s">
        <v>2876</v>
      </c>
      <c r="C1394" s="226"/>
      <c r="D1394" s="226"/>
      <c r="E1394" s="237" t="s">
        <v>1985</v>
      </c>
      <c r="F1394" s="228">
        <v>15</v>
      </c>
      <c r="G1394" s="228">
        <v>15</v>
      </c>
      <c r="H1394" s="229">
        <v>15</v>
      </c>
      <c r="I1394" s="236" t="s">
        <v>2448</v>
      </c>
      <c r="J1394" s="82"/>
    </row>
    <row r="1395" s="73" customFormat="1" spans="1:10">
      <c r="A1395" s="226" t="s">
        <v>2877</v>
      </c>
      <c r="B1395" s="236" t="s">
        <v>2876</v>
      </c>
      <c r="C1395" s="226"/>
      <c r="D1395" s="226"/>
      <c r="E1395" s="237" t="s">
        <v>1985</v>
      </c>
      <c r="F1395" s="228">
        <v>40</v>
      </c>
      <c r="G1395" s="228">
        <v>40</v>
      </c>
      <c r="H1395" s="229">
        <v>40</v>
      </c>
      <c r="I1395" s="236" t="s">
        <v>2796</v>
      </c>
      <c r="J1395" s="82"/>
    </row>
    <row r="1396" s="73" customFormat="1" spans="1:10">
      <c r="A1396" s="226">
        <v>250310039</v>
      </c>
      <c r="B1396" s="236" t="s">
        <v>2878</v>
      </c>
      <c r="C1396" s="133"/>
      <c r="D1396" s="226"/>
      <c r="E1396" s="237" t="s">
        <v>1985</v>
      </c>
      <c r="F1396" s="228">
        <v>10</v>
      </c>
      <c r="G1396" s="228">
        <v>10</v>
      </c>
      <c r="H1396" s="229">
        <v>10</v>
      </c>
      <c r="I1396" s="236" t="s">
        <v>2448</v>
      </c>
      <c r="J1396" s="82"/>
    </row>
    <row r="1397" s="73" customFormat="1" spans="1:10">
      <c r="A1397" s="226" t="s">
        <v>2879</v>
      </c>
      <c r="B1397" s="236" t="s">
        <v>2878</v>
      </c>
      <c r="C1397" s="226"/>
      <c r="D1397" s="226"/>
      <c r="E1397" s="237" t="s">
        <v>1985</v>
      </c>
      <c r="F1397" s="228">
        <v>40</v>
      </c>
      <c r="G1397" s="228">
        <v>40</v>
      </c>
      <c r="H1397" s="229">
        <v>40</v>
      </c>
      <c r="I1397" s="236" t="s">
        <v>2796</v>
      </c>
      <c r="J1397" s="82"/>
    </row>
    <row r="1398" s="73" customFormat="1" spans="1:10">
      <c r="A1398" s="226">
        <v>250310040</v>
      </c>
      <c r="B1398" s="236" t="s">
        <v>2880</v>
      </c>
      <c r="C1398" s="226"/>
      <c r="D1398" s="226"/>
      <c r="E1398" s="237" t="s">
        <v>1985</v>
      </c>
      <c r="F1398" s="228">
        <v>20</v>
      </c>
      <c r="G1398" s="228">
        <v>20</v>
      </c>
      <c r="H1398" s="229">
        <v>20</v>
      </c>
      <c r="I1398" s="236" t="s">
        <v>2448</v>
      </c>
      <c r="J1398" s="82"/>
    </row>
    <row r="1399" s="73" customFormat="1" spans="1:10">
      <c r="A1399" s="226" t="s">
        <v>2881</v>
      </c>
      <c r="B1399" s="236" t="s">
        <v>2880</v>
      </c>
      <c r="C1399" s="226"/>
      <c r="D1399" s="226"/>
      <c r="E1399" s="237" t="s">
        <v>1985</v>
      </c>
      <c r="F1399" s="228">
        <v>50</v>
      </c>
      <c r="G1399" s="228">
        <v>50</v>
      </c>
      <c r="H1399" s="229">
        <v>50</v>
      </c>
      <c r="I1399" s="236" t="s">
        <v>2796</v>
      </c>
      <c r="J1399" s="82"/>
    </row>
    <row r="1400" s="73" customFormat="1" spans="1:10">
      <c r="A1400" s="226">
        <v>250310041</v>
      </c>
      <c r="B1400" s="236" t="s">
        <v>2882</v>
      </c>
      <c r="C1400" s="226"/>
      <c r="D1400" s="226"/>
      <c r="E1400" s="237" t="s">
        <v>1985</v>
      </c>
      <c r="F1400" s="228">
        <v>12</v>
      </c>
      <c r="G1400" s="228">
        <v>12</v>
      </c>
      <c r="H1400" s="229">
        <v>12</v>
      </c>
      <c r="I1400" s="236" t="s">
        <v>2448</v>
      </c>
      <c r="J1400" s="82"/>
    </row>
    <row r="1401" s="73" customFormat="1" spans="1:10">
      <c r="A1401" s="226" t="s">
        <v>2883</v>
      </c>
      <c r="B1401" s="226" t="s">
        <v>2884</v>
      </c>
      <c r="C1401" s="351" t="s">
        <v>2885</v>
      </c>
      <c r="D1401" s="226"/>
      <c r="E1401" s="237" t="s">
        <v>1985</v>
      </c>
      <c r="F1401" s="228">
        <v>60</v>
      </c>
      <c r="G1401" s="228">
        <v>60</v>
      </c>
      <c r="H1401" s="229">
        <v>60</v>
      </c>
      <c r="I1401" s="236" t="s">
        <v>2796</v>
      </c>
      <c r="J1401" s="82"/>
    </row>
    <row r="1402" s="73" customFormat="1" spans="1:10">
      <c r="A1402" s="247">
        <v>250310042</v>
      </c>
      <c r="B1402" s="226" t="s">
        <v>2886</v>
      </c>
      <c r="C1402" s="226"/>
      <c r="D1402" s="226"/>
      <c r="E1402" s="237" t="s">
        <v>1985</v>
      </c>
      <c r="F1402" s="228">
        <v>12</v>
      </c>
      <c r="G1402" s="228">
        <v>12</v>
      </c>
      <c r="H1402" s="229">
        <v>12</v>
      </c>
      <c r="I1402" s="236" t="s">
        <v>2448</v>
      </c>
      <c r="J1402" s="82"/>
    </row>
    <row r="1403" s="73" customFormat="1" spans="1:10">
      <c r="A1403" s="226" t="s">
        <v>2887</v>
      </c>
      <c r="B1403" s="226" t="s">
        <v>2886</v>
      </c>
      <c r="C1403" s="226"/>
      <c r="D1403" s="226"/>
      <c r="E1403" s="237" t="s">
        <v>1985</v>
      </c>
      <c r="F1403" s="228">
        <v>60</v>
      </c>
      <c r="G1403" s="228">
        <v>60</v>
      </c>
      <c r="H1403" s="229">
        <v>60</v>
      </c>
      <c r="I1403" s="236" t="s">
        <v>2796</v>
      </c>
      <c r="J1403" s="82"/>
    </row>
    <row r="1404" s="73" customFormat="1" spans="1:10">
      <c r="A1404" s="247">
        <v>250310043</v>
      </c>
      <c r="B1404" s="236" t="s">
        <v>2888</v>
      </c>
      <c r="C1404" s="226"/>
      <c r="D1404" s="226"/>
      <c r="E1404" s="237" t="s">
        <v>1985</v>
      </c>
      <c r="F1404" s="228">
        <v>20</v>
      </c>
      <c r="G1404" s="228">
        <v>20</v>
      </c>
      <c r="H1404" s="229">
        <v>20</v>
      </c>
      <c r="I1404" s="236" t="s">
        <v>2448</v>
      </c>
      <c r="J1404" s="82"/>
    </row>
    <row r="1405" s="73" customFormat="1" spans="1:10">
      <c r="A1405" s="226" t="s">
        <v>2889</v>
      </c>
      <c r="B1405" s="236" t="s">
        <v>2888</v>
      </c>
      <c r="C1405" s="226"/>
      <c r="D1405" s="226"/>
      <c r="E1405" s="237" t="s">
        <v>1985</v>
      </c>
      <c r="F1405" s="228">
        <v>60</v>
      </c>
      <c r="G1405" s="228">
        <v>60</v>
      </c>
      <c r="H1405" s="229">
        <v>60</v>
      </c>
      <c r="I1405" s="236" t="s">
        <v>2796</v>
      </c>
      <c r="J1405" s="82"/>
    </row>
    <row r="1406" s="73" customFormat="1" spans="1:10">
      <c r="A1406" s="226">
        <v>250310044</v>
      </c>
      <c r="B1406" s="236" t="s">
        <v>2890</v>
      </c>
      <c r="C1406" s="226"/>
      <c r="D1406" s="226"/>
      <c r="E1406" s="237" t="s">
        <v>1985</v>
      </c>
      <c r="F1406" s="228">
        <v>15</v>
      </c>
      <c r="G1406" s="228">
        <v>15</v>
      </c>
      <c r="H1406" s="229">
        <v>15</v>
      </c>
      <c r="I1406" s="236" t="s">
        <v>2448</v>
      </c>
      <c r="J1406" s="82"/>
    </row>
    <row r="1407" s="73" customFormat="1" spans="1:10">
      <c r="A1407" s="226" t="s">
        <v>2891</v>
      </c>
      <c r="B1407" s="236" t="s">
        <v>2890</v>
      </c>
      <c r="C1407" s="226"/>
      <c r="D1407" s="226"/>
      <c r="E1407" s="237" t="s">
        <v>1985</v>
      </c>
      <c r="F1407" s="228">
        <v>40</v>
      </c>
      <c r="G1407" s="228">
        <v>40</v>
      </c>
      <c r="H1407" s="229">
        <v>40</v>
      </c>
      <c r="I1407" s="236" t="s">
        <v>2796</v>
      </c>
      <c r="J1407" s="82"/>
    </row>
    <row r="1408" s="73" customFormat="1" spans="1:10">
      <c r="A1408" s="226">
        <v>250310045</v>
      </c>
      <c r="B1408" s="236" t="s">
        <v>2892</v>
      </c>
      <c r="C1408" s="226"/>
      <c r="D1408" s="226"/>
      <c r="E1408" s="237" t="s">
        <v>1985</v>
      </c>
      <c r="F1408" s="228">
        <v>20</v>
      </c>
      <c r="G1408" s="228">
        <v>20</v>
      </c>
      <c r="H1408" s="229">
        <v>20</v>
      </c>
      <c r="I1408" s="157"/>
      <c r="J1408" s="82"/>
    </row>
    <row r="1409" s="73" customFormat="1" spans="1:10">
      <c r="A1409" s="226">
        <v>250310046</v>
      </c>
      <c r="B1409" s="236" t="s">
        <v>2893</v>
      </c>
      <c r="C1409" s="226"/>
      <c r="D1409" s="226"/>
      <c r="E1409" s="237" t="s">
        <v>1985</v>
      </c>
      <c r="F1409" s="228">
        <v>20</v>
      </c>
      <c r="G1409" s="228">
        <v>20</v>
      </c>
      <c r="H1409" s="229">
        <v>20</v>
      </c>
      <c r="I1409" s="226"/>
      <c r="J1409" s="82"/>
    </row>
    <row r="1410" s="73" customFormat="1" spans="1:10">
      <c r="A1410" s="226">
        <v>250310047</v>
      </c>
      <c r="B1410" s="236" t="s">
        <v>2894</v>
      </c>
      <c r="C1410" s="226"/>
      <c r="D1410" s="226"/>
      <c r="E1410" s="237" t="s">
        <v>1985</v>
      </c>
      <c r="F1410" s="228">
        <v>20</v>
      </c>
      <c r="G1410" s="228">
        <v>20</v>
      </c>
      <c r="H1410" s="229">
        <v>20</v>
      </c>
      <c r="I1410" s="236" t="s">
        <v>2448</v>
      </c>
      <c r="J1410" s="82"/>
    </row>
    <row r="1411" s="73" customFormat="1" spans="1:10">
      <c r="A1411" s="226" t="s">
        <v>2895</v>
      </c>
      <c r="B1411" s="236" t="s">
        <v>2894</v>
      </c>
      <c r="C1411" s="226"/>
      <c r="D1411" s="226"/>
      <c r="E1411" s="237" t="s">
        <v>1985</v>
      </c>
      <c r="F1411" s="228">
        <v>40</v>
      </c>
      <c r="G1411" s="228">
        <v>40</v>
      </c>
      <c r="H1411" s="229">
        <v>40</v>
      </c>
      <c r="I1411" s="236" t="s">
        <v>2796</v>
      </c>
      <c r="J1411" s="82"/>
    </row>
    <row r="1412" s="73" customFormat="1" spans="1:10">
      <c r="A1412" s="226">
        <v>250310048</v>
      </c>
      <c r="B1412" s="236" t="s">
        <v>2896</v>
      </c>
      <c r="C1412" s="226"/>
      <c r="D1412" s="226"/>
      <c r="E1412" s="237" t="s">
        <v>1985</v>
      </c>
      <c r="F1412" s="228">
        <v>20</v>
      </c>
      <c r="G1412" s="228">
        <v>20</v>
      </c>
      <c r="H1412" s="229">
        <v>20</v>
      </c>
      <c r="I1412" s="236" t="s">
        <v>2448</v>
      </c>
      <c r="J1412" s="82"/>
    </row>
    <row r="1413" s="73" customFormat="1" spans="1:10">
      <c r="A1413" s="226" t="s">
        <v>2897</v>
      </c>
      <c r="B1413" s="236" t="s">
        <v>2896</v>
      </c>
      <c r="C1413" s="226"/>
      <c r="D1413" s="226"/>
      <c r="E1413" s="237" t="s">
        <v>1985</v>
      </c>
      <c r="F1413" s="228">
        <v>40</v>
      </c>
      <c r="G1413" s="228">
        <v>40</v>
      </c>
      <c r="H1413" s="229">
        <v>40</v>
      </c>
      <c r="I1413" s="236" t="s">
        <v>2796</v>
      </c>
      <c r="J1413" s="82"/>
    </row>
    <row r="1414" s="73" customFormat="1" spans="1:10">
      <c r="A1414" s="226">
        <v>250310049</v>
      </c>
      <c r="B1414" s="236" t="s">
        <v>2898</v>
      </c>
      <c r="C1414" s="226"/>
      <c r="D1414" s="226"/>
      <c r="E1414" s="237" t="s">
        <v>1985</v>
      </c>
      <c r="F1414" s="228">
        <v>20</v>
      </c>
      <c r="G1414" s="228">
        <v>20</v>
      </c>
      <c r="H1414" s="229">
        <v>20</v>
      </c>
      <c r="I1414" s="236" t="s">
        <v>2448</v>
      </c>
      <c r="J1414" s="82"/>
    </row>
    <row r="1415" s="73" customFormat="1" spans="1:10">
      <c r="A1415" s="226" t="s">
        <v>2899</v>
      </c>
      <c r="B1415" s="236" t="s">
        <v>2898</v>
      </c>
      <c r="C1415" s="226"/>
      <c r="D1415" s="226"/>
      <c r="E1415" s="237" t="s">
        <v>1985</v>
      </c>
      <c r="F1415" s="228">
        <v>40</v>
      </c>
      <c r="G1415" s="228">
        <v>40</v>
      </c>
      <c r="H1415" s="229">
        <v>40</v>
      </c>
      <c r="I1415" s="236" t="s">
        <v>2796</v>
      </c>
      <c r="J1415" s="82"/>
    </row>
    <row r="1416" s="73" customFormat="1" spans="1:10">
      <c r="A1416" s="226">
        <v>250310050</v>
      </c>
      <c r="B1416" s="236" t="s">
        <v>2900</v>
      </c>
      <c r="C1416" s="226"/>
      <c r="D1416" s="226"/>
      <c r="E1416" s="237" t="s">
        <v>1985</v>
      </c>
      <c r="F1416" s="228">
        <v>20</v>
      </c>
      <c r="G1416" s="228">
        <v>20</v>
      </c>
      <c r="H1416" s="229">
        <v>20</v>
      </c>
      <c r="I1416" s="236" t="s">
        <v>2448</v>
      </c>
      <c r="J1416" s="82"/>
    </row>
    <row r="1417" s="73" customFormat="1" spans="1:10">
      <c r="A1417" s="226" t="s">
        <v>2901</v>
      </c>
      <c r="B1417" s="236" t="s">
        <v>2900</v>
      </c>
      <c r="C1417" s="226"/>
      <c r="D1417" s="226"/>
      <c r="E1417" s="237" t="s">
        <v>1985</v>
      </c>
      <c r="F1417" s="228">
        <v>40</v>
      </c>
      <c r="G1417" s="228">
        <v>40</v>
      </c>
      <c r="H1417" s="229">
        <v>40</v>
      </c>
      <c r="I1417" s="236" t="s">
        <v>2796</v>
      </c>
      <c r="J1417" s="82"/>
    </row>
    <row r="1418" s="73" customFormat="1" spans="1:10">
      <c r="A1418" s="226">
        <v>250310051</v>
      </c>
      <c r="B1418" s="236" t="s">
        <v>2902</v>
      </c>
      <c r="C1418" s="226"/>
      <c r="D1418" s="226"/>
      <c r="E1418" s="237" t="s">
        <v>1985</v>
      </c>
      <c r="F1418" s="228">
        <v>15</v>
      </c>
      <c r="G1418" s="228">
        <v>15</v>
      </c>
      <c r="H1418" s="229">
        <v>15</v>
      </c>
      <c r="I1418" s="226"/>
      <c r="J1418" s="82"/>
    </row>
    <row r="1419" s="73" customFormat="1" spans="1:10">
      <c r="A1419" s="226">
        <v>250310052</v>
      </c>
      <c r="B1419" s="236" t="s">
        <v>2903</v>
      </c>
      <c r="C1419" s="226"/>
      <c r="D1419" s="226"/>
      <c r="E1419" s="237" t="s">
        <v>1985</v>
      </c>
      <c r="F1419" s="228">
        <v>15</v>
      </c>
      <c r="G1419" s="228">
        <v>15</v>
      </c>
      <c r="H1419" s="229">
        <v>15</v>
      </c>
      <c r="I1419" s="226"/>
      <c r="J1419" s="82"/>
    </row>
    <row r="1420" s="73" customFormat="1" spans="1:10">
      <c r="A1420" s="165">
        <v>250310054</v>
      </c>
      <c r="B1420" s="158" t="s">
        <v>2904</v>
      </c>
      <c r="C1420" s="54"/>
      <c r="D1420" s="54"/>
      <c r="E1420" s="159" t="s">
        <v>1985</v>
      </c>
      <c r="F1420" s="161">
        <v>40</v>
      </c>
      <c r="G1420" s="161">
        <v>40</v>
      </c>
      <c r="H1420" s="161">
        <v>40</v>
      </c>
      <c r="I1420" s="190" t="s">
        <v>2905</v>
      </c>
      <c r="J1420" s="82"/>
    </row>
    <row r="1421" s="73" customFormat="1" spans="1:10">
      <c r="A1421" s="359" t="s">
        <v>2906</v>
      </c>
      <c r="B1421" s="341" t="s">
        <v>2907</v>
      </c>
      <c r="C1421" s="54"/>
      <c r="D1421" s="54"/>
      <c r="E1421" s="159" t="s">
        <v>1985</v>
      </c>
      <c r="F1421" s="364">
        <v>70</v>
      </c>
      <c r="G1421" s="364">
        <v>70</v>
      </c>
      <c r="H1421" s="364">
        <v>70</v>
      </c>
      <c r="I1421" s="190" t="s">
        <v>2344</v>
      </c>
      <c r="J1421" s="82"/>
    </row>
    <row r="1422" s="73" customFormat="1" spans="1:10">
      <c r="A1422" s="54" t="s">
        <v>2908</v>
      </c>
      <c r="B1422" s="158" t="s">
        <v>2909</v>
      </c>
      <c r="C1422" s="54"/>
      <c r="D1422" s="54"/>
      <c r="E1422" s="159" t="s">
        <v>1985</v>
      </c>
      <c r="F1422" s="160">
        <v>50</v>
      </c>
      <c r="G1422" s="160">
        <v>50</v>
      </c>
      <c r="H1422" s="161">
        <v>50</v>
      </c>
      <c r="I1422" s="236" t="s">
        <v>2514</v>
      </c>
      <c r="J1422" s="82"/>
    </row>
    <row r="1423" s="73" customFormat="1" ht="24.75" spans="1:10">
      <c r="A1423" s="54">
        <v>250310057</v>
      </c>
      <c r="B1423" s="246" t="s">
        <v>2910</v>
      </c>
      <c r="C1423" s="54"/>
      <c r="D1423" s="54"/>
      <c r="E1423" s="159" t="s">
        <v>1985</v>
      </c>
      <c r="F1423" s="160">
        <v>50</v>
      </c>
      <c r="G1423" s="160">
        <v>50</v>
      </c>
      <c r="H1423" s="161">
        <v>50</v>
      </c>
      <c r="I1423" s="226"/>
      <c r="J1423" s="82"/>
    </row>
    <row r="1424" s="73" customFormat="1" spans="1:10">
      <c r="A1424" s="54">
        <v>250310065</v>
      </c>
      <c r="B1424" s="158" t="s">
        <v>2911</v>
      </c>
      <c r="C1424" s="30"/>
      <c r="D1424" s="54"/>
      <c r="E1424" s="159" t="s">
        <v>2912</v>
      </c>
      <c r="F1424" s="160">
        <v>120</v>
      </c>
      <c r="G1424" s="160">
        <v>120</v>
      </c>
      <c r="H1424" s="161">
        <v>120</v>
      </c>
      <c r="I1424" s="54" t="s">
        <v>2745</v>
      </c>
      <c r="J1424" s="82"/>
    </row>
    <row r="1425" s="73" customFormat="1" spans="1:10">
      <c r="A1425" s="54" t="s">
        <v>2913</v>
      </c>
      <c r="B1425" s="314" t="s">
        <v>2914</v>
      </c>
      <c r="C1425" s="30"/>
      <c r="D1425" s="54"/>
      <c r="E1425" s="159" t="s">
        <v>1985</v>
      </c>
      <c r="F1425" s="160">
        <v>90</v>
      </c>
      <c r="G1425" s="160">
        <v>90</v>
      </c>
      <c r="H1425" s="161">
        <v>90</v>
      </c>
      <c r="I1425" s="190" t="s">
        <v>2344</v>
      </c>
      <c r="J1425" s="82"/>
    </row>
    <row r="1426" s="73" customFormat="1" ht="24.75" spans="1:10">
      <c r="A1426" s="54">
        <v>250310066</v>
      </c>
      <c r="B1426" s="158" t="s">
        <v>2915</v>
      </c>
      <c r="C1426" s="30"/>
      <c r="D1426" s="54"/>
      <c r="E1426" s="159" t="s">
        <v>2912</v>
      </c>
      <c r="F1426" s="160">
        <v>120</v>
      </c>
      <c r="G1426" s="160">
        <v>120</v>
      </c>
      <c r="H1426" s="161">
        <v>120</v>
      </c>
      <c r="I1426" s="54" t="s">
        <v>2745</v>
      </c>
      <c r="J1426" s="82"/>
    </row>
    <row r="1427" s="73" customFormat="1" spans="1:10">
      <c r="A1427" s="54" t="s">
        <v>2916</v>
      </c>
      <c r="B1427" s="158" t="s">
        <v>2917</v>
      </c>
      <c r="C1427" s="30"/>
      <c r="D1427" s="54"/>
      <c r="E1427" s="159" t="s">
        <v>35</v>
      </c>
      <c r="F1427" s="160">
        <v>200</v>
      </c>
      <c r="G1427" s="160">
        <v>200</v>
      </c>
      <c r="H1427" s="161">
        <v>200</v>
      </c>
      <c r="I1427" s="158" t="s">
        <v>2918</v>
      </c>
      <c r="J1427" s="82"/>
    </row>
    <row r="1428" s="73" customFormat="1" spans="1:10">
      <c r="A1428" s="54" t="s">
        <v>2919</v>
      </c>
      <c r="B1428" s="314" t="s">
        <v>2920</v>
      </c>
      <c r="C1428" s="30"/>
      <c r="D1428" s="54"/>
      <c r="E1428" s="159" t="s">
        <v>1985</v>
      </c>
      <c r="F1428" s="160">
        <v>90</v>
      </c>
      <c r="G1428" s="160">
        <v>90</v>
      </c>
      <c r="H1428" s="161">
        <v>90</v>
      </c>
      <c r="I1428" s="190" t="s">
        <v>2344</v>
      </c>
      <c r="J1428" s="82"/>
    </row>
    <row r="1429" s="73" customFormat="1" spans="1:10">
      <c r="A1429" s="54">
        <v>250310067</v>
      </c>
      <c r="B1429" s="158" t="s">
        <v>2921</v>
      </c>
      <c r="C1429" s="30"/>
      <c r="D1429" s="54"/>
      <c r="E1429" s="159" t="s">
        <v>1985</v>
      </c>
      <c r="F1429" s="160">
        <v>70</v>
      </c>
      <c r="G1429" s="160">
        <v>70</v>
      </c>
      <c r="H1429" s="161">
        <v>70</v>
      </c>
      <c r="I1429" s="158" t="s">
        <v>2514</v>
      </c>
      <c r="J1429" s="82"/>
    </row>
    <row r="1430" s="73" customFormat="1" spans="1:10">
      <c r="A1430" s="54">
        <v>250310068</v>
      </c>
      <c r="B1430" s="158" t="s">
        <v>2922</v>
      </c>
      <c r="C1430" s="30"/>
      <c r="D1430" s="54"/>
      <c r="E1430" s="159" t="s">
        <v>1985</v>
      </c>
      <c r="F1430" s="160">
        <v>120</v>
      </c>
      <c r="G1430" s="160">
        <v>120</v>
      </c>
      <c r="H1430" s="161">
        <v>120</v>
      </c>
      <c r="I1430" s="158" t="s">
        <v>2514</v>
      </c>
      <c r="J1430" s="82"/>
    </row>
    <row r="1431" s="73" customFormat="1" spans="1:10">
      <c r="A1431" s="54">
        <v>250310071</v>
      </c>
      <c r="B1431" s="158" t="s">
        <v>2923</v>
      </c>
      <c r="C1431" s="30"/>
      <c r="D1431" s="54"/>
      <c r="E1431" s="159" t="s">
        <v>1985</v>
      </c>
      <c r="F1431" s="160">
        <v>160</v>
      </c>
      <c r="G1431" s="160">
        <v>160</v>
      </c>
      <c r="H1431" s="161">
        <v>160</v>
      </c>
      <c r="I1431" s="190" t="s">
        <v>2344</v>
      </c>
      <c r="J1431" s="82"/>
    </row>
    <row r="1432" s="73" customFormat="1" spans="1:10">
      <c r="A1432" s="54">
        <v>250310072</v>
      </c>
      <c r="B1432" s="158" t="s">
        <v>2924</v>
      </c>
      <c r="C1432" s="30"/>
      <c r="D1432" s="54"/>
      <c r="E1432" s="159" t="s">
        <v>35</v>
      </c>
      <c r="F1432" s="160">
        <v>60</v>
      </c>
      <c r="G1432" s="160">
        <v>60</v>
      </c>
      <c r="H1432" s="161">
        <v>60</v>
      </c>
      <c r="I1432" s="54"/>
      <c r="J1432" s="82"/>
    </row>
    <row r="1433" s="73" customFormat="1" spans="1:10">
      <c r="A1433" s="179">
        <v>250310073</v>
      </c>
      <c r="B1433" s="176" t="s">
        <v>2925</v>
      </c>
      <c r="C1433" s="30"/>
      <c r="D1433" s="54"/>
      <c r="E1433" s="159" t="s">
        <v>35</v>
      </c>
      <c r="F1433" s="160">
        <v>160</v>
      </c>
      <c r="G1433" s="160">
        <v>160</v>
      </c>
      <c r="H1433" s="161">
        <v>160</v>
      </c>
      <c r="I1433" s="190" t="s">
        <v>2344</v>
      </c>
      <c r="J1433" s="82"/>
    </row>
    <row r="1434" s="73" customFormat="1" spans="1:10">
      <c r="A1434" s="179">
        <v>250310074</v>
      </c>
      <c r="B1434" s="176" t="s">
        <v>2926</v>
      </c>
      <c r="C1434" s="30"/>
      <c r="D1434" s="54"/>
      <c r="E1434" s="159" t="s">
        <v>1985</v>
      </c>
      <c r="F1434" s="160">
        <v>50</v>
      </c>
      <c r="G1434" s="160">
        <v>50</v>
      </c>
      <c r="H1434" s="161">
        <v>50</v>
      </c>
      <c r="I1434" s="190" t="s">
        <v>2927</v>
      </c>
      <c r="J1434" s="82"/>
    </row>
    <row r="1435" s="73" customFormat="1" ht="48" spans="1:10">
      <c r="A1435" s="54">
        <v>250310075</v>
      </c>
      <c r="B1435" s="158" t="s">
        <v>2928</v>
      </c>
      <c r="C1435" s="236" t="s">
        <v>2929</v>
      </c>
      <c r="D1435" s="54"/>
      <c r="E1435" s="159" t="s">
        <v>35</v>
      </c>
      <c r="F1435" s="160">
        <v>200</v>
      </c>
      <c r="G1435" s="160">
        <v>200</v>
      </c>
      <c r="H1435" s="161">
        <v>200</v>
      </c>
      <c r="I1435" s="165"/>
      <c r="J1435" s="82"/>
    </row>
    <row r="1436" s="73" customFormat="1" ht="25.5" spans="1:10">
      <c r="A1436" s="54">
        <v>250310076</v>
      </c>
      <c r="B1436" s="158" t="s">
        <v>2793</v>
      </c>
      <c r="C1436" s="226"/>
      <c r="D1436" s="54"/>
      <c r="E1436" s="159" t="s">
        <v>1985</v>
      </c>
      <c r="F1436" s="160">
        <v>130</v>
      </c>
      <c r="G1436" s="160">
        <v>130</v>
      </c>
      <c r="H1436" s="161">
        <v>130</v>
      </c>
      <c r="I1436" s="190" t="s">
        <v>2930</v>
      </c>
      <c r="J1436" s="82"/>
    </row>
    <row r="1437" s="73" customFormat="1" spans="1:10">
      <c r="A1437" s="231">
        <v>250311</v>
      </c>
      <c r="B1437" s="248" t="s">
        <v>2931</v>
      </c>
      <c r="C1437" s="226"/>
      <c r="D1437" s="226"/>
      <c r="E1437" s="227"/>
      <c r="F1437" s="228"/>
      <c r="G1437" s="228"/>
      <c r="H1437" s="229"/>
      <c r="I1437" s="226"/>
      <c r="J1437" s="82"/>
    </row>
    <row r="1438" s="73" customFormat="1" spans="1:10">
      <c r="A1438" s="226">
        <v>250311001</v>
      </c>
      <c r="B1438" s="236" t="s">
        <v>2932</v>
      </c>
      <c r="C1438" s="226"/>
      <c r="D1438" s="226"/>
      <c r="E1438" s="237" t="s">
        <v>1985</v>
      </c>
      <c r="F1438" s="228">
        <v>30</v>
      </c>
      <c r="G1438" s="228">
        <v>30</v>
      </c>
      <c r="H1438" s="229">
        <v>30</v>
      </c>
      <c r="I1438" s="226"/>
      <c r="J1438" s="82"/>
    </row>
    <row r="1439" s="73" customFormat="1" ht="25.5" spans="1:10">
      <c r="A1439" s="226">
        <v>250311002</v>
      </c>
      <c r="B1439" s="236" t="s">
        <v>2933</v>
      </c>
      <c r="C1439" s="226"/>
      <c r="D1439" s="226"/>
      <c r="E1439" s="237" t="s">
        <v>1985</v>
      </c>
      <c r="F1439" s="228">
        <v>40</v>
      </c>
      <c r="G1439" s="228">
        <v>40</v>
      </c>
      <c r="H1439" s="229">
        <v>40</v>
      </c>
      <c r="I1439" s="236" t="s">
        <v>2934</v>
      </c>
      <c r="J1439" s="82"/>
    </row>
    <row r="1440" s="84" customFormat="1" ht="25.5" spans="1:10">
      <c r="A1440" s="226">
        <v>250311003</v>
      </c>
      <c r="B1440" s="236" t="s">
        <v>2935</v>
      </c>
      <c r="C1440" s="226"/>
      <c r="D1440" s="226"/>
      <c r="E1440" s="237" t="s">
        <v>1985</v>
      </c>
      <c r="F1440" s="228">
        <v>20</v>
      </c>
      <c r="G1440" s="228">
        <v>20</v>
      </c>
      <c r="H1440" s="229">
        <v>20</v>
      </c>
      <c r="I1440" s="236" t="s">
        <v>2934</v>
      </c>
      <c r="J1440" s="360"/>
    </row>
    <row r="1441" s="73" customFormat="1" ht="23" customHeight="1" spans="1:10">
      <c r="A1441" s="226">
        <v>250311004</v>
      </c>
      <c r="B1441" s="236" t="s">
        <v>2936</v>
      </c>
      <c r="C1441" s="226"/>
      <c r="D1441" s="226"/>
      <c r="E1441" s="237" t="s">
        <v>1985</v>
      </c>
      <c r="F1441" s="228">
        <v>20</v>
      </c>
      <c r="G1441" s="228">
        <v>20</v>
      </c>
      <c r="H1441" s="229">
        <v>20</v>
      </c>
      <c r="I1441" s="236" t="s">
        <v>2934</v>
      </c>
      <c r="J1441" s="82"/>
    </row>
    <row r="1442" s="73" customFormat="1" spans="1:10">
      <c r="A1442" s="54">
        <v>250311005</v>
      </c>
      <c r="B1442" s="54" t="s">
        <v>2937</v>
      </c>
      <c r="C1442" s="54"/>
      <c r="D1442" s="54"/>
      <c r="E1442" s="159" t="s">
        <v>1985</v>
      </c>
      <c r="F1442" s="228">
        <v>80</v>
      </c>
      <c r="G1442" s="228">
        <v>80</v>
      </c>
      <c r="H1442" s="229">
        <v>80</v>
      </c>
      <c r="I1442" s="226"/>
      <c r="J1442" s="82"/>
    </row>
    <row r="1443" s="73" customFormat="1" spans="1:10">
      <c r="A1443" s="54" t="s">
        <v>2938</v>
      </c>
      <c r="B1443" s="54" t="s">
        <v>2939</v>
      </c>
      <c r="C1443" s="54"/>
      <c r="D1443" s="54"/>
      <c r="E1443" s="159" t="s">
        <v>1985</v>
      </c>
      <c r="F1443" s="160">
        <v>85</v>
      </c>
      <c r="G1443" s="160">
        <v>85</v>
      </c>
      <c r="H1443" s="161">
        <v>85</v>
      </c>
      <c r="I1443" s="158" t="s">
        <v>2596</v>
      </c>
      <c r="J1443" s="82"/>
    </row>
    <row r="1444" s="73" customFormat="1" spans="1:10">
      <c r="A1444" s="54">
        <v>250311008</v>
      </c>
      <c r="B1444" s="54" t="s">
        <v>2940</v>
      </c>
      <c r="C1444" s="54"/>
      <c r="D1444" s="54"/>
      <c r="E1444" s="159" t="s">
        <v>1985</v>
      </c>
      <c r="F1444" s="160">
        <v>130</v>
      </c>
      <c r="G1444" s="160">
        <v>130</v>
      </c>
      <c r="H1444" s="161">
        <v>130</v>
      </c>
      <c r="I1444" s="158" t="s">
        <v>2758</v>
      </c>
      <c r="J1444" s="82"/>
    </row>
    <row r="1445" s="73" customFormat="1" spans="1:10">
      <c r="A1445" s="54">
        <v>250311009</v>
      </c>
      <c r="B1445" s="314" t="s">
        <v>2941</v>
      </c>
      <c r="C1445" s="54"/>
      <c r="D1445" s="54"/>
      <c r="E1445" s="159" t="s">
        <v>1985</v>
      </c>
      <c r="F1445" s="163" t="s">
        <v>56</v>
      </c>
      <c r="G1445" s="163" t="s">
        <v>56</v>
      </c>
      <c r="H1445" s="152" t="s">
        <v>56</v>
      </c>
      <c r="I1445" s="190" t="s">
        <v>2835</v>
      </c>
      <c r="J1445" s="82"/>
    </row>
    <row r="1446" s="73" customFormat="1" spans="1:10">
      <c r="A1446" s="231">
        <v>2504</v>
      </c>
      <c r="B1446" s="231" t="s">
        <v>2942</v>
      </c>
      <c r="C1446" s="248" t="s">
        <v>2197</v>
      </c>
      <c r="D1446" s="226"/>
      <c r="E1446" s="227"/>
      <c r="F1446" s="228"/>
      <c r="G1446" s="228"/>
      <c r="H1446" s="229"/>
      <c r="I1446" s="226"/>
      <c r="J1446" s="82"/>
    </row>
    <row r="1447" s="73" customFormat="1" spans="1:10">
      <c r="A1447" s="231">
        <v>250401</v>
      </c>
      <c r="B1447" s="248" t="s">
        <v>2943</v>
      </c>
      <c r="C1447" s="226"/>
      <c r="D1447" s="226"/>
      <c r="E1447" s="227"/>
      <c r="F1447" s="228"/>
      <c r="G1447" s="228"/>
      <c r="H1447" s="229"/>
      <c r="I1447" s="226"/>
      <c r="J1447" s="82"/>
    </row>
    <row r="1448" s="73" customFormat="1" spans="1:10">
      <c r="A1448" s="226">
        <v>250401001</v>
      </c>
      <c r="B1448" s="226" t="s">
        <v>2944</v>
      </c>
      <c r="C1448" s="226"/>
      <c r="D1448" s="226"/>
      <c r="E1448" s="237" t="s">
        <v>1985</v>
      </c>
      <c r="F1448" s="228">
        <v>20</v>
      </c>
      <c r="G1448" s="228">
        <v>20</v>
      </c>
      <c r="H1448" s="229">
        <v>20</v>
      </c>
      <c r="I1448" s="226"/>
      <c r="J1448" s="82"/>
    </row>
    <row r="1449" s="73" customFormat="1" spans="1:10">
      <c r="A1449" s="226">
        <v>250401002</v>
      </c>
      <c r="B1449" s="226" t="s">
        <v>2945</v>
      </c>
      <c r="C1449" s="226"/>
      <c r="D1449" s="226"/>
      <c r="E1449" s="237" t="s">
        <v>1985</v>
      </c>
      <c r="F1449" s="228">
        <v>4</v>
      </c>
      <c r="G1449" s="228">
        <v>4</v>
      </c>
      <c r="H1449" s="229">
        <v>4</v>
      </c>
      <c r="I1449" s="226"/>
      <c r="J1449" s="82"/>
    </row>
    <row r="1450" s="73" customFormat="1" spans="1:10">
      <c r="A1450" s="226">
        <v>250401003</v>
      </c>
      <c r="B1450" s="236" t="s">
        <v>2946</v>
      </c>
      <c r="C1450" s="226"/>
      <c r="D1450" s="226"/>
      <c r="E1450" s="237" t="s">
        <v>1985</v>
      </c>
      <c r="F1450" s="228">
        <v>4</v>
      </c>
      <c r="G1450" s="228">
        <v>4</v>
      </c>
      <c r="H1450" s="229">
        <v>4</v>
      </c>
      <c r="I1450" s="226"/>
      <c r="J1450" s="82"/>
    </row>
    <row r="1451" s="73" customFormat="1" spans="1:10">
      <c r="A1451" s="226">
        <v>250401004</v>
      </c>
      <c r="B1451" s="236" t="s">
        <v>2947</v>
      </c>
      <c r="C1451" s="226"/>
      <c r="D1451" s="226"/>
      <c r="E1451" s="237" t="s">
        <v>1985</v>
      </c>
      <c r="F1451" s="228">
        <v>5</v>
      </c>
      <c r="G1451" s="228">
        <v>5</v>
      </c>
      <c r="H1451" s="229">
        <v>5</v>
      </c>
      <c r="I1451" s="226"/>
      <c r="J1451" s="82"/>
    </row>
    <row r="1452" s="73" customFormat="1" spans="1:10">
      <c r="A1452" s="226">
        <v>250401005</v>
      </c>
      <c r="B1452" s="236" t="s">
        <v>2948</v>
      </c>
      <c r="C1452" s="226"/>
      <c r="D1452" s="226"/>
      <c r="E1452" s="237" t="s">
        <v>1985</v>
      </c>
      <c r="F1452" s="228">
        <v>5</v>
      </c>
      <c r="G1452" s="228">
        <v>5</v>
      </c>
      <c r="H1452" s="229">
        <v>5</v>
      </c>
      <c r="I1452" s="226"/>
      <c r="J1452" s="82"/>
    </row>
    <row r="1453" s="73" customFormat="1" spans="1:10">
      <c r="A1453" s="226">
        <v>250401006</v>
      </c>
      <c r="B1453" s="236" t="s">
        <v>2949</v>
      </c>
      <c r="C1453" s="226"/>
      <c r="D1453" s="226"/>
      <c r="E1453" s="237" t="s">
        <v>1985</v>
      </c>
      <c r="F1453" s="228">
        <v>5</v>
      </c>
      <c r="G1453" s="228">
        <v>5</v>
      </c>
      <c r="H1453" s="229">
        <v>5</v>
      </c>
      <c r="I1453" s="226"/>
      <c r="J1453" s="82"/>
    </row>
    <row r="1454" s="73" customFormat="1" spans="1:10">
      <c r="A1454" s="226">
        <v>250401007</v>
      </c>
      <c r="B1454" s="236" t="s">
        <v>2950</v>
      </c>
      <c r="C1454" s="226"/>
      <c r="D1454" s="226"/>
      <c r="E1454" s="237" t="s">
        <v>1985</v>
      </c>
      <c r="F1454" s="228">
        <v>4</v>
      </c>
      <c r="G1454" s="228">
        <v>4</v>
      </c>
      <c r="H1454" s="229">
        <v>4</v>
      </c>
      <c r="I1454" s="226"/>
      <c r="J1454" s="82"/>
    </row>
    <row r="1455" s="73" customFormat="1" spans="1:10">
      <c r="A1455" s="226">
        <v>250401008</v>
      </c>
      <c r="B1455" s="236" t="s">
        <v>2951</v>
      </c>
      <c r="C1455" s="226"/>
      <c r="D1455" s="226"/>
      <c r="E1455" s="237" t="s">
        <v>1985</v>
      </c>
      <c r="F1455" s="228">
        <v>5</v>
      </c>
      <c r="G1455" s="228">
        <v>5</v>
      </c>
      <c r="H1455" s="229">
        <v>5</v>
      </c>
      <c r="I1455" s="226"/>
      <c r="J1455" s="82"/>
    </row>
    <row r="1456" s="73" customFormat="1" spans="1:10">
      <c r="A1456" s="226">
        <v>250401009</v>
      </c>
      <c r="B1456" s="236" t="s">
        <v>2952</v>
      </c>
      <c r="C1456" s="226"/>
      <c r="D1456" s="226"/>
      <c r="E1456" s="237" t="s">
        <v>1985</v>
      </c>
      <c r="F1456" s="228">
        <v>5</v>
      </c>
      <c r="G1456" s="228">
        <v>5</v>
      </c>
      <c r="H1456" s="229">
        <v>5</v>
      </c>
      <c r="I1456" s="226"/>
      <c r="J1456" s="82"/>
    </row>
    <row r="1457" s="73" customFormat="1" spans="1:10">
      <c r="A1457" s="226">
        <v>250401010</v>
      </c>
      <c r="B1457" s="236" t="s">
        <v>2953</v>
      </c>
      <c r="C1457" s="226"/>
      <c r="D1457" s="226"/>
      <c r="E1457" s="237" t="s">
        <v>1985</v>
      </c>
      <c r="F1457" s="228">
        <v>5</v>
      </c>
      <c r="G1457" s="228">
        <v>5</v>
      </c>
      <c r="H1457" s="229">
        <v>5</v>
      </c>
      <c r="I1457" s="226"/>
      <c r="J1457" s="82"/>
    </row>
    <row r="1458" s="73" customFormat="1" spans="1:10">
      <c r="A1458" s="226">
        <v>250401011</v>
      </c>
      <c r="B1458" s="236" t="s">
        <v>2954</v>
      </c>
      <c r="C1458" s="226"/>
      <c r="D1458" s="226"/>
      <c r="E1458" s="237" t="s">
        <v>1985</v>
      </c>
      <c r="F1458" s="228">
        <v>15</v>
      </c>
      <c r="G1458" s="228">
        <v>15</v>
      </c>
      <c r="H1458" s="229">
        <v>15</v>
      </c>
      <c r="I1458" s="226"/>
      <c r="J1458" s="82"/>
    </row>
    <row r="1459" s="73" customFormat="1" spans="1:10">
      <c r="A1459" s="226">
        <v>250401012</v>
      </c>
      <c r="B1459" s="236" t="s">
        <v>2955</v>
      </c>
      <c r="C1459" s="226"/>
      <c r="D1459" s="226"/>
      <c r="E1459" s="237" t="s">
        <v>1985</v>
      </c>
      <c r="F1459" s="228">
        <v>4</v>
      </c>
      <c r="G1459" s="228">
        <v>4</v>
      </c>
      <c r="H1459" s="229">
        <v>4</v>
      </c>
      <c r="I1459" s="226"/>
      <c r="J1459" s="82"/>
    </row>
    <row r="1460" s="73" customFormat="1" spans="1:10">
      <c r="A1460" s="226">
        <v>250401013</v>
      </c>
      <c r="B1460" s="236" t="s">
        <v>2956</v>
      </c>
      <c r="C1460" s="226"/>
      <c r="D1460" s="226"/>
      <c r="E1460" s="237" t="s">
        <v>1985</v>
      </c>
      <c r="F1460" s="228">
        <v>50</v>
      </c>
      <c r="G1460" s="228">
        <v>50</v>
      </c>
      <c r="H1460" s="229">
        <v>50</v>
      </c>
      <c r="I1460" s="236" t="s">
        <v>2957</v>
      </c>
      <c r="J1460" s="82"/>
    </row>
    <row r="1461" s="73" customFormat="1" ht="24" spans="1:10">
      <c r="A1461" s="226" t="s">
        <v>2958</v>
      </c>
      <c r="B1461" s="236" t="s">
        <v>2959</v>
      </c>
      <c r="C1461" s="226"/>
      <c r="D1461" s="226"/>
      <c r="E1461" s="237" t="s">
        <v>1985</v>
      </c>
      <c r="F1461" s="228">
        <v>50</v>
      </c>
      <c r="G1461" s="228">
        <v>50</v>
      </c>
      <c r="H1461" s="229">
        <v>50</v>
      </c>
      <c r="I1461" s="236" t="s">
        <v>2960</v>
      </c>
      <c r="J1461" s="82"/>
    </row>
    <row r="1462" s="73" customFormat="1" spans="1:10">
      <c r="A1462" s="226" t="s">
        <v>2961</v>
      </c>
      <c r="B1462" s="236" t="s">
        <v>2959</v>
      </c>
      <c r="C1462" s="226"/>
      <c r="D1462" s="226"/>
      <c r="E1462" s="237" t="s">
        <v>1985</v>
      </c>
      <c r="F1462" s="228">
        <v>30</v>
      </c>
      <c r="G1462" s="228">
        <v>30</v>
      </c>
      <c r="H1462" s="229">
        <v>30</v>
      </c>
      <c r="I1462" s="236" t="s">
        <v>2962</v>
      </c>
      <c r="J1462" s="82"/>
    </row>
    <row r="1463" s="73" customFormat="1" spans="1:10">
      <c r="A1463" s="226">
        <v>250401015</v>
      </c>
      <c r="B1463" s="236" t="s">
        <v>2963</v>
      </c>
      <c r="C1463" s="226"/>
      <c r="D1463" s="226"/>
      <c r="E1463" s="237" t="s">
        <v>1985</v>
      </c>
      <c r="F1463" s="228">
        <v>2</v>
      </c>
      <c r="G1463" s="228">
        <v>2</v>
      </c>
      <c r="H1463" s="229">
        <v>2</v>
      </c>
      <c r="I1463" s="165"/>
      <c r="J1463" s="82"/>
    </row>
    <row r="1464" s="73" customFormat="1" spans="1:10">
      <c r="A1464" s="226">
        <v>250401016</v>
      </c>
      <c r="B1464" s="236" t="s">
        <v>2964</v>
      </c>
      <c r="C1464" s="226"/>
      <c r="D1464" s="226"/>
      <c r="E1464" s="237" t="s">
        <v>1985</v>
      </c>
      <c r="F1464" s="228">
        <v>20</v>
      </c>
      <c r="G1464" s="228">
        <v>20</v>
      </c>
      <c r="H1464" s="229">
        <v>20</v>
      </c>
      <c r="I1464" s="226"/>
      <c r="J1464" s="82"/>
    </row>
    <row r="1465" s="73" customFormat="1" spans="1:10">
      <c r="A1465" s="226">
        <v>250401017</v>
      </c>
      <c r="B1465" s="236" t="s">
        <v>2965</v>
      </c>
      <c r="C1465" s="226"/>
      <c r="D1465" s="226"/>
      <c r="E1465" s="237" t="s">
        <v>1985</v>
      </c>
      <c r="F1465" s="228">
        <v>10</v>
      </c>
      <c r="G1465" s="228">
        <v>10</v>
      </c>
      <c r="H1465" s="229">
        <v>10</v>
      </c>
      <c r="I1465" s="226"/>
      <c r="J1465" s="82"/>
    </row>
    <row r="1466" s="73" customFormat="1" spans="1:10">
      <c r="A1466" s="226">
        <v>250401018</v>
      </c>
      <c r="B1466" s="226" t="s">
        <v>2966</v>
      </c>
      <c r="C1466" s="226"/>
      <c r="D1466" s="226"/>
      <c r="E1466" s="237" t="s">
        <v>1985</v>
      </c>
      <c r="F1466" s="228">
        <v>35</v>
      </c>
      <c r="G1466" s="228">
        <v>35</v>
      </c>
      <c r="H1466" s="229">
        <v>35</v>
      </c>
      <c r="I1466" s="226"/>
      <c r="J1466" s="82"/>
    </row>
    <row r="1467" s="73" customFormat="1" spans="1:10">
      <c r="A1467" s="226">
        <v>250401019</v>
      </c>
      <c r="B1467" s="236" t="s">
        <v>2967</v>
      </c>
      <c r="C1467" s="226"/>
      <c r="D1467" s="226"/>
      <c r="E1467" s="237" t="s">
        <v>1985</v>
      </c>
      <c r="F1467" s="228">
        <v>10</v>
      </c>
      <c r="G1467" s="228">
        <v>10</v>
      </c>
      <c r="H1467" s="229">
        <v>10</v>
      </c>
      <c r="I1467" s="236" t="s">
        <v>2968</v>
      </c>
      <c r="J1467" s="82"/>
    </row>
    <row r="1468" s="73" customFormat="1" spans="1:10">
      <c r="A1468" s="54" t="s">
        <v>2969</v>
      </c>
      <c r="B1468" s="158" t="s">
        <v>2967</v>
      </c>
      <c r="C1468" s="54"/>
      <c r="D1468" s="54"/>
      <c r="E1468" s="159" t="s">
        <v>1985</v>
      </c>
      <c r="F1468" s="160">
        <v>80</v>
      </c>
      <c r="G1468" s="160">
        <v>80</v>
      </c>
      <c r="H1468" s="161">
        <v>80</v>
      </c>
      <c r="I1468" s="158" t="s">
        <v>2970</v>
      </c>
      <c r="J1468" s="82"/>
    </row>
    <row r="1469" s="73" customFormat="1" ht="24.75" spans="1:10">
      <c r="A1469" s="226">
        <v>250401020</v>
      </c>
      <c r="B1469" s="236" t="s">
        <v>2971</v>
      </c>
      <c r="C1469" s="236" t="s">
        <v>2972</v>
      </c>
      <c r="D1469" s="226"/>
      <c r="E1469" s="237" t="s">
        <v>1985</v>
      </c>
      <c r="F1469" s="228">
        <v>20</v>
      </c>
      <c r="G1469" s="228">
        <v>20</v>
      </c>
      <c r="H1469" s="229">
        <v>20</v>
      </c>
      <c r="I1469" s="236" t="s">
        <v>2973</v>
      </c>
      <c r="J1469" s="82"/>
    </row>
    <row r="1470" s="73" customFormat="1" spans="1:10">
      <c r="A1470" s="226" t="s">
        <v>2974</v>
      </c>
      <c r="B1470" s="236" t="s">
        <v>2975</v>
      </c>
      <c r="C1470" s="226"/>
      <c r="D1470" s="226"/>
      <c r="E1470" s="237" t="s">
        <v>35</v>
      </c>
      <c r="F1470" s="228">
        <v>2</v>
      </c>
      <c r="G1470" s="228">
        <v>2</v>
      </c>
      <c r="H1470" s="229">
        <v>2</v>
      </c>
      <c r="I1470" s="157"/>
      <c r="J1470" s="82"/>
    </row>
    <row r="1471" s="73" customFormat="1" spans="1:10">
      <c r="A1471" s="226">
        <v>250401021</v>
      </c>
      <c r="B1471" s="236" t="s">
        <v>2976</v>
      </c>
      <c r="C1471" s="226"/>
      <c r="D1471" s="226"/>
      <c r="E1471" s="237" t="s">
        <v>1985</v>
      </c>
      <c r="F1471" s="228">
        <v>6</v>
      </c>
      <c r="G1471" s="228">
        <v>6</v>
      </c>
      <c r="H1471" s="229">
        <v>6</v>
      </c>
      <c r="I1471" s="226"/>
      <c r="J1471" s="82"/>
    </row>
    <row r="1472" s="73" customFormat="1" spans="1:10">
      <c r="A1472" s="226">
        <v>250401022</v>
      </c>
      <c r="B1472" s="226" t="s">
        <v>2977</v>
      </c>
      <c r="C1472" s="226"/>
      <c r="D1472" s="226"/>
      <c r="E1472" s="237" t="s">
        <v>1985</v>
      </c>
      <c r="F1472" s="228">
        <v>6</v>
      </c>
      <c r="G1472" s="228">
        <v>6</v>
      </c>
      <c r="H1472" s="229">
        <v>6</v>
      </c>
      <c r="I1472" s="226"/>
      <c r="J1472" s="82"/>
    </row>
    <row r="1473" s="73" customFormat="1" ht="24" spans="1:10">
      <c r="A1473" s="226">
        <v>250401023</v>
      </c>
      <c r="B1473" s="236" t="s">
        <v>2978</v>
      </c>
      <c r="C1473" s="236" t="s">
        <v>2979</v>
      </c>
      <c r="D1473" s="226"/>
      <c r="E1473" s="237" t="s">
        <v>1985</v>
      </c>
      <c r="F1473" s="228">
        <v>15</v>
      </c>
      <c r="G1473" s="228">
        <v>15</v>
      </c>
      <c r="H1473" s="229">
        <v>15</v>
      </c>
      <c r="I1473" s="236" t="s">
        <v>2980</v>
      </c>
      <c r="J1473" s="82"/>
    </row>
    <row r="1474" s="73" customFormat="1" spans="1:10">
      <c r="A1474" s="226" t="s">
        <v>2981</v>
      </c>
      <c r="B1474" s="236" t="s">
        <v>2978</v>
      </c>
      <c r="C1474" s="226"/>
      <c r="D1474" s="226"/>
      <c r="E1474" s="237" t="s">
        <v>1985</v>
      </c>
      <c r="F1474" s="228">
        <v>20</v>
      </c>
      <c r="G1474" s="228">
        <v>20</v>
      </c>
      <c r="H1474" s="229">
        <v>20</v>
      </c>
      <c r="I1474" s="236" t="s">
        <v>2376</v>
      </c>
      <c r="J1474" s="82"/>
    </row>
    <row r="1475" s="73" customFormat="1" spans="1:10">
      <c r="A1475" s="226">
        <v>250401024</v>
      </c>
      <c r="B1475" s="236" t="s">
        <v>2982</v>
      </c>
      <c r="C1475" s="226"/>
      <c r="D1475" s="226"/>
      <c r="E1475" s="237" t="s">
        <v>1985</v>
      </c>
      <c r="F1475" s="228">
        <v>1</v>
      </c>
      <c r="G1475" s="228">
        <v>1</v>
      </c>
      <c r="H1475" s="229">
        <v>1</v>
      </c>
      <c r="I1475" s="226"/>
      <c r="J1475" s="82"/>
    </row>
    <row r="1476" s="73" customFormat="1" spans="1:10">
      <c r="A1476" s="226">
        <v>250401025</v>
      </c>
      <c r="B1476" s="226" t="s">
        <v>2983</v>
      </c>
      <c r="C1476" s="226"/>
      <c r="D1476" s="226"/>
      <c r="E1476" s="237" t="s">
        <v>1985</v>
      </c>
      <c r="F1476" s="228">
        <v>20</v>
      </c>
      <c r="G1476" s="228">
        <v>20</v>
      </c>
      <c r="H1476" s="229">
        <v>20</v>
      </c>
      <c r="I1476" s="236" t="s">
        <v>2376</v>
      </c>
      <c r="J1476" s="82"/>
    </row>
    <row r="1477" s="73" customFormat="1" spans="1:10">
      <c r="A1477" s="226" t="s">
        <v>2984</v>
      </c>
      <c r="B1477" s="226" t="s">
        <v>2983</v>
      </c>
      <c r="C1477" s="226"/>
      <c r="D1477" s="226"/>
      <c r="E1477" s="237" t="s">
        <v>1985</v>
      </c>
      <c r="F1477" s="228">
        <v>5</v>
      </c>
      <c r="G1477" s="228">
        <v>5</v>
      </c>
      <c r="H1477" s="229">
        <v>5</v>
      </c>
      <c r="I1477" s="236" t="s">
        <v>2985</v>
      </c>
      <c r="J1477" s="82"/>
    </row>
    <row r="1478" s="73" customFormat="1" spans="1:10">
      <c r="A1478" s="54" t="s">
        <v>2986</v>
      </c>
      <c r="B1478" s="54" t="s">
        <v>2987</v>
      </c>
      <c r="C1478" s="54"/>
      <c r="D1478" s="54"/>
      <c r="E1478" s="159" t="s">
        <v>2912</v>
      </c>
      <c r="F1478" s="160">
        <v>45</v>
      </c>
      <c r="G1478" s="160">
        <v>45</v>
      </c>
      <c r="H1478" s="161">
        <v>45</v>
      </c>
      <c r="I1478" s="158" t="s">
        <v>2988</v>
      </c>
      <c r="J1478" s="82"/>
    </row>
    <row r="1479" s="73" customFormat="1" spans="1:10">
      <c r="A1479" s="226">
        <v>250401026</v>
      </c>
      <c r="B1479" s="236" t="s">
        <v>2989</v>
      </c>
      <c r="C1479" s="226"/>
      <c r="D1479" s="226"/>
      <c r="E1479" s="237" t="s">
        <v>1985</v>
      </c>
      <c r="F1479" s="228">
        <v>8</v>
      </c>
      <c r="G1479" s="228">
        <v>8</v>
      </c>
      <c r="H1479" s="229">
        <v>8</v>
      </c>
      <c r="I1479" s="226"/>
      <c r="J1479" s="82"/>
    </row>
    <row r="1480" s="73" customFormat="1" ht="25.5" spans="1:10">
      <c r="A1480" s="226">
        <v>250401027</v>
      </c>
      <c r="B1480" s="236" t="s">
        <v>2990</v>
      </c>
      <c r="C1480" s="226"/>
      <c r="D1480" s="226"/>
      <c r="E1480" s="237" t="s">
        <v>1985</v>
      </c>
      <c r="F1480" s="228">
        <v>30</v>
      </c>
      <c r="G1480" s="228">
        <v>30</v>
      </c>
      <c r="H1480" s="229">
        <v>30</v>
      </c>
      <c r="I1480" s="236" t="s">
        <v>293</v>
      </c>
      <c r="J1480" s="82"/>
    </row>
    <row r="1481" s="73" customFormat="1" spans="1:10">
      <c r="A1481" s="226" t="s">
        <v>2991</v>
      </c>
      <c r="B1481" s="314" t="s">
        <v>2992</v>
      </c>
      <c r="C1481" s="236" t="s">
        <v>2993</v>
      </c>
      <c r="D1481" s="226"/>
      <c r="E1481" s="237" t="s">
        <v>1985</v>
      </c>
      <c r="F1481" s="228">
        <v>150</v>
      </c>
      <c r="G1481" s="228">
        <v>150</v>
      </c>
      <c r="H1481" s="229">
        <v>150</v>
      </c>
      <c r="I1481" s="190" t="s">
        <v>2112</v>
      </c>
      <c r="J1481" s="82"/>
    </row>
    <row r="1482" s="73" customFormat="1" spans="1:10">
      <c r="A1482" s="226">
        <v>250401028</v>
      </c>
      <c r="B1482" s="236" t="s">
        <v>2994</v>
      </c>
      <c r="C1482" s="226"/>
      <c r="D1482" s="226"/>
      <c r="E1482" s="237" t="s">
        <v>1985</v>
      </c>
      <c r="F1482" s="228">
        <v>30</v>
      </c>
      <c r="G1482" s="228">
        <v>30</v>
      </c>
      <c r="H1482" s="229">
        <v>30</v>
      </c>
      <c r="I1482" s="236" t="s">
        <v>2376</v>
      </c>
      <c r="J1482" s="82"/>
    </row>
    <row r="1483" s="73" customFormat="1" spans="1:10">
      <c r="A1483" s="226" t="s">
        <v>2995</v>
      </c>
      <c r="B1483" s="236" t="s">
        <v>2994</v>
      </c>
      <c r="C1483" s="226"/>
      <c r="D1483" s="226"/>
      <c r="E1483" s="237" t="s">
        <v>1985</v>
      </c>
      <c r="F1483" s="228">
        <v>10</v>
      </c>
      <c r="G1483" s="228">
        <v>10</v>
      </c>
      <c r="H1483" s="229">
        <v>10</v>
      </c>
      <c r="I1483" s="236" t="s">
        <v>2985</v>
      </c>
      <c r="J1483" s="82"/>
    </row>
    <row r="1484" s="73" customFormat="1" spans="1:10">
      <c r="A1484" s="226">
        <v>250401029</v>
      </c>
      <c r="B1484" s="236" t="s">
        <v>2996</v>
      </c>
      <c r="C1484" s="226"/>
      <c r="D1484" s="226"/>
      <c r="E1484" s="237" t="s">
        <v>1985</v>
      </c>
      <c r="F1484" s="228">
        <v>35</v>
      </c>
      <c r="G1484" s="228">
        <v>35</v>
      </c>
      <c r="H1484" s="229">
        <v>35</v>
      </c>
      <c r="I1484" s="236" t="s">
        <v>1998</v>
      </c>
      <c r="J1484" s="82"/>
    </row>
    <row r="1485" s="73" customFormat="1" spans="1:10">
      <c r="A1485" s="226">
        <v>250401030</v>
      </c>
      <c r="B1485" s="236" t="s">
        <v>2997</v>
      </c>
      <c r="C1485" s="226"/>
      <c r="D1485" s="226"/>
      <c r="E1485" s="237" t="s">
        <v>1985</v>
      </c>
      <c r="F1485" s="228">
        <v>35</v>
      </c>
      <c r="G1485" s="228">
        <v>35</v>
      </c>
      <c r="H1485" s="229">
        <v>35</v>
      </c>
      <c r="I1485" s="236" t="s">
        <v>1998</v>
      </c>
      <c r="J1485" s="82"/>
    </row>
    <row r="1486" s="73" customFormat="1" spans="1:10">
      <c r="A1486" s="226">
        <v>250401031</v>
      </c>
      <c r="B1486" s="236" t="s">
        <v>2998</v>
      </c>
      <c r="C1486" s="226"/>
      <c r="D1486" s="226"/>
      <c r="E1486" s="237" t="s">
        <v>2999</v>
      </c>
      <c r="F1486" s="228">
        <v>35</v>
      </c>
      <c r="G1486" s="228">
        <v>35</v>
      </c>
      <c r="H1486" s="229">
        <v>35</v>
      </c>
      <c r="I1486" s="236" t="s">
        <v>1998</v>
      </c>
      <c r="J1486" s="82"/>
    </row>
    <row r="1487" s="73" customFormat="1" ht="25.5" spans="1:10">
      <c r="A1487" s="54">
        <v>250401033</v>
      </c>
      <c r="B1487" s="158" t="s">
        <v>3000</v>
      </c>
      <c r="C1487" s="158" t="s">
        <v>3001</v>
      </c>
      <c r="D1487" s="54"/>
      <c r="E1487" s="159" t="s">
        <v>3002</v>
      </c>
      <c r="F1487" s="160">
        <v>150</v>
      </c>
      <c r="G1487" s="160">
        <v>150</v>
      </c>
      <c r="H1487" s="161">
        <v>150</v>
      </c>
      <c r="I1487" s="133" t="s">
        <v>3003</v>
      </c>
      <c r="J1487" s="82"/>
    </row>
    <row r="1488" s="73" customFormat="1" spans="1:10">
      <c r="A1488" s="165">
        <v>250401036</v>
      </c>
      <c r="B1488" s="246" t="s">
        <v>3004</v>
      </c>
      <c r="C1488" s="157"/>
      <c r="D1488" s="157"/>
      <c r="E1488" s="349" t="s">
        <v>35</v>
      </c>
      <c r="F1488" s="160">
        <v>200</v>
      </c>
      <c r="G1488" s="160">
        <v>200</v>
      </c>
      <c r="H1488" s="161">
        <v>200</v>
      </c>
      <c r="I1488" s="120" t="s">
        <v>3005</v>
      </c>
      <c r="J1488" s="82"/>
    </row>
    <row r="1489" s="73" customFormat="1" spans="1:10">
      <c r="A1489" s="165">
        <v>250401037</v>
      </c>
      <c r="B1489" s="246" t="s">
        <v>3006</v>
      </c>
      <c r="C1489" s="157"/>
      <c r="D1489" s="157"/>
      <c r="E1489" s="349" t="s">
        <v>35</v>
      </c>
      <c r="F1489" s="160">
        <v>100</v>
      </c>
      <c r="G1489" s="160">
        <v>100</v>
      </c>
      <c r="H1489" s="161">
        <v>100</v>
      </c>
      <c r="I1489" s="119" t="s">
        <v>2112</v>
      </c>
      <c r="J1489" s="82"/>
    </row>
    <row r="1490" s="73" customFormat="1" ht="24.75" spans="1:10">
      <c r="A1490" s="165">
        <v>250401038</v>
      </c>
      <c r="B1490" s="246" t="s">
        <v>3007</v>
      </c>
      <c r="C1490" s="157"/>
      <c r="D1490" s="157"/>
      <c r="E1490" s="349" t="s">
        <v>35</v>
      </c>
      <c r="F1490" s="160">
        <v>320</v>
      </c>
      <c r="G1490" s="160">
        <v>320</v>
      </c>
      <c r="H1490" s="161">
        <v>320</v>
      </c>
      <c r="I1490" s="119" t="s">
        <v>2674</v>
      </c>
      <c r="J1490" s="82"/>
    </row>
    <row r="1491" s="73" customFormat="1" ht="37.5" spans="1:10">
      <c r="A1491" s="165">
        <v>250401039</v>
      </c>
      <c r="B1491" s="365" t="s">
        <v>3008</v>
      </c>
      <c r="C1491" s="366" t="s">
        <v>3009</v>
      </c>
      <c r="D1491" s="157"/>
      <c r="E1491" s="349" t="s">
        <v>1985</v>
      </c>
      <c r="F1491" s="228">
        <v>45</v>
      </c>
      <c r="G1491" s="228">
        <v>45</v>
      </c>
      <c r="H1491" s="229">
        <v>45</v>
      </c>
      <c r="I1491" s="119" t="s">
        <v>1998</v>
      </c>
      <c r="J1491" s="82"/>
    </row>
    <row r="1492" s="73" customFormat="1" ht="37.5" spans="1:10">
      <c r="A1492" s="165">
        <v>250401040</v>
      </c>
      <c r="B1492" s="318" t="s">
        <v>3010</v>
      </c>
      <c r="C1492" s="367" t="s">
        <v>3009</v>
      </c>
      <c r="D1492" s="157"/>
      <c r="E1492" s="349" t="s">
        <v>1985</v>
      </c>
      <c r="F1492" s="228">
        <v>78</v>
      </c>
      <c r="G1492" s="228">
        <v>78</v>
      </c>
      <c r="H1492" s="229">
        <v>78</v>
      </c>
      <c r="I1492" s="119" t="s">
        <v>1998</v>
      </c>
      <c r="J1492" s="82"/>
    </row>
    <row r="1493" s="73" customFormat="1" spans="1:10">
      <c r="A1493" s="231">
        <v>250402</v>
      </c>
      <c r="B1493" s="248" t="s">
        <v>3011</v>
      </c>
      <c r="C1493" s="226"/>
      <c r="D1493" s="226"/>
      <c r="E1493" s="227"/>
      <c r="F1493" s="228"/>
      <c r="G1493" s="228"/>
      <c r="H1493" s="229"/>
      <c r="I1493" s="226"/>
      <c r="J1493" s="82"/>
    </row>
    <row r="1494" s="73" customFormat="1" spans="1:10">
      <c r="A1494" s="226">
        <v>250402001</v>
      </c>
      <c r="B1494" s="236" t="s">
        <v>3012</v>
      </c>
      <c r="C1494" s="226"/>
      <c r="D1494" s="226"/>
      <c r="E1494" s="237" t="s">
        <v>1985</v>
      </c>
      <c r="F1494" s="228">
        <v>2</v>
      </c>
      <c r="G1494" s="228">
        <v>2</v>
      </c>
      <c r="H1494" s="229">
        <v>2</v>
      </c>
      <c r="I1494" s="226"/>
      <c r="J1494" s="82"/>
    </row>
    <row r="1495" s="73" customFormat="1" spans="1:10">
      <c r="A1495" s="226">
        <v>250402002</v>
      </c>
      <c r="B1495" s="236" t="s">
        <v>3013</v>
      </c>
      <c r="C1495" s="226"/>
      <c r="D1495" s="226"/>
      <c r="E1495" s="237" t="s">
        <v>1985</v>
      </c>
      <c r="F1495" s="228">
        <v>3</v>
      </c>
      <c r="G1495" s="228">
        <v>3</v>
      </c>
      <c r="H1495" s="229">
        <v>3</v>
      </c>
      <c r="I1495" s="236" t="s">
        <v>3014</v>
      </c>
      <c r="J1495" s="82"/>
    </row>
    <row r="1496" s="73" customFormat="1" spans="1:10">
      <c r="A1496" s="226" t="s">
        <v>3015</v>
      </c>
      <c r="B1496" s="236" t="s">
        <v>3013</v>
      </c>
      <c r="C1496" s="226"/>
      <c r="D1496" s="226"/>
      <c r="E1496" s="237" t="s">
        <v>1985</v>
      </c>
      <c r="F1496" s="228">
        <v>30</v>
      </c>
      <c r="G1496" s="228">
        <v>30</v>
      </c>
      <c r="H1496" s="229">
        <v>30</v>
      </c>
      <c r="I1496" s="236" t="s">
        <v>2770</v>
      </c>
      <c r="J1496" s="82"/>
    </row>
    <row r="1497" s="73" customFormat="1" spans="1:10">
      <c r="A1497" s="157" t="s">
        <v>3016</v>
      </c>
      <c r="B1497" s="246" t="s">
        <v>3013</v>
      </c>
      <c r="C1497" s="157"/>
      <c r="D1497" s="157"/>
      <c r="E1497" s="349" t="s">
        <v>1985</v>
      </c>
      <c r="F1497" s="160">
        <v>70</v>
      </c>
      <c r="G1497" s="160">
        <v>70</v>
      </c>
      <c r="H1497" s="161">
        <v>70</v>
      </c>
      <c r="I1497" s="157" t="s">
        <v>2745</v>
      </c>
      <c r="J1497" s="82"/>
    </row>
    <row r="1498" s="73" customFormat="1" ht="24" spans="1:10">
      <c r="A1498" s="157" t="s">
        <v>3017</v>
      </c>
      <c r="B1498" s="246" t="s">
        <v>3013</v>
      </c>
      <c r="C1498" s="158" t="s">
        <v>3018</v>
      </c>
      <c r="D1498" s="54"/>
      <c r="E1498" s="159" t="s">
        <v>1985</v>
      </c>
      <c r="F1498" s="160">
        <v>105</v>
      </c>
      <c r="G1498" s="160">
        <v>105</v>
      </c>
      <c r="H1498" s="161">
        <v>105</v>
      </c>
      <c r="I1498" s="158" t="s">
        <v>3019</v>
      </c>
      <c r="J1498" s="82"/>
    </row>
    <row r="1499" s="73" customFormat="1" spans="1:10">
      <c r="A1499" s="359" t="s">
        <v>3020</v>
      </c>
      <c r="B1499" s="341" t="s">
        <v>3021</v>
      </c>
      <c r="C1499" s="54"/>
      <c r="D1499" s="54"/>
      <c r="E1499" s="159" t="s">
        <v>1985</v>
      </c>
      <c r="F1499" s="160">
        <v>89</v>
      </c>
      <c r="G1499" s="160">
        <v>89</v>
      </c>
      <c r="H1499" s="161">
        <v>89</v>
      </c>
      <c r="I1499" s="119" t="s">
        <v>2344</v>
      </c>
      <c r="J1499" s="82"/>
    </row>
    <row r="1500" s="73" customFormat="1" ht="50.25" spans="1:10">
      <c r="A1500" s="226">
        <v>250402003</v>
      </c>
      <c r="B1500" s="236" t="s">
        <v>3022</v>
      </c>
      <c r="C1500" s="236" t="s">
        <v>3023</v>
      </c>
      <c r="D1500" s="226"/>
      <c r="E1500" s="237" t="s">
        <v>1985</v>
      </c>
      <c r="F1500" s="228">
        <v>20</v>
      </c>
      <c r="G1500" s="228">
        <v>20</v>
      </c>
      <c r="H1500" s="229">
        <v>20</v>
      </c>
      <c r="I1500" s="236" t="s">
        <v>2770</v>
      </c>
      <c r="J1500" s="82"/>
    </row>
    <row r="1501" s="73" customFormat="1" ht="25.5" spans="1:10">
      <c r="A1501" s="157" t="s">
        <v>3024</v>
      </c>
      <c r="B1501" s="246" t="s">
        <v>3025</v>
      </c>
      <c r="C1501" s="158" t="s">
        <v>3026</v>
      </c>
      <c r="D1501" s="54"/>
      <c r="E1501" s="159" t="s">
        <v>35</v>
      </c>
      <c r="F1501" s="160">
        <v>135</v>
      </c>
      <c r="G1501" s="160">
        <v>135</v>
      </c>
      <c r="H1501" s="161">
        <v>135</v>
      </c>
      <c r="I1501" s="158" t="s">
        <v>3027</v>
      </c>
      <c r="J1501" s="82"/>
    </row>
    <row r="1502" s="73" customFormat="1" ht="25.5" spans="1:10">
      <c r="A1502" s="157" t="s">
        <v>3028</v>
      </c>
      <c r="B1502" s="246" t="s">
        <v>3029</v>
      </c>
      <c r="C1502" s="54"/>
      <c r="D1502" s="54"/>
      <c r="E1502" s="159" t="s">
        <v>1985</v>
      </c>
      <c r="F1502" s="160">
        <v>135</v>
      </c>
      <c r="G1502" s="160">
        <v>135</v>
      </c>
      <c r="H1502" s="161">
        <v>135</v>
      </c>
      <c r="I1502" s="158" t="s">
        <v>3019</v>
      </c>
      <c r="J1502" s="82"/>
    </row>
    <row r="1503" s="73" customFormat="1" spans="1:10">
      <c r="A1503" s="179" t="s">
        <v>3030</v>
      </c>
      <c r="B1503" s="341" t="s">
        <v>3031</v>
      </c>
      <c r="C1503" s="359"/>
      <c r="D1503" s="54"/>
      <c r="E1503" s="159" t="s">
        <v>1985</v>
      </c>
      <c r="F1503" s="160">
        <v>30</v>
      </c>
      <c r="G1503" s="160">
        <v>30</v>
      </c>
      <c r="H1503" s="161">
        <v>30</v>
      </c>
      <c r="I1503" s="119" t="s">
        <v>2344</v>
      </c>
      <c r="J1503" s="82"/>
    </row>
    <row r="1504" s="73" customFormat="1" spans="1:10">
      <c r="A1504" s="247">
        <v>250402004</v>
      </c>
      <c r="B1504" s="236" t="s">
        <v>3032</v>
      </c>
      <c r="C1504" s="226"/>
      <c r="D1504" s="226"/>
      <c r="E1504" s="237" t="s">
        <v>1985</v>
      </c>
      <c r="F1504" s="228">
        <v>8</v>
      </c>
      <c r="G1504" s="228">
        <v>8</v>
      </c>
      <c r="H1504" s="229">
        <v>8</v>
      </c>
      <c r="I1504" s="236" t="s">
        <v>2770</v>
      </c>
      <c r="J1504" s="82"/>
    </row>
    <row r="1505" s="73" customFormat="1" spans="1:10">
      <c r="A1505" s="226" t="s">
        <v>3033</v>
      </c>
      <c r="B1505" s="236" t="s">
        <v>3032</v>
      </c>
      <c r="C1505" s="226"/>
      <c r="D1505" s="226"/>
      <c r="E1505" s="237" t="s">
        <v>1985</v>
      </c>
      <c r="F1505" s="228">
        <v>20</v>
      </c>
      <c r="G1505" s="228">
        <v>20</v>
      </c>
      <c r="H1505" s="229">
        <v>20</v>
      </c>
      <c r="I1505" s="236" t="s">
        <v>3034</v>
      </c>
      <c r="J1505" s="82"/>
    </row>
    <row r="1506" s="73" customFormat="1" ht="25.5" spans="1:10">
      <c r="A1506" s="226">
        <v>250402005</v>
      </c>
      <c r="B1506" s="236" t="s">
        <v>3035</v>
      </c>
      <c r="C1506" s="236" t="s">
        <v>3036</v>
      </c>
      <c r="D1506" s="226"/>
      <c r="E1506" s="237" t="s">
        <v>1985</v>
      </c>
      <c r="F1506" s="228">
        <v>30</v>
      </c>
      <c r="G1506" s="228">
        <v>30</v>
      </c>
      <c r="H1506" s="229">
        <v>30</v>
      </c>
      <c r="I1506" s="236" t="s">
        <v>2770</v>
      </c>
      <c r="J1506" s="82"/>
    </row>
    <row r="1507" s="73" customFormat="1" ht="66" customHeight="1" spans="1:10">
      <c r="A1507" s="157" t="s">
        <v>3037</v>
      </c>
      <c r="B1507" s="246" t="s">
        <v>3038</v>
      </c>
      <c r="C1507" s="158" t="s">
        <v>3039</v>
      </c>
      <c r="D1507" s="54"/>
      <c r="E1507" s="159" t="s">
        <v>1985</v>
      </c>
      <c r="F1507" s="160">
        <v>135</v>
      </c>
      <c r="G1507" s="160">
        <v>135</v>
      </c>
      <c r="H1507" s="161">
        <v>135</v>
      </c>
      <c r="I1507" s="158" t="s">
        <v>3027</v>
      </c>
      <c r="J1507" s="82"/>
    </row>
    <row r="1508" s="73" customFormat="1" spans="1:10">
      <c r="A1508" s="54" t="s">
        <v>3040</v>
      </c>
      <c r="B1508" s="158" t="s">
        <v>3041</v>
      </c>
      <c r="C1508" s="158" t="s">
        <v>3042</v>
      </c>
      <c r="D1508" s="54"/>
      <c r="E1508" s="159" t="s">
        <v>1985</v>
      </c>
      <c r="F1508" s="160">
        <v>85</v>
      </c>
      <c r="G1508" s="160">
        <v>85</v>
      </c>
      <c r="H1508" s="161">
        <v>85</v>
      </c>
      <c r="I1508" s="119" t="s">
        <v>2344</v>
      </c>
      <c r="J1508" s="82"/>
    </row>
    <row r="1509" s="73" customFormat="1" spans="1:10">
      <c r="A1509" s="226">
        <v>250402006</v>
      </c>
      <c r="B1509" s="236" t="s">
        <v>3043</v>
      </c>
      <c r="C1509" s="226"/>
      <c r="D1509" s="226"/>
      <c r="E1509" s="237" t="s">
        <v>1985</v>
      </c>
      <c r="F1509" s="228">
        <v>8</v>
      </c>
      <c r="G1509" s="228">
        <v>8</v>
      </c>
      <c r="H1509" s="229">
        <v>8</v>
      </c>
      <c r="I1509" s="236" t="s">
        <v>2770</v>
      </c>
      <c r="J1509" s="82"/>
    </row>
    <row r="1510" s="73" customFormat="1" spans="1:10">
      <c r="A1510" s="226" t="s">
        <v>3044</v>
      </c>
      <c r="B1510" s="236" t="s">
        <v>3043</v>
      </c>
      <c r="C1510" s="226"/>
      <c r="D1510" s="226"/>
      <c r="E1510" s="237" t="s">
        <v>1985</v>
      </c>
      <c r="F1510" s="228">
        <v>20</v>
      </c>
      <c r="G1510" s="228">
        <v>20</v>
      </c>
      <c r="H1510" s="229">
        <v>20</v>
      </c>
      <c r="I1510" s="236" t="s">
        <v>3034</v>
      </c>
      <c r="J1510" s="82"/>
    </row>
    <row r="1511" s="73" customFormat="1" spans="1:10">
      <c r="A1511" s="157" t="s">
        <v>3045</v>
      </c>
      <c r="B1511" s="246" t="s">
        <v>3043</v>
      </c>
      <c r="C1511" s="157"/>
      <c r="D1511" s="157"/>
      <c r="E1511" s="349" t="s">
        <v>1985</v>
      </c>
      <c r="F1511" s="160">
        <v>70</v>
      </c>
      <c r="G1511" s="160">
        <v>70</v>
      </c>
      <c r="H1511" s="161">
        <v>70</v>
      </c>
      <c r="I1511" s="157" t="s">
        <v>2745</v>
      </c>
      <c r="J1511" s="82"/>
    </row>
    <row r="1512" s="73" customFormat="1" ht="24" spans="1:10">
      <c r="A1512" s="54" t="s">
        <v>3046</v>
      </c>
      <c r="B1512" s="246" t="s">
        <v>3047</v>
      </c>
      <c r="C1512" s="54"/>
      <c r="D1512" s="54"/>
      <c r="E1512" s="159" t="s">
        <v>1985</v>
      </c>
      <c r="F1512" s="160">
        <v>100</v>
      </c>
      <c r="G1512" s="160">
        <v>100</v>
      </c>
      <c r="H1512" s="161">
        <v>100</v>
      </c>
      <c r="I1512" s="158" t="s">
        <v>3027</v>
      </c>
      <c r="J1512" s="82"/>
    </row>
    <row r="1513" s="73" customFormat="1" spans="1:10">
      <c r="A1513" s="359" t="s">
        <v>3048</v>
      </c>
      <c r="B1513" s="341" t="s">
        <v>3049</v>
      </c>
      <c r="C1513" s="54"/>
      <c r="D1513" s="54"/>
      <c r="E1513" s="159" t="s">
        <v>1985</v>
      </c>
      <c r="F1513" s="160">
        <v>58</v>
      </c>
      <c r="G1513" s="160">
        <v>58</v>
      </c>
      <c r="H1513" s="161">
        <v>58</v>
      </c>
      <c r="I1513" s="119" t="s">
        <v>2344</v>
      </c>
      <c r="J1513" s="82"/>
    </row>
    <row r="1514" s="73" customFormat="1" spans="1:10">
      <c r="A1514" s="226">
        <v>250402007</v>
      </c>
      <c r="B1514" s="236" t="s">
        <v>3050</v>
      </c>
      <c r="C1514" s="226"/>
      <c r="D1514" s="226"/>
      <c r="E1514" s="237" t="s">
        <v>1985</v>
      </c>
      <c r="F1514" s="228">
        <v>15</v>
      </c>
      <c r="G1514" s="228">
        <v>15</v>
      </c>
      <c r="H1514" s="229">
        <v>15</v>
      </c>
      <c r="I1514" s="236" t="s">
        <v>2770</v>
      </c>
      <c r="J1514" s="82"/>
    </row>
    <row r="1515" s="73" customFormat="1" spans="1:10">
      <c r="A1515" s="226" t="s">
        <v>3051</v>
      </c>
      <c r="B1515" s="236" t="s">
        <v>3050</v>
      </c>
      <c r="C1515" s="226"/>
      <c r="D1515" s="226"/>
      <c r="E1515" s="237" t="s">
        <v>1985</v>
      </c>
      <c r="F1515" s="228">
        <v>50</v>
      </c>
      <c r="G1515" s="228">
        <v>50</v>
      </c>
      <c r="H1515" s="229">
        <v>50</v>
      </c>
      <c r="I1515" s="236" t="s">
        <v>3034</v>
      </c>
      <c r="J1515" s="82"/>
    </row>
    <row r="1516" s="73" customFormat="1" ht="37.5" spans="1:10">
      <c r="A1516" s="157" t="s">
        <v>3052</v>
      </c>
      <c r="B1516" s="246" t="s">
        <v>3053</v>
      </c>
      <c r="C1516" s="137" t="s">
        <v>3054</v>
      </c>
      <c r="D1516" s="54"/>
      <c r="E1516" s="159" t="s">
        <v>1985</v>
      </c>
      <c r="F1516" s="160">
        <v>105</v>
      </c>
      <c r="G1516" s="160">
        <v>105</v>
      </c>
      <c r="H1516" s="161">
        <v>105</v>
      </c>
      <c r="I1516" s="158" t="s">
        <v>3027</v>
      </c>
      <c r="J1516" s="82"/>
    </row>
    <row r="1517" s="73" customFormat="1" ht="24" spans="1:10">
      <c r="A1517" s="54" t="s">
        <v>3055</v>
      </c>
      <c r="B1517" s="158" t="s">
        <v>3056</v>
      </c>
      <c r="C1517" s="341" t="s">
        <v>3057</v>
      </c>
      <c r="D1517" s="54"/>
      <c r="E1517" s="159" t="s">
        <v>1985</v>
      </c>
      <c r="F1517" s="160">
        <v>50</v>
      </c>
      <c r="G1517" s="160">
        <v>50</v>
      </c>
      <c r="H1517" s="161">
        <v>50</v>
      </c>
      <c r="I1517" s="119" t="s">
        <v>2344</v>
      </c>
      <c r="J1517" s="82"/>
    </row>
    <row r="1518" s="73" customFormat="1" spans="1:10">
      <c r="A1518" s="226">
        <v>250402008</v>
      </c>
      <c r="B1518" s="236" t="s">
        <v>3058</v>
      </c>
      <c r="C1518" s="226"/>
      <c r="D1518" s="226"/>
      <c r="E1518" s="237" t="s">
        <v>1985</v>
      </c>
      <c r="F1518" s="228">
        <v>8</v>
      </c>
      <c r="G1518" s="228">
        <v>8</v>
      </c>
      <c r="H1518" s="229">
        <v>8</v>
      </c>
      <c r="I1518" s="236" t="s">
        <v>2770</v>
      </c>
      <c r="J1518" s="82"/>
    </row>
    <row r="1519" s="73" customFormat="1" spans="1:10">
      <c r="A1519" s="226" t="s">
        <v>3059</v>
      </c>
      <c r="B1519" s="236" t="s">
        <v>3058</v>
      </c>
      <c r="C1519" s="226"/>
      <c r="D1519" s="226"/>
      <c r="E1519" s="237" t="s">
        <v>1985</v>
      </c>
      <c r="F1519" s="228">
        <v>20</v>
      </c>
      <c r="G1519" s="228">
        <v>20</v>
      </c>
      <c r="H1519" s="229">
        <v>20</v>
      </c>
      <c r="I1519" s="236" t="s">
        <v>3034</v>
      </c>
      <c r="J1519" s="82"/>
    </row>
    <row r="1520" s="73" customFormat="1" spans="1:10">
      <c r="A1520" s="226">
        <v>250402009</v>
      </c>
      <c r="B1520" s="236" t="s">
        <v>3060</v>
      </c>
      <c r="C1520" s="226"/>
      <c r="D1520" s="226"/>
      <c r="E1520" s="237" t="s">
        <v>1985</v>
      </c>
      <c r="F1520" s="228">
        <v>5</v>
      </c>
      <c r="G1520" s="228">
        <v>5</v>
      </c>
      <c r="H1520" s="229">
        <v>5</v>
      </c>
      <c r="I1520" s="236" t="s">
        <v>2770</v>
      </c>
      <c r="J1520" s="82"/>
    </row>
    <row r="1521" s="73" customFormat="1" spans="1:10">
      <c r="A1521" s="226" t="s">
        <v>3061</v>
      </c>
      <c r="B1521" s="236" t="s">
        <v>3060</v>
      </c>
      <c r="C1521" s="226"/>
      <c r="D1521" s="226"/>
      <c r="E1521" s="237" t="s">
        <v>1985</v>
      </c>
      <c r="F1521" s="228">
        <v>20</v>
      </c>
      <c r="G1521" s="228">
        <v>20</v>
      </c>
      <c r="H1521" s="229">
        <v>20</v>
      </c>
      <c r="I1521" s="236" t="s">
        <v>3034</v>
      </c>
      <c r="J1521" s="82"/>
    </row>
    <row r="1522" s="73" customFormat="1" spans="1:10">
      <c r="A1522" s="226">
        <v>250402010</v>
      </c>
      <c r="B1522" s="236" t="s">
        <v>3062</v>
      </c>
      <c r="C1522" s="226"/>
      <c r="D1522" s="226"/>
      <c r="E1522" s="237" t="s">
        <v>1985</v>
      </c>
      <c r="F1522" s="228">
        <v>8</v>
      </c>
      <c r="G1522" s="228">
        <v>8</v>
      </c>
      <c r="H1522" s="229">
        <v>8</v>
      </c>
      <c r="I1522" s="236" t="s">
        <v>2770</v>
      </c>
      <c r="J1522" s="82"/>
    </row>
    <row r="1523" s="73" customFormat="1" spans="1:10">
      <c r="A1523" s="226" t="s">
        <v>3063</v>
      </c>
      <c r="B1523" s="236" t="s">
        <v>3062</v>
      </c>
      <c r="C1523" s="226"/>
      <c r="D1523" s="226"/>
      <c r="E1523" s="237" t="s">
        <v>1985</v>
      </c>
      <c r="F1523" s="228">
        <v>20</v>
      </c>
      <c r="G1523" s="228">
        <v>20</v>
      </c>
      <c r="H1523" s="229">
        <v>20</v>
      </c>
      <c r="I1523" s="236" t="s">
        <v>3034</v>
      </c>
      <c r="J1523" s="82"/>
    </row>
    <row r="1524" s="73" customFormat="1" spans="1:10">
      <c r="A1524" s="226">
        <v>250402011</v>
      </c>
      <c r="B1524" s="236" t="s">
        <v>3064</v>
      </c>
      <c r="C1524" s="226"/>
      <c r="D1524" s="226"/>
      <c r="E1524" s="237" t="s">
        <v>1985</v>
      </c>
      <c r="F1524" s="228">
        <v>8</v>
      </c>
      <c r="G1524" s="228">
        <v>8</v>
      </c>
      <c r="H1524" s="229">
        <v>8</v>
      </c>
      <c r="I1524" s="236" t="s">
        <v>2770</v>
      </c>
      <c r="J1524" s="82"/>
    </row>
    <row r="1525" s="73" customFormat="1" spans="1:10">
      <c r="A1525" s="226" t="s">
        <v>3065</v>
      </c>
      <c r="B1525" s="236" t="s">
        <v>3064</v>
      </c>
      <c r="C1525" s="226"/>
      <c r="D1525" s="226"/>
      <c r="E1525" s="237" t="s">
        <v>1985</v>
      </c>
      <c r="F1525" s="228">
        <v>20</v>
      </c>
      <c r="G1525" s="228">
        <v>20</v>
      </c>
      <c r="H1525" s="229">
        <v>20</v>
      </c>
      <c r="I1525" s="236" t="s">
        <v>3034</v>
      </c>
      <c r="J1525" s="82"/>
    </row>
    <row r="1526" s="73" customFormat="1" ht="24" spans="1:10">
      <c r="A1526" s="226">
        <v>250402012</v>
      </c>
      <c r="B1526" s="236" t="s">
        <v>3066</v>
      </c>
      <c r="C1526" s="236" t="s">
        <v>3067</v>
      </c>
      <c r="D1526" s="226"/>
      <c r="E1526" s="237" t="s">
        <v>1985</v>
      </c>
      <c r="F1526" s="228">
        <v>20</v>
      </c>
      <c r="G1526" s="228">
        <v>20</v>
      </c>
      <c r="H1526" s="229">
        <v>20</v>
      </c>
      <c r="I1526" s="226"/>
      <c r="J1526" s="82"/>
    </row>
    <row r="1527" s="73" customFormat="1" spans="1:10">
      <c r="A1527" s="226">
        <v>250402013</v>
      </c>
      <c r="B1527" s="236" t="s">
        <v>3068</v>
      </c>
      <c r="C1527" s="226"/>
      <c r="D1527" s="226"/>
      <c r="E1527" s="237" t="s">
        <v>1985</v>
      </c>
      <c r="F1527" s="228">
        <v>8</v>
      </c>
      <c r="G1527" s="228">
        <v>8</v>
      </c>
      <c r="H1527" s="229">
        <v>8</v>
      </c>
      <c r="I1527" s="226"/>
      <c r="J1527" s="82"/>
    </row>
    <row r="1528" s="73" customFormat="1" ht="36" spans="1:10">
      <c r="A1528" s="226" t="s">
        <v>3069</v>
      </c>
      <c r="B1528" s="236" t="s">
        <v>3070</v>
      </c>
      <c r="C1528" s="236" t="s">
        <v>3071</v>
      </c>
      <c r="D1528" s="226"/>
      <c r="E1528" s="237" t="s">
        <v>1985</v>
      </c>
      <c r="F1528" s="228">
        <v>20</v>
      </c>
      <c r="G1528" s="228">
        <v>20</v>
      </c>
      <c r="H1528" s="229">
        <v>20</v>
      </c>
      <c r="I1528" s="226"/>
      <c r="J1528" s="82"/>
    </row>
    <row r="1529" s="73" customFormat="1" spans="1:10">
      <c r="A1529" s="226">
        <v>250402015</v>
      </c>
      <c r="B1529" s="236" t="s">
        <v>3072</v>
      </c>
      <c r="C1529" s="226"/>
      <c r="D1529" s="226"/>
      <c r="E1529" s="237" t="s">
        <v>1985</v>
      </c>
      <c r="F1529" s="228">
        <v>15</v>
      </c>
      <c r="G1529" s="228">
        <v>15</v>
      </c>
      <c r="H1529" s="229">
        <v>15</v>
      </c>
      <c r="I1529" s="236" t="s">
        <v>3073</v>
      </c>
      <c r="J1529" s="82"/>
    </row>
    <row r="1530" s="73" customFormat="1" spans="1:10">
      <c r="A1530" s="226">
        <v>250402016</v>
      </c>
      <c r="B1530" s="236" t="s">
        <v>3074</v>
      </c>
      <c r="C1530" s="236" t="s">
        <v>3075</v>
      </c>
      <c r="D1530" s="226"/>
      <c r="E1530" s="237" t="s">
        <v>1985</v>
      </c>
      <c r="F1530" s="228">
        <v>20</v>
      </c>
      <c r="G1530" s="228">
        <v>20</v>
      </c>
      <c r="H1530" s="229">
        <v>20</v>
      </c>
      <c r="I1530" s="226"/>
      <c r="J1530" s="82"/>
    </row>
    <row r="1531" s="73" customFormat="1" spans="1:10">
      <c r="A1531" s="157" t="s">
        <v>3076</v>
      </c>
      <c r="B1531" s="314" t="s">
        <v>3074</v>
      </c>
      <c r="C1531" s="157"/>
      <c r="D1531" s="157"/>
      <c r="E1531" s="349" t="s">
        <v>1985</v>
      </c>
      <c r="F1531" s="160">
        <v>70</v>
      </c>
      <c r="G1531" s="160">
        <v>70</v>
      </c>
      <c r="H1531" s="161">
        <v>70</v>
      </c>
      <c r="I1531" s="157" t="s">
        <v>2745</v>
      </c>
      <c r="J1531" s="82"/>
    </row>
    <row r="1532" s="73" customFormat="1" ht="24" spans="1:10">
      <c r="A1532" s="157" t="s">
        <v>3077</v>
      </c>
      <c r="B1532" s="246" t="s">
        <v>3078</v>
      </c>
      <c r="C1532" s="246" t="s">
        <v>3079</v>
      </c>
      <c r="D1532" s="157"/>
      <c r="E1532" s="159" t="s">
        <v>1985</v>
      </c>
      <c r="F1532" s="160">
        <v>115</v>
      </c>
      <c r="G1532" s="160">
        <v>115</v>
      </c>
      <c r="H1532" s="161">
        <v>115</v>
      </c>
      <c r="I1532" s="158" t="s">
        <v>3027</v>
      </c>
      <c r="J1532" s="82"/>
    </row>
    <row r="1533" s="73" customFormat="1" spans="1:10">
      <c r="A1533" s="54" t="s">
        <v>3080</v>
      </c>
      <c r="B1533" s="176" t="s">
        <v>3081</v>
      </c>
      <c r="C1533" s="176" t="s">
        <v>3082</v>
      </c>
      <c r="D1533" s="157"/>
      <c r="E1533" s="159" t="s">
        <v>1985</v>
      </c>
      <c r="F1533" s="160">
        <v>70</v>
      </c>
      <c r="G1533" s="160">
        <v>70</v>
      </c>
      <c r="H1533" s="160">
        <v>70</v>
      </c>
      <c r="I1533" s="119" t="s">
        <v>2344</v>
      </c>
      <c r="J1533" s="82"/>
    </row>
    <row r="1534" s="73" customFormat="1" spans="1:10">
      <c r="A1534" s="226">
        <v>250402017</v>
      </c>
      <c r="B1534" s="236" t="s">
        <v>3083</v>
      </c>
      <c r="C1534" s="226"/>
      <c r="D1534" s="226"/>
      <c r="E1534" s="237" t="s">
        <v>1985</v>
      </c>
      <c r="F1534" s="228">
        <v>10</v>
      </c>
      <c r="G1534" s="228">
        <v>10</v>
      </c>
      <c r="H1534" s="229">
        <v>10</v>
      </c>
      <c r="I1534" s="236" t="s">
        <v>3073</v>
      </c>
      <c r="J1534" s="82"/>
    </row>
    <row r="1535" s="73" customFormat="1" spans="1:10">
      <c r="A1535" s="226" t="s">
        <v>3084</v>
      </c>
      <c r="B1535" s="236" t="s">
        <v>3083</v>
      </c>
      <c r="C1535" s="226"/>
      <c r="D1535" s="226"/>
      <c r="E1535" s="237" t="s">
        <v>1985</v>
      </c>
      <c r="F1535" s="228">
        <v>35</v>
      </c>
      <c r="G1535" s="228">
        <v>35</v>
      </c>
      <c r="H1535" s="229">
        <v>35</v>
      </c>
      <c r="I1535" s="236" t="s">
        <v>2796</v>
      </c>
      <c r="J1535" s="82"/>
    </row>
    <row r="1536" s="73" customFormat="1" spans="1:10">
      <c r="A1536" s="226" t="s">
        <v>3085</v>
      </c>
      <c r="B1536" s="236" t="s">
        <v>3086</v>
      </c>
      <c r="C1536" s="226"/>
      <c r="D1536" s="226"/>
      <c r="E1536" s="237" t="s">
        <v>1985</v>
      </c>
      <c r="F1536" s="228">
        <v>55</v>
      </c>
      <c r="G1536" s="228">
        <v>55</v>
      </c>
      <c r="H1536" s="229">
        <v>55</v>
      </c>
      <c r="I1536" s="236" t="s">
        <v>2344</v>
      </c>
      <c r="J1536" s="82"/>
    </row>
    <row r="1537" s="73" customFormat="1" spans="1:10">
      <c r="A1537" s="226">
        <v>250402018</v>
      </c>
      <c r="B1537" s="236" t="s">
        <v>3087</v>
      </c>
      <c r="C1537" s="226"/>
      <c r="D1537" s="226"/>
      <c r="E1537" s="237" t="s">
        <v>1985</v>
      </c>
      <c r="F1537" s="228">
        <v>10</v>
      </c>
      <c r="G1537" s="228">
        <v>10</v>
      </c>
      <c r="H1537" s="229">
        <v>10</v>
      </c>
      <c r="I1537" s="236" t="s">
        <v>2448</v>
      </c>
      <c r="J1537" s="82"/>
    </row>
    <row r="1538" s="73" customFormat="1" spans="1:10">
      <c r="A1538" s="226" t="s">
        <v>3088</v>
      </c>
      <c r="B1538" s="236" t="s">
        <v>3087</v>
      </c>
      <c r="C1538" s="226"/>
      <c r="D1538" s="226"/>
      <c r="E1538" s="237" t="s">
        <v>1985</v>
      </c>
      <c r="F1538" s="228">
        <v>35</v>
      </c>
      <c r="G1538" s="228">
        <v>35</v>
      </c>
      <c r="H1538" s="229">
        <v>35</v>
      </c>
      <c r="I1538" s="236" t="s">
        <v>2796</v>
      </c>
      <c r="J1538" s="82"/>
    </row>
    <row r="1539" s="73" customFormat="1" spans="1:10">
      <c r="A1539" s="226">
        <v>250402019</v>
      </c>
      <c r="B1539" s="236" t="s">
        <v>3089</v>
      </c>
      <c r="C1539" s="226"/>
      <c r="D1539" s="226"/>
      <c r="E1539" s="237" t="s">
        <v>1985</v>
      </c>
      <c r="F1539" s="228">
        <v>15</v>
      </c>
      <c r="G1539" s="228">
        <v>15</v>
      </c>
      <c r="H1539" s="229">
        <v>15</v>
      </c>
      <c r="I1539" s="236" t="s">
        <v>3090</v>
      </c>
      <c r="J1539" s="82"/>
    </row>
    <row r="1540" s="73" customFormat="1" ht="24" spans="1:10">
      <c r="A1540" s="157" t="s">
        <v>3091</v>
      </c>
      <c r="B1540" s="246" t="s">
        <v>3092</v>
      </c>
      <c r="C1540" s="54"/>
      <c r="D1540" s="54"/>
      <c r="E1540" s="159" t="s">
        <v>1985</v>
      </c>
      <c r="F1540" s="160">
        <v>115</v>
      </c>
      <c r="G1540" s="160">
        <v>115</v>
      </c>
      <c r="H1540" s="161">
        <v>115</v>
      </c>
      <c r="I1540" s="158" t="s">
        <v>3027</v>
      </c>
      <c r="J1540" s="82"/>
    </row>
    <row r="1541" s="73" customFormat="1" spans="1:10">
      <c r="A1541" s="359" t="s">
        <v>3093</v>
      </c>
      <c r="B1541" s="341" t="s">
        <v>3089</v>
      </c>
      <c r="C1541" s="54"/>
      <c r="D1541" s="54"/>
      <c r="E1541" s="159" t="s">
        <v>1985</v>
      </c>
      <c r="F1541" s="160">
        <v>85</v>
      </c>
      <c r="G1541" s="160">
        <v>85</v>
      </c>
      <c r="H1541" s="161">
        <v>85</v>
      </c>
      <c r="I1541" s="119" t="s">
        <v>2344</v>
      </c>
      <c r="J1541" s="82"/>
    </row>
    <row r="1542" s="73" customFormat="1" spans="1:10">
      <c r="A1542" s="226">
        <v>250402022</v>
      </c>
      <c r="B1542" s="236" t="s">
        <v>3094</v>
      </c>
      <c r="C1542" s="226"/>
      <c r="D1542" s="226"/>
      <c r="E1542" s="237" t="s">
        <v>1985</v>
      </c>
      <c r="F1542" s="228">
        <v>15</v>
      </c>
      <c r="G1542" s="228">
        <v>15</v>
      </c>
      <c r="H1542" s="229">
        <v>15</v>
      </c>
      <c r="I1542" s="226"/>
      <c r="J1542" s="82"/>
    </row>
    <row r="1543" s="73" customFormat="1" spans="1:10">
      <c r="A1543" s="226">
        <v>250402023</v>
      </c>
      <c r="B1543" s="236" t="s">
        <v>3095</v>
      </c>
      <c r="C1543" s="226"/>
      <c r="D1543" s="226"/>
      <c r="E1543" s="237" t="s">
        <v>1985</v>
      </c>
      <c r="F1543" s="228">
        <v>15</v>
      </c>
      <c r="G1543" s="228">
        <v>15</v>
      </c>
      <c r="H1543" s="229">
        <v>15</v>
      </c>
      <c r="I1543" s="226"/>
      <c r="J1543" s="82"/>
    </row>
    <row r="1544" s="73" customFormat="1" spans="1:10">
      <c r="A1544" s="226">
        <v>250402024</v>
      </c>
      <c r="B1544" s="236" t="s">
        <v>3096</v>
      </c>
      <c r="C1544" s="236" t="s">
        <v>3097</v>
      </c>
      <c r="D1544" s="226"/>
      <c r="E1544" s="237" t="s">
        <v>1985</v>
      </c>
      <c r="F1544" s="228">
        <v>20</v>
      </c>
      <c r="G1544" s="228">
        <v>20</v>
      </c>
      <c r="H1544" s="229">
        <v>20</v>
      </c>
      <c r="I1544" s="226"/>
      <c r="J1544" s="82"/>
    </row>
    <row r="1545" s="73" customFormat="1" spans="1:10">
      <c r="A1545" s="226">
        <v>250402025</v>
      </c>
      <c r="B1545" s="236" t="s">
        <v>3098</v>
      </c>
      <c r="C1545" s="226"/>
      <c r="D1545" s="226"/>
      <c r="E1545" s="237" t="s">
        <v>1985</v>
      </c>
      <c r="F1545" s="228">
        <v>12</v>
      </c>
      <c r="G1545" s="228">
        <v>12</v>
      </c>
      <c r="H1545" s="229">
        <v>12</v>
      </c>
      <c r="I1545" s="226"/>
      <c r="J1545" s="82"/>
    </row>
    <row r="1546" s="73" customFormat="1" spans="1:10">
      <c r="A1546" s="226">
        <v>250402026</v>
      </c>
      <c r="B1546" s="236" t="s">
        <v>3099</v>
      </c>
      <c r="C1546" s="226"/>
      <c r="D1546" s="226"/>
      <c r="E1546" s="237" t="s">
        <v>1985</v>
      </c>
      <c r="F1546" s="228">
        <v>15</v>
      </c>
      <c r="G1546" s="228">
        <v>15</v>
      </c>
      <c r="H1546" s="229">
        <v>15</v>
      </c>
      <c r="I1546" s="236" t="s">
        <v>2262</v>
      </c>
      <c r="J1546" s="82"/>
    </row>
    <row r="1547" s="73" customFormat="1" spans="1:10">
      <c r="A1547" s="226" t="s">
        <v>3100</v>
      </c>
      <c r="B1547" s="236" t="s">
        <v>3099</v>
      </c>
      <c r="C1547" s="226"/>
      <c r="D1547" s="226"/>
      <c r="E1547" s="237" t="s">
        <v>1985</v>
      </c>
      <c r="F1547" s="228">
        <v>45</v>
      </c>
      <c r="G1547" s="228">
        <v>45</v>
      </c>
      <c r="H1547" s="229">
        <v>45</v>
      </c>
      <c r="I1547" s="226" t="s">
        <v>2745</v>
      </c>
      <c r="J1547" s="82"/>
    </row>
    <row r="1548" s="73" customFormat="1" ht="24" spans="1:10">
      <c r="A1548" s="157" t="s">
        <v>3101</v>
      </c>
      <c r="B1548" s="246" t="s">
        <v>3099</v>
      </c>
      <c r="C1548" s="54"/>
      <c r="D1548" s="54"/>
      <c r="E1548" s="159" t="s">
        <v>1985</v>
      </c>
      <c r="F1548" s="160">
        <v>145</v>
      </c>
      <c r="G1548" s="160">
        <v>145</v>
      </c>
      <c r="H1548" s="161">
        <v>145</v>
      </c>
      <c r="I1548" s="158" t="s">
        <v>3027</v>
      </c>
      <c r="J1548" s="82"/>
    </row>
    <row r="1549" s="73" customFormat="1" spans="1:10">
      <c r="A1549" s="359" t="s">
        <v>3102</v>
      </c>
      <c r="B1549" s="341" t="s">
        <v>3099</v>
      </c>
      <c r="C1549" s="54"/>
      <c r="D1549" s="54"/>
      <c r="E1549" s="159" t="s">
        <v>1985</v>
      </c>
      <c r="F1549" s="160">
        <v>75</v>
      </c>
      <c r="G1549" s="160">
        <v>75</v>
      </c>
      <c r="H1549" s="161">
        <v>75</v>
      </c>
      <c r="I1549" s="119" t="s">
        <v>2344</v>
      </c>
      <c r="J1549" s="82"/>
    </row>
    <row r="1550" s="73" customFormat="1" spans="1:10">
      <c r="A1550" s="226">
        <v>250402027</v>
      </c>
      <c r="B1550" s="236" t="s">
        <v>3103</v>
      </c>
      <c r="C1550" s="226"/>
      <c r="D1550" s="226"/>
      <c r="E1550" s="237" t="s">
        <v>1985</v>
      </c>
      <c r="F1550" s="228">
        <v>20</v>
      </c>
      <c r="G1550" s="228">
        <v>20</v>
      </c>
      <c r="H1550" s="229">
        <v>20</v>
      </c>
      <c r="I1550" s="226"/>
      <c r="J1550" s="82"/>
    </row>
    <row r="1551" s="78" customFormat="1" spans="1:10">
      <c r="A1551" s="226">
        <v>250402028</v>
      </c>
      <c r="B1551" s="236" t="s">
        <v>3104</v>
      </c>
      <c r="C1551" s="226"/>
      <c r="D1551" s="226"/>
      <c r="E1551" s="237" t="s">
        <v>1985</v>
      </c>
      <c r="F1551" s="228">
        <v>8</v>
      </c>
      <c r="G1551" s="228">
        <v>8</v>
      </c>
      <c r="H1551" s="229">
        <v>8</v>
      </c>
      <c r="I1551" s="226"/>
      <c r="J1551" s="82"/>
    </row>
    <row r="1552" s="73" customFormat="1" spans="1:10">
      <c r="A1552" s="226">
        <v>250402029</v>
      </c>
      <c r="B1552" s="236" t="s">
        <v>3105</v>
      </c>
      <c r="C1552" s="226"/>
      <c r="D1552" s="226"/>
      <c r="E1552" s="237" t="s">
        <v>1985</v>
      </c>
      <c r="F1552" s="228">
        <v>20</v>
      </c>
      <c r="G1552" s="228">
        <v>20</v>
      </c>
      <c r="H1552" s="229">
        <v>20</v>
      </c>
      <c r="I1552" s="226"/>
      <c r="J1552" s="82"/>
    </row>
    <row r="1553" s="73" customFormat="1" spans="1:10">
      <c r="A1553" s="226">
        <v>250402030</v>
      </c>
      <c r="B1553" s="236" t="s">
        <v>3106</v>
      </c>
      <c r="C1553" s="236" t="s">
        <v>3107</v>
      </c>
      <c r="D1553" s="226"/>
      <c r="E1553" s="237" t="s">
        <v>1985</v>
      </c>
      <c r="F1553" s="228">
        <v>15</v>
      </c>
      <c r="G1553" s="228">
        <v>15</v>
      </c>
      <c r="H1553" s="229">
        <v>15</v>
      </c>
      <c r="I1553" s="236" t="s">
        <v>293</v>
      </c>
      <c r="J1553" s="82"/>
    </row>
    <row r="1554" s="73" customFormat="1" spans="1:10">
      <c r="A1554" s="226">
        <v>250402031</v>
      </c>
      <c r="B1554" s="236" t="s">
        <v>3108</v>
      </c>
      <c r="C1554" s="236" t="s">
        <v>3107</v>
      </c>
      <c r="D1554" s="226"/>
      <c r="E1554" s="237" t="s">
        <v>1985</v>
      </c>
      <c r="F1554" s="228">
        <v>15</v>
      </c>
      <c r="G1554" s="228">
        <v>15</v>
      </c>
      <c r="H1554" s="229">
        <v>15</v>
      </c>
      <c r="I1554" s="236" t="s">
        <v>293</v>
      </c>
      <c r="J1554" s="82"/>
    </row>
    <row r="1555" s="73" customFormat="1" spans="1:10">
      <c r="A1555" s="226">
        <v>250402032</v>
      </c>
      <c r="B1555" s="236" t="s">
        <v>3109</v>
      </c>
      <c r="C1555" s="226"/>
      <c r="D1555" s="226"/>
      <c r="E1555" s="237" t="s">
        <v>1985</v>
      </c>
      <c r="F1555" s="228">
        <v>8</v>
      </c>
      <c r="G1555" s="228">
        <v>8</v>
      </c>
      <c r="H1555" s="229">
        <v>8</v>
      </c>
      <c r="I1555" s="226"/>
      <c r="J1555" s="82"/>
    </row>
    <row r="1556" s="73" customFormat="1" spans="1:10">
      <c r="A1556" s="226">
        <v>250402033</v>
      </c>
      <c r="B1556" s="236" t="s">
        <v>3110</v>
      </c>
      <c r="C1556" s="236" t="s">
        <v>3111</v>
      </c>
      <c r="D1556" s="226"/>
      <c r="E1556" s="237" t="s">
        <v>1985</v>
      </c>
      <c r="F1556" s="228">
        <v>15</v>
      </c>
      <c r="G1556" s="228">
        <v>15</v>
      </c>
      <c r="H1556" s="229">
        <v>15</v>
      </c>
      <c r="I1556" s="236" t="s">
        <v>293</v>
      </c>
      <c r="J1556" s="82"/>
    </row>
    <row r="1557" s="73" customFormat="1" spans="1:10">
      <c r="A1557" s="226">
        <v>250402034</v>
      </c>
      <c r="B1557" s="236" t="s">
        <v>3112</v>
      </c>
      <c r="C1557" s="226"/>
      <c r="D1557" s="226"/>
      <c r="E1557" s="237" t="s">
        <v>1985</v>
      </c>
      <c r="F1557" s="228">
        <v>15</v>
      </c>
      <c r="G1557" s="228">
        <v>15</v>
      </c>
      <c r="H1557" s="229">
        <v>15</v>
      </c>
      <c r="I1557" s="226"/>
      <c r="J1557" s="82"/>
    </row>
    <row r="1558" s="73" customFormat="1" spans="1:10">
      <c r="A1558" s="54" t="s">
        <v>3113</v>
      </c>
      <c r="B1558" s="158" t="s">
        <v>3114</v>
      </c>
      <c r="C1558" s="54"/>
      <c r="D1558" s="54"/>
      <c r="E1558" s="159" t="s">
        <v>1985</v>
      </c>
      <c r="F1558" s="160">
        <v>65</v>
      </c>
      <c r="G1558" s="160">
        <v>65</v>
      </c>
      <c r="H1558" s="161">
        <v>65</v>
      </c>
      <c r="I1558" s="158" t="s">
        <v>2514</v>
      </c>
      <c r="J1558" s="82"/>
    </row>
    <row r="1559" s="73" customFormat="1" spans="1:10">
      <c r="A1559" s="226">
        <v>250402035</v>
      </c>
      <c r="B1559" s="236" t="s">
        <v>3115</v>
      </c>
      <c r="C1559" s="226"/>
      <c r="D1559" s="226"/>
      <c r="E1559" s="237" t="s">
        <v>1985</v>
      </c>
      <c r="F1559" s="228">
        <v>15</v>
      </c>
      <c r="G1559" s="228">
        <v>15</v>
      </c>
      <c r="H1559" s="229">
        <v>15</v>
      </c>
      <c r="I1559" s="236" t="s">
        <v>3090</v>
      </c>
      <c r="J1559" s="82"/>
    </row>
    <row r="1560" s="73" customFormat="1" spans="1:10">
      <c r="A1560" s="226" t="s">
        <v>3116</v>
      </c>
      <c r="B1560" s="236" t="s">
        <v>3115</v>
      </c>
      <c r="C1560" s="226"/>
      <c r="D1560" s="226"/>
      <c r="E1560" s="237" t="s">
        <v>1985</v>
      </c>
      <c r="F1560" s="228">
        <v>30</v>
      </c>
      <c r="G1560" s="228">
        <v>30</v>
      </c>
      <c r="H1560" s="229">
        <v>30</v>
      </c>
      <c r="I1560" s="236" t="s">
        <v>2376</v>
      </c>
      <c r="J1560" s="82"/>
    </row>
    <row r="1561" s="73" customFormat="1" spans="1:10">
      <c r="A1561" s="359" t="s">
        <v>3117</v>
      </c>
      <c r="B1561" s="341" t="s">
        <v>3118</v>
      </c>
      <c r="C1561" s="226"/>
      <c r="D1561" s="226"/>
      <c r="E1561" s="237" t="s">
        <v>1985</v>
      </c>
      <c r="F1561" s="228">
        <v>40</v>
      </c>
      <c r="G1561" s="228">
        <v>40</v>
      </c>
      <c r="H1561" s="229">
        <v>40</v>
      </c>
      <c r="I1561" s="119" t="s">
        <v>2344</v>
      </c>
      <c r="J1561" s="82"/>
    </row>
    <row r="1562" s="73" customFormat="1" ht="24.75" spans="1:10">
      <c r="A1562" s="226">
        <v>250402036</v>
      </c>
      <c r="B1562" s="236" t="s">
        <v>3119</v>
      </c>
      <c r="C1562" s="226"/>
      <c r="D1562" s="226"/>
      <c r="E1562" s="237" t="s">
        <v>1985</v>
      </c>
      <c r="F1562" s="228">
        <v>8</v>
      </c>
      <c r="G1562" s="228">
        <v>8</v>
      </c>
      <c r="H1562" s="229">
        <v>8</v>
      </c>
      <c r="I1562" s="226"/>
      <c r="J1562" s="82"/>
    </row>
    <row r="1563" s="73" customFormat="1" spans="1:10">
      <c r="A1563" s="54" t="s">
        <v>3120</v>
      </c>
      <c r="B1563" s="158" t="s">
        <v>3121</v>
      </c>
      <c r="C1563" s="226"/>
      <c r="D1563" s="226"/>
      <c r="E1563" s="237" t="s">
        <v>1985</v>
      </c>
      <c r="F1563" s="228">
        <v>29</v>
      </c>
      <c r="G1563" s="228">
        <v>29</v>
      </c>
      <c r="H1563" s="229">
        <v>29</v>
      </c>
      <c r="I1563" s="119" t="s">
        <v>2344</v>
      </c>
      <c r="J1563" s="82"/>
    </row>
    <row r="1564" s="73" customFormat="1" ht="67" customHeight="1" spans="1:10">
      <c r="A1564" s="226">
        <v>250402037</v>
      </c>
      <c r="B1564" s="236" t="s">
        <v>3122</v>
      </c>
      <c r="C1564" s="226"/>
      <c r="D1564" s="226"/>
      <c r="E1564" s="237" t="s">
        <v>1985</v>
      </c>
      <c r="F1564" s="228">
        <v>10</v>
      </c>
      <c r="G1564" s="228">
        <v>10</v>
      </c>
      <c r="H1564" s="229">
        <v>10</v>
      </c>
      <c r="I1564" s="226"/>
      <c r="J1564" s="82"/>
    </row>
    <row r="1565" s="73" customFormat="1" ht="43" customHeight="1" spans="1:10">
      <c r="A1565" s="226">
        <v>250402038</v>
      </c>
      <c r="B1565" s="236" t="s">
        <v>3123</v>
      </c>
      <c r="C1565" s="226"/>
      <c r="D1565" s="226"/>
      <c r="E1565" s="237" t="s">
        <v>1985</v>
      </c>
      <c r="F1565" s="228">
        <v>15</v>
      </c>
      <c r="G1565" s="228">
        <v>15</v>
      </c>
      <c r="H1565" s="229">
        <v>15</v>
      </c>
      <c r="I1565" s="226"/>
      <c r="J1565" s="82"/>
    </row>
    <row r="1566" s="73" customFormat="1" ht="40" customHeight="1" spans="1:10">
      <c r="A1566" s="226">
        <v>250402039</v>
      </c>
      <c r="B1566" s="236" t="s">
        <v>3124</v>
      </c>
      <c r="C1566" s="226"/>
      <c r="D1566" s="226"/>
      <c r="E1566" s="237" t="s">
        <v>1985</v>
      </c>
      <c r="F1566" s="228">
        <v>15</v>
      </c>
      <c r="G1566" s="228">
        <v>15</v>
      </c>
      <c r="H1566" s="229">
        <v>15</v>
      </c>
      <c r="I1566" s="226"/>
      <c r="J1566" s="82"/>
    </row>
    <row r="1567" s="73" customFormat="1" ht="21" customHeight="1" spans="1:10">
      <c r="A1567" s="226" t="s">
        <v>3125</v>
      </c>
      <c r="B1567" s="341" t="s">
        <v>3126</v>
      </c>
      <c r="C1567" s="226"/>
      <c r="D1567" s="226"/>
      <c r="E1567" s="237" t="s">
        <v>1985</v>
      </c>
      <c r="F1567" s="228">
        <v>50</v>
      </c>
      <c r="G1567" s="228">
        <v>50</v>
      </c>
      <c r="H1567" s="229">
        <v>50</v>
      </c>
      <c r="I1567" s="119" t="s">
        <v>2344</v>
      </c>
      <c r="J1567" s="82"/>
    </row>
    <row r="1568" s="73" customFormat="1" spans="1:10">
      <c r="A1568" s="226">
        <v>250402040</v>
      </c>
      <c r="B1568" s="236" t="s">
        <v>3127</v>
      </c>
      <c r="C1568" s="226"/>
      <c r="D1568" s="226"/>
      <c r="E1568" s="237" t="s">
        <v>1985</v>
      </c>
      <c r="F1568" s="228">
        <v>12</v>
      </c>
      <c r="G1568" s="228">
        <v>12</v>
      </c>
      <c r="H1568" s="229">
        <v>12</v>
      </c>
      <c r="I1568" s="226"/>
      <c r="J1568" s="82"/>
    </row>
    <row r="1569" s="73" customFormat="1" ht="25.5" spans="1:10">
      <c r="A1569" s="157" t="s">
        <v>3128</v>
      </c>
      <c r="B1569" s="246" t="s">
        <v>3129</v>
      </c>
      <c r="C1569" s="54"/>
      <c r="D1569" s="54"/>
      <c r="E1569" s="159" t="s">
        <v>1985</v>
      </c>
      <c r="F1569" s="160">
        <v>130</v>
      </c>
      <c r="G1569" s="160">
        <v>130</v>
      </c>
      <c r="H1569" s="161">
        <v>130</v>
      </c>
      <c r="I1569" s="158" t="s">
        <v>3027</v>
      </c>
      <c r="J1569" s="82"/>
    </row>
    <row r="1570" s="73" customFormat="1" spans="1:10">
      <c r="A1570" s="157" t="s">
        <v>3130</v>
      </c>
      <c r="B1570" s="341" t="s">
        <v>3131</v>
      </c>
      <c r="C1570" s="54"/>
      <c r="D1570" s="54"/>
      <c r="E1570" s="159" t="s">
        <v>1985</v>
      </c>
      <c r="F1570" s="160">
        <v>50</v>
      </c>
      <c r="G1570" s="160">
        <v>50</v>
      </c>
      <c r="H1570" s="161">
        <v>50</v>
      </c>
      <c r="I1570" s="119" t="s">
        <v>2344</v>
      </c>
      <c r="J1570" s="82"/>
    </row>
    <row r="1571" s="73" customFormat="1" spans="1:10">
      <c r="A1571" s="165">
        <v>250402041</v>
      </c>
      <c r="B1571" s="158" t="s">
        <v>3132</v>
      </c>
      <c r="C1571" s="157"/>
      <c r="D1571" s="157"/>
      <c r="E1571" s="349" t="s">
        <v>1985</v>
      </c>
      <c r="F1571" s="160">
        <v>80</v>
      </c>
      <c r="G1571" s="160">
        <v>80</v>
      </c>
      <c r="H1571" s="161">
        <v>80</v>
      </c>
      <c r="I1571" s="157" t="s">
        <v>2745</v>
      </c>
      <c r="J1571" s="82"/>
    </row>
    <row r="1572" s="73" customFormat="1" ht="24" spans="1:10">
      <c r="A1572" s="157" t="s">
        <v>3133</v>
      </c>
      <c r="B1572" s="158" t="s">
        <v>3134</v>
      </c>
      <c r="C1572" s="54"/>
      <c r="D1572" s="54"/>
      <c r="E1572" s="159" t="s">
        <v>1985</v>
      </c>
      <c r="F1572" s="160">
        <v>150</v>
      </c>
      <c r="G1572" s="160">
        <v>150</v>
      </c>
      <c r="H1572" s="161">
        <v>150</v>
      </c>
      <c r="I1572" s="158" t="s">
        <v>3027</v>
      </c>
      <c r="J1572" s="82"/>
    </row>
    <row r="1573" s="73" customFormat="1" spans="1:10">
      <c r="A1573" s="157" t="s">
        <v>3135</v>
      </c>
      <c r="B1573" s="158" t="s">
        <v>3132</v>
      </c>
      <c r="C1573" s="54"/>
      <c r="D1573" s="54"/>
      <c r="E1573" s="159" t="s">
        <v>1985</v>
      </c>
      <c r="F1573" s="160">
        <v>100</v>
      </c>
      <c r="G1573" s="160">
        <v>100</v>
      </c>
      <c r="H1573" s="161">
        <v>100</v>
      </c>
      <c r="I1573" s="158" t="s">
        <v>2514</v>
      </c>
      <c r="J1573" s="82"/>
    </row>
    <row r="1574" s="73" customFormat="1" ht="24" customHeight="1" spans="1:10">
      <c r="A1574" s="54">
        <v>250402042</v>
      </c>
      <c r="B1574" s="158" t="s">
        <v>3136</v>
      </c>
      <c r="C1574" s="158" t="s">
        <v>3137</v>
      </c>
      <c r="D1574" s="54"/>
      <c r="E1574" s="159" t="s">
        <v>1985</v>
      </c>
      <c r="F1574" s="160">
        <v>70</v>
      </c>
      <c r="G1574" s="160">
        <v>70</v>
      </c>
      <c r="H1574" s="161">
        <v>70</v>
      </c>
      <c r="I1574" s="158" t="s">
        <v>3138</v>
      </c>
      <c r="J1574" s="82"/>
    </row>
    <row r="1575" s="73" customFormat="1" ht="21" customHeight="1" spans="1:10">
      <c r="A1575" s="54" t="s">
        <v>3139</v>
      </c>
      <c r="B1575" s="158" t="s">
        <v>3140</v>
      </c>
      <c r="C1575" s="54"/>
      <c r="D1575" s="54"/>
      <c r="E1575" s="159" t="s">
        <v>1985</v>
      </c>
      <c r="F1575" s="160">
        <v>120</v>
      </c>
      <c r="G1575" s="160">
        <v>120</v>
      </c>
      <c r="H1575" s="161">
        <v>120</v>
      </c>
      <c r="I1575" s="158" t="s">
        <v>3027</v>
      </c>
      <c r="J1575" s="82"/>
    </row>
    <row r="1576" s="73" customFormat="1" ht="29" customHeight="1" spans="1:10">
      <c r="A1576" s="54">
        <v>250402044</v>
      </c>
      <c r="B1576" s="158" t="s">
        <v>3141</v>
      </c>
      <c r="C1576" s="54"/>
      <c r="D1576" s="54"/>
      <c r="E1576" s="159" t="s">
        <v>1985</v>
      </c>
      <c r="F1576" s="160">
        <v>45</v>
      </c>
      <c r="G1576" s="160">
        <v>45</v>
      </c>
      <c r="H1576" s="161">
        <v>45</v>
      </c>
      <c r="I1576" s="158" t="s">
        <v>2280</v>
      </c>
      <c r="J1576" s="82"/>
    </row>
    <row r="1577" s="73" customFormat="1" ht="38" customHeight="1" spans="1:10">
      <c r="A1577" s="54" t="s">
        <v>3142</v>
      </c>
      <c r="B1577" s="158" t="s">
        <v>3143</v>
      </c>
      <c r="C1577" s="54"/>
      <c r="D1577" s="54"/>
      <c r="E1577" s="159" t="s">
        <v>1985</v>
      </c>
      <c r="F1577" s="160">
        <v>60</v>
      </c>
      <c r="G1577" s="160">
        <v>60</v>
      </c>
      <c r="H1577" s="161">
        <v>60</v>
      </c>
      <c r="I1577" s="119" t="s">
        <v>2344</v>
      </c>
      <c r="J1577" s="82"/>
    </row>
    <row r="1578" s="73" customFormat="1" ht="29" customHeight="1" spans="1:10">
      <c r="A1578" s="133" t="s">
        <v>3144</v>
      </c>
      <c r="B1578" s="140" t="s">
        <v>3145</v>
      </c>
      <c r="C1578" s="137" t="s">
        <v>3146</v>
      </c>
      <c r="D1578" s="133"/>
      <c r="E1578" s="138" t="s">
        <v>1985</v>
      </c>
      <c r="F1578" s="135"/>
      <c r="G1578" s="135"/>
      <c r="H1578" s="135"/>
      <c r="I1578" s="184" t="s">
        <v>3147</v>
      </c>
      <c r="J1578" s="82"/>
    </row>
    <row r="1579" s="73" customFormat="1" ht="35" customHeight="1" spans="1:10">
      <c r="A1579" s="54">
        <v>250402046</v>
      </c>
      <c r="B1579" s="158" t="s">
        <v>3148</v>
      </c>
      <c r="C1579" s="54"/>
      <c r="D1579" s="54"/>
      <c r="E1579" s="159" t="s">
        <v>1985</v>
      </c>
      <c r="F1579" s="160">
        <v>115</v>
      </c>
      <c r="G1579" s="160">
        <v>115</v>
      </c>
      <c r="H1579" s="161">
        <v>115</v>
      </c>
      <c r="I1579" s="54"/>
      <c r="J1579" s="82"/>
    </row>
    <row r="1580" s="73" customFormat="1" ht="31" customHeight="1" spans="1:10">
      <c r="A1580" s="54">
        <v>250402047</v>
      </c>
      <c r="B1580" s="158" t="s">
        <v>3149</v>
      </c>
      <c r="C1580" s="54"/>
      <c r="D1580" s="54"/>
      <c r="E1580" s="159" t="s">
        <v>1985</v>
      </c>
      <c r="F1580" s="160">
        <v>48</v>
      </c>
      <c r="G1580" s="160">
        <v>48</v>
      </c>
      <c r="H1580" s="161">
        <v>48</v>
      </c>
      <c r="I1580" s="54"/>
      <c r="J1580" s="82"/>
    </row>
    <row r="1581" s="73" customFormat="1" spans="1:10">
      <c r="A1581" s="54">
        <v>250402048</v>
      </c>
      <c r="B1581" s="158" t="s">
        <v>3150</v>
      </c>
      <c r="C1581" s="54"/>
      <c r="D1581" s="54"/>
      <c r="E1581" s="159" t="s">
        <v>1985</v>
      </c>
      <c r="F1581" s="160">
        <v>40</v>
      </c>
      <c r="G1581" s="160">
        <v>40</v>
      </c>
      <c r="H1581" s="161">
        <v>40</v>
      </c>
      <c r="I1581" s="158" t="s">
        <v>2376</v>
      </c>
      <c r="J1581" s="82"/>
    </row>
    <row r="1582" s="73" customFormat="1" spans="1:10">
      <c r="A1582" s="54">
        <v>250402049</v>
      </c>
      <c r="B1582" s="158" t="s">
        <v>3151</v>
      </c>
      <c r="C1582" s="54"/>
      <c r="D1582" s="54"/>
      <c r="E1582" s="159" t="s">
        <v>1985</v>
      </c>
      <c r="F1582" s="160">
        <v>30</v>
      </c>
      <c r="G1582" s="160">
        <v>30</v>
      </c>
      <c r="H1582" s="161">
        <v>30</v>
      </c>
      <c r="I1582" s="158" t="s">
        <v>2280</v>
      </c>
      <c r="J1582" s="82"/>
    </row>
    <row r="1583" s="82" customFormat="1" spans="1:9">
      <c r="A1583" s="54" t="s">
        <v>3152</v>
      </c>
      <c r="B1583" s="158" t="s">
        <v>3153</v>
      </c>
      <c r="C1583" s="54"/>
      <c r="D1583" s="54"/>
      <c r="E1583" s="159" t="s">
        <v>1985</v>
      </c>
      <c r="F1583" s="160">
        <v>60</v>
      </c>
      <c r="G1583" s="160">
        <v>60</v>
      </c>
      <c r="H1583" s="161">
        <v>60</v>
      </c>
      <c r="I1583" s="119" t="s">
        <v>2344</v>
      </c>
    </row>
    <row r="1584" s="82" customFormat="1" ht="36" spans="1:9">
      <c r="A1584" s="133" t="s">
        <v>3154</v>
      </c>
      <c r="B1584" s="140" t="s">
        <v>3155</v>
      </c>
      <c r="C1584" s="137" t="s">
        <v>3156</v>
      </c>
      <c r="D1584" s="133"/>
      <c r="E1584" s="138" t="s">
        <v>1985</v>
      </c>
      <c r="F1584" s="135"/>
      <c r="G1584" s="135"/>
      <c r="H1584" s="135"/>
      <c r="I1584" s="184" t="s">
        <v>3147</v>
      </c>
    </row>
    <row r="1585" s="73" customFormat="1" spans="1:10">
      <c r="A1585" s="54">
        <v>250402053</v>
      </c>
      <c r="B1585" s="158" t="s">
        <v>3157</v>
      </c>
      <c r="C1585" s="54"/>
      <c r="D1585" s="54"/>
      <c r="E1585" s="159" t="s">
        <v>1985</v>
      </c>
      <c r="F1585" s="160">
        <v>90</v>
      </c>
      <c r="G1585" s="160">
        <v>90</v>
      </c>
      <c r="H1585" s="161">
        <v>90</v>
      </c>
      <c r="I1585" s="119" t="s">
        <v>3158</v>
      </c>
      <c r="J1585" s="82"/>
    </row>
    <row r="1586" s="82" customFormat="1" spans="1:9">
      <c r="A1586" s="54">
        <v>250402057</v>
      </c>
      <c r="B1586" s="158" t="s">
        <v>3159</v>
      </c>
      <c r="C1586" s="54"/>
      <c r="D1586" s="54"/>
      <c r="E1586" s="159" t="s">
        <v>2912</v>
      </c>
      <c r="F1586" s="160">
        <v>60</v>
      </c>
      <c r="G1586" s="160">
        <v>60</v>
      </c>
      <c r="H1586" s="161">
        <v>60</v>
      </c>
      <c r="I1586" s="54" t="s">
        <v>2745</v>
      </c>
    </row>
    <row r="1587" s="73" customFormat="1" spans="1:10">
      <c r="A1587" s="54" t="s">
        <v>3160</v>
      </c>
      <c r="B1587" s="341" t="s">
        <v>3161</v>
      </c>
      <c r="C1587" s="54"/>
      <c r="D1587" s="54"/>
      <c r="E1587" s="159" t="s">
        <v>1985</v>
      </c>
      <c r="F1587" s="160">
        <v>70</v>
      </c>
      <c r="G1587" s="160">
        <v>70</v>
      </c>
      <c r="H1587" s="161">
        <v>70</v>
      </c>
      <c r="I1587" s="119" t="s">
        <v>2344</v>
      </c>
      <c r="J1587" s="82"/>
    </row>
    <row r="1588" s="73" customFormat="1" spans="1:10">
      <c r="A1588" s="54">
        <v>250402058</v>
      </c>
      <c r="B1588" s="158" t="s">
        <v>3162</v>
      </c>
      <c r="C1588" s="54"/>
      <c r="D1588" s="54"/>
      <c r="E1588" s="159" t="s">
        <v>1985</v>
      </c>
      <c r="F1588" s="160">
        <v>90</v>
      </c>
      <c r="G1588" s="160">
        <v>90</v>
      </c>
      <c r="H1588" s="161">
        <v>90</v>
      </c>
      <c r="I1588" s="119" t="s">
        <v>3158</v>
      </c>
      <c r="J1588" s="82"/>
    </row>
    <row r="1589" s="82" customFormat="1" spans="1:9">
      <c r="A1589" s="54">
        <v>250402059</v>
      </c>
      <c r="B1589" s="158" t="s">
        <v>3163</v>
      </c>
      <c r="C1589" s="54"/>
      <c r="D1589" s="54"/>
      <c r="E1589" s="159" t="s">
        <v>1985</v>
      </c>
      <c r="F1589" s="160">
        <v>90</v>
      </c>
      <c r="G1589" s="160">
        <v>90</v>
      </c>
      <c r="H1589" s="161">
        <v>90</v>
      </c>
      <c r="I1589" s="119" t="s">
        <v>3158</v>
      </c>
    </row>
    <row r="1590" s="73" customFormat="1" spans="1:10">
      <c r="A1590" s="54">
        <v>250402060</v>
      </c>
      <c r="B1590" s="158" t="s">
        <v>3164</v>
      </c>
      <c r="C1590" s="54"/>
      <c r="D1590" s="54"/>
      <c r="E1590" s="159" t="s">
        <v>1985</v>
      </c>
      <c r="F1590" s="160">
        <v>400</v>
      </c>
      <c r="G1590" s="160">
        <v>400</v>
      </c>
      <c r="H1590" s="161">
        <v>400</v>
      </c>
      <c r="I1590" s="54"/>
      <c r="J1590" s="82"/>
    </row>
    <row r="1591" s="82" customFormat="1" ht="25.5" spans="1:9">
      <c r="A1591" s="54">
        <v>250402061</v>
      </c>
      <c r="B1591" s="158" t="s">
        <v>3165</v>
      </c>
      <c r="C1591" s="158" t="s">
        <v>3166</v>
      </c>
      <c r="D1591" s="54"/>
      <c r="E1591" s="159" t="s">
        <v>35</v>
      </c>
      <c r="F1591" s="160">
        <v>120</v>
      </c>
      <c r="G1591" s="160">
        <v>120</v>
      </c>
      <c r="H1591" s="161">
        <v>120</v>
      </c>
      <c r="I1591" s="158" t="s">
        <v>3034</v>
      </c>
    </row>
    <row r="1592" s="73" customFormat="1" ht="38.25" spans="1:10">
      <c r="A1592" s="54" t="s">
        <v>3167</v>
      </c>
      <c r="B1592" s="314" t="s">
        <v>3168</v>
      </c>
      <c r="C1592" s="137" t="s">
        <v>3169</v>
      </c>
      <c r="D1592" s="54"/>
      <c r="E1592" s="159" t="s">
        <v>35</v>
      </c>
      <c r="F1592" s="162" t="s">
        <v>3170</v>
      </c>
      <c r="G1592" s="162" t="s">
        <v>3170</v>
      </c>
      <c r="H1592" s="217" t="s">
        <v>3170</v>
      </c>
      <c r="I1592" s="119" t="s">
        <v>3171</v>
      </c>
      <c r="J1592" s="82"/>
    </row>
    <row r="1593" s="73" customFormat="1" spans="1:10">
      <c r="A1593" s="54">
        <v>250402062</v>
      </c>
      <c r="B1593" s="158" t="s">
        <v>3172</v>
      </c>
      <c r="C1593" s="54"/>
      <c r="D1593" s="54"/>
      <c r="E1593" s="159" t="s">
        <v>1985</v>
      </c>
      <c r="F1593" s="160">
        <v>70</v>
      </c>
      <c r="G1593" s="160">
        <v>70</v>
      </c>
      <c r="H1593" s="161">
        <v>70</v>
      </c>
      <c r="I1593" s="158" t="s">
        <v>2344</v>
      </c>
      <c r="J1593" s="82"/>
    </row>
    <row r="1594" s="73" customFormat="1" spans="1:10">
      <c r="A1594" s="54">
        <v>250402063</v>
      </c>
      <c r="B1594" s="158" t="s">
        <v>3173</v>
      </c>
      <c r="C1594" s="54"/>
      <c r="D1594" s="54"/>
      <c r="E1594" s="159" t="s">
        <v>1985</v>
      </c>
      <c r="F1594" s="160">
        <v>150</v>
      </c>
      <c r="G1594" s="160">
        <v>150</v>
      </c>
      <c r="H1594" s="161">
        <v>150</v>
      </c>
      <c r="I1594" s="54"/>
      <c r="J1594" s="82"/>
    </row>
    <row r="1595" s="73" customFormat="1" spans="1:10">
      <c r="A1595" s="54">
        <v>250402064</v>
      </c>
      <c r="B1595" s="158" t="s">
        <v>3174</v>
      </c>
      <c r="C1595" s="54"/>
      <c r="D1595" s="54"/>
      <c r="E1595" s="159" t="s">
        <v>1985</v>
      </c>
      <c r="F1595" s="160">
        <v>195</v>
      </c>
      <c r="G1595" s="160">
        <v>195</v>
      </c>
      <c r="H1595" s="161">
        <v>195</v>
      </c>
      <c r="I1595" s="54"/>
      <c r="J1595" s="82"/>
    </row>
    <row r="1596" s="73" customFormat="1" spans="1:10">
      <c r="A1596" s="54">
        <v>250402065</v>
      </c>
      <c r="B1596" s="158" t="s">
        <v>3175</v>
      </c>
      <c r="C1596" s="54"/>
      <c r="D1596" s="54"/>
      <c r="E1596" s="159" t="s">
        <v>1985</v>
      </c>
      <c r="F1596" s="160">
        <v>100</v>
      </c>
      <c r="G1596" s="160">
        <v>100</v>
      </c>
      <c r="H1596" s="161">
        <v>100</v>
      </c>
      <c r="I1596" s="54"/>
      <c r="J1596" s="82"/>
    </row>
    <row r="1597" s="82" customFormat="1" spans="1:9">
      <c r="A1597" s="54">
        <v>250402066</v>
      </c>
      <c r="B1597" s="158" t="s">
        <v>3176</v>
      </c>
      <c r="C1597" s="54"/>
      <c r="D1597" s="54"/>
      <c r="E1597" s="159" t="s">
        <v>1985</v>
      </c>
      <c r="F1597" s="160">
        <v>170</v>
      </c>
      <c r="G1597" s="160">
        <v>170</v>
      </c>
      <c r="H1597" s="161">
        <v>170</v>
      </c>
      <c r="I1597" s="119" t="s">
        <v>2927</v>
      </c>
    </row>
    <row r="1598" s="73" customFormat="1" spans="1:10">
      <c r="A1598" s="54">
        <v>250402067</v>
      </c>
      <c r="B1598" s="158" t="s">
        <v>3177</v>
      </c>
      <c r="C1598" s="54"/>
      <c r="D1598" s="54"/>
      <c r="E1598" s="159" t="s">
        <v>1985</v>
      </c>
      <c r="F1598" s="160">
        <v>70</v>
      </c>
      <c r="G1598" s="160">
        <v>70</v>
      </c>
      <c r="H1598" s="161">
        <v>70</v>
      </c>
      <c r="I1598" s="119" t="s">
        <v>2344</v>
      </c>
      <c r="J1598" s="82"/>
    </row>
    <row r="1599" s="82" customFormat="1" spans="1:9">
      <c r="A1599" s="54">
        <v>250402068</v>
      </c>
      <c r="B1599" s="158" t="s">
        <v>3178</v>
      </c>
      <c r="C1599" s="54"/>
      <c r="D1599" s="54"/>
      <c r="E1599" s="159" t="s">
        <v>35</v>
      </c>
      <c r="F1599" s="160">
        <v>50</v>
      </c>
      <c r="G1599" s="160">
        <v>50</v>
      </c>
      <c r="H1599" s="161">
        <v>50</v>
      </c>
      <c r="I1599" s="119" t="s">
        <v>2112</v>
      </c>
    </row>
    <row r="1600" s="82" customFormat="1" ht="24.75" spans="1:9">
      <c r="A1600" s="165">
        <v>250402069</v>
      </c>
      <c r="B1600" s="158" t="s">
        <v>3179</v>
      </c>
      <c r="C1600" s="236" t="s">
        <v>3180</v>
      </c>
      <c r="D1600" s="226"/>
      <c r="E1600" s="237" t="s">
        <v>1985</v>
      </c>
      <c r="F1600" s="228"/>
      <c r="G1600" s="228"/>
      <c r="H1600" s="229"/>
      <c r="I1600" s="133" t="s">
        <v>92</v>
      </c>
    </row>
    <row r="1601" s="82" customFormat="1" ht="37.5" spans="1:9">
      <c r="A1601" s="165">
        <v>250402070</v>
      </c>
      <c r="B1601" s="158" t="s">
        <v>3181</v>
      </c>
      <c r="C1601" s="158" t="s">
        <v>3182</v>
      </c>
      <c r="D1601" s="54"/>
      <c r="E1601" s="159" t="s">
        <v>1985</v>
      </c>
      <c r="F1601" s="160"/>
      <c r="G1601" s="160"/>
      <c r="H1601" s="161"/>
      <c r="I1601" s="133" t="s">
        <v>92</v>
      </c>
    </row>
    <row r="1602" s="73" customFormat="1" spans="1:10">
      <c r="A1602" s="231">
        <v>250403</v>
      </c>
      <c r="B1602" s="248" t="s">
        <v>3183</v>
      </c>
      <c r="C1602" s="226"/>
      <c r="D1602" s="226"/>
      <c r="E1602" s="227"/>
      <c r="F1602" s="228"/>
      <c r="G1602" s="228"/>
      <c r="H1602" s="229"/>
      <c r="I1602" s="226"/>
      <c r="J1602" s="82"/>
    </row>
    <row r="1603" s="82" customFormat="1" spans="1:9">
      <c r="A1603" s="226">
        <v>250403001</v>
      </c>
      <c r="B1603" s="236" t="s">
        <v>3184</v>
      </c>
      <c r="C1603" s="236" t="s">
        <v>3185</v>
      </c>
      <c r="D1603" s="226"/>
      <c r="E1603" s="237" t="s">
        <v>1985</v>
      </c>
      <c r="F1603" s="228">
        <v>4</v>
      </c>
      <c r="G1603" s="228">
        <v>4</v>
      </c>
      <c r="H1603" s="229">
        <v>4</v>
      </c>
      <c r="I1603" s="236" t="s">
        <v>293</v>
      </c>
    </row>
    <row r="1604" s="73" customFormat="1" spans="1:10">
      <c r="A1604" s="226" t="s">
        <v>3186</v>
      </c>
      <c r="B1604" s="236" t="s">
        <v>3184</v>
      </c>
      <c r="C1604" s="226"/>
      <c r="D1604" s="226"/>
      <c r="E1604" s="237" t="s">
        <v>1985</v>
      </c>
      <c r="F1604" s="228">
        <v>10</v>
      </c>
      <c r="G1604" s="228">
        <v>10</v>
      </c>
      <c r="H1604" s="229">
        <v>10</v>
      </c>
      <c r="I1604" s="236" t="s">
        <v>2287</v>
      </c>
      <c r="J1604" s="82"/>
    </row>
    <row r="1605" s="73" customFormat="1" spans="1:10">
      <c r="A1605" s="226" t="s">
        <v>3187</v>
      </c>
      <c r="B1605" s="236" t="s">
        <v>3184</v>
      </c>
      <c r="C1605" s="226"/>
      <c r="D1605" s="226"/>
      <c r="E1605" s="237" t="s">
        <v>1985</v>
      </c>
      <c r="F1605" s="228">
        <v>30</v>
      </c>
      <c r="G1605" s="228">
        <v>30</v>
      </c>
      <c r="H1605" s="229">
        <v>30</v>
      </c>
      <c r="I1605" s="236" t="s">
        <v>3188</v>
      </c>
      <c r="J1605" s="82"/>
    </row>
    <row r="1606" s="82" customFormat="1" spans="1:9">
      <c r="A1606" s="157" t="s">
        <v>3189</v>
      </c>
      <c r="B1606" s="246" t="s">
        <v>3184</v>
      </c>
      <c r="C1606" s="157"/>
      <c r="D1606" s="54"/>
      <c r="E1606" s="349" t="s">
        <v>1985</v>
      </c>
      <c r="F1606" s="160">
        <v>75</v>
      </c>
      <c r="G1606" s="160">
        <v>75</v>
      </c>
      <c r="H1606" s="161">
        <v>75</v>
      </c>
      <c r="I1606" s="246" t="s">
        <v>3190</v>
      </c>
    </row>
    <row r="1607" s="73" customFormat="1" spans="1:10">
      <c r="A1607" s="226">
        <v>250403002</v>
      </c>
      <c r="B1607" s="236" t="s">
        <v>3191</v>
      </c>
      <c r="C1607" s="226"/>
      <c r="D1607" s="358"/>
      <c r="E1607" s="237" t="s">
        <v>1985</v>
      </c>
      <c r="F1607" s="228">
        <v>12</v>
      </c>
      <c r="G1607" s="228">
        <v>12</v>
      </c>
      <c r="H1607" s="229">
        <v>12</v>
      </c>
      <c r="I1607" s="236" t="s">
        <v>2448</v>
      </c>
      <c r="J1607" s="82"/>
    </row>
    <row r="1608" s="73" customFormat="1" spans="1:10">
      <c r="A1608" s="226" t="s">
        <v>3192</v>
      </c>
      <c r="B1608" s="236" t="s">
        <v>3191</v>
      </c>
      <c r="C1608" s="226"/>
      <c r="D1608" s="358"/>
      <c r="E1608" s="237" t="s">
        <v>1985</v>
      </c>
      <c r="F1608" s="228">
        <v>20</v>
      </c>
      <c r="G1608" s="228">
        <v>20</v>
      </c>
      <c r="H1608" s="229">
        <v>20</v>
      </c>
      <c r="I1608" s="236" t="s">
        <v>3193</v>
      </c>
      <c r="J1608" s="82"/>
    </row>
    <row r="1609" s="73" customFormat="1" spans="1:10">
      <c r="A1609" s="226">
        <v>250403003</v>
      </c>
      <c r="B1609" s="236" t="s">
        <v>3194</v>
      </c>
      <c r="C1609" s="226"/>
      <c r="D1609" s="226"/>
      <c r="E1609" s="237" t="s">
        <v>1985</v>
      </c>
      <c r="F1609" s="228">
        <v>45</v>
      </c>
      <c r="G1609" s="228">
        <v>45</v>
      </c>
      <c r="H1609" s="229">
        <v>45</v>
      </c>
      <c r="I1609" s="226"/>
      <c r="J1609" s="82"/>
    </row>
    <row r="1610" s="73" customFormat="1" ht="62.25" spans="1:10">
      <c r="A1610" s="157" t="s">
        <v>3195</v>
      </c>
      <c r="B1610" s="158" t="s">
        <v>3196</v>
      </c>
      <c r="C1610" s="158" t="s">
        <v>3197</v>
      </c>
      <c r="D1610" s="226"/>
      <c r="E1610" s="237" t="s">
        <v>35</v>
      </c>
      <c r="F1610" s="228">
        <v>450</v>
      </c>
      <c r="G1610" s="228">
        <v>450</v>
      </c>
      <c r="H1610" s="229">
        <v>450</v>
      </c>
      <c r="I1610" s="54" t="s">
        <v>3198</v>
      </c>
      <c r="J1610" s="82"/>
    </row>
    <row r="1611" s="82" customFormat="1" spans="1:9">
      <c r="A1611" s="226">
        <v>250403004</v>
      </c>
      <c r="B1611" s="236" t="s">
        <v>3199</v>
      </c>
      <c r="C1611" s="226"/>
      <c r="D1611" s="226"/>
      <c r="E1611" s="237" t="s">
        <v>1985</v>
      </c>
      <c r="F1611" s="228">
        <v>8</v>
      </c>
      <c r="G1611" s="228">
        <v>8</v>
      </c>
      <c r="H1611" s="229">
        <v>8</v>
      </c>
      <c r="I1611" s="226" t="s">
        <v>2745</v>
      </c>
    </row>
    <row r="1612" s="73" customFormat="1" spans="1:10">
      <c r="A1612" s="226" t="s">
        <v>3200</v>
      </c>
      <c r="B1612" s="236" t="s">
        <v>3199</v>
      </c>
      <c r="C1612" s="226"/>
      <c r="D1612" s="226"/>
      <c r="E1612" s="237" t="s">
        <v>1985</v>
      </c>
      <c r="F1612" s="228">
        <v>25</v>
      </c>
      <c r="G1612" s="228">
        <v>25</v>
      </c>
      <c r="H1612" s="229">
        <v>25</v>
      </c>
      <c r="I1612" s="236" t="s">
        <v>3201</v>
      </c>
      <c r="J1612" s="82"/>
    </row>
    <row r="1613" s="73" customFormat="1" spans="1:10">
      <c r="A1613" s="54" t="s">
        <v>3202</v>
      </c>
      <c r="B1613" s="158" t="s">
        <v>3203</v>
      </c>
      <c r="C1613" s="54"/>
      <c r="D1613" s="54"/>
      <c r="E1613" s="159" t="s">
        <v>1985</v>
      </c>
      <c r="F1613" s="160">
        <v>15</v>
      </c>
      <c r="G1613" s="160">
        <v>15</v>
      </c>
      <c r="H1613" s="161">
        <v>15</v>
      </c>
      <c r="I1613" s="158" t="s">
        <v>3204</v>
      </c>
      <c r="J1613" s="82"/>
    </row>
    <row r="1614" s="73" customFormat="1" spans="1:10">
      <c r="A1614" s="226">
        <v>250403005</v>
      </c>
      <c r="B1614" s="236" t="s">
        <v>3205</v>
      </c>
      <c r="C1614" s="226"/>
      <c r="D1614" s="226"/>
      <c r="E1614" s="237" t="s">
        <v>1985</v>
      </c>
      <c r="F1614" s="228">
        <v>8</v>
      </c>
      <c r="G1614" s="228">
        <v>8</v>
      </c>
      <c r="H1614" s="229">
        <v>8</v>
      </c>
      <c r="I1614" s="226" t="s">
        <v>2745</v>
      </c>
      <c r="J1614" s="82"/>
    </row>
    <row r="1615" s="73" customFormat="1" spans="1:10">
      <c r="A1615" s="226" t="s">
        <v>3206</v>
      </c>
      <c r="B1615" s="236" t="s">
        <v>3205</v>
      </c>
      <c r="C1615" s="226"/>
      <c r="D1615" s="226"/>
      <c r="E1615" s="237" t="s">
        <v>1985</v>
      </c>
      <c r="F1615" s="228">
        <v>25</v>
      </c>
      <c r="G1615" s="228">
        <v>25</v>
      </c>
      <c r="H1615" s="229">
        <v>25</v>
      </c>
      <c r="I1615" s="236" t="s">
        <v>3201</v>
      </c>
      <c r="J1615" s="82"/>
    </row>
    <row r="1616" s="73" customFormat="1" spans="1:10">
      <c r="A1616" s="226">
        <v>250403006</v>
      </c>
      <c r="B1616" s="236" t="s">
        <v>3207</v>
      </c>
      <c r="C1616" s="226"/>
      <c r="D1616" s="226"/>
      <c r="E1616" s="237" t="s">
        <v>1985</v>
      </c>
      <c r="F1616" s="228">
        <v>4</v>
      </c>
      <c r="G1616" s="228">
        <v>4</v>
      </c>
      <c r="H1616" s="229">
        <v>4</v>
      </c>
      <c r="I1616" s="236" t="s">
        <v>2770</v>
      </c>
      <c r="J1616" s="82"/>
    </row>
    <row r="1617" s="73" customFormat="1" spans="1:10">
      <c r="A1617" s="226" t="s">
        <v>3208</v>
      </c>
      <c r="B1617" s="236" t="s">
        <v>3207</v>
      </c>
      <c r="C1617" s="226"/>
      <c r="D1617" s="226"/>
      <c r="E1617" s="237" t="s">
        <v>1985</v>
      </c>
      <c r="F1617" s="228">
        <v>25</v>
      </c>
      <c r="G1617" s="228">
        <v>25</v>
      </c>
      <c r="H1617" s="229">
        <v>25</v>
      </c>
      <c r="I1617" s="236" t="s">
        <v>3201</v>
      </c>
      <c r="J1617" s="82"/>
    </row>
    <row r="1618" s="73" customFormat="1" spans="1:10">
      <c r="A1618" s="226">
        <v>250403007</v>
      </c>
      <c r="B1618" s="236" t="s">
        <v>3209</v>
      </c>
      <c r="C1618" s="226"/>
      <c r="D1618" s="226"/>
      <c r="E1618" s="237" t="s">
        <v>1985</v>
      </c>
      <c r="F1618" s="228">
        <v>4</v>
      </c>
      <c r="G1618" s="228">
        <v>4</v>
      </c>
      <c r="H1618" s="229">
        <v>4</v>
      </c>
      <c r="I1618" s="236" t="s">
        <v>2770</v>
      </c>
      <c r="J1618" s="82"/>
    </row>
    <row r="1619" s="73" customFormat="1" spans="1:10">
      <c r="A1619" s="226" t="s">
        <v>3210</v>
      </c>
      <c r="B1619" s="236" t="s">
        <v>3209</v>
      </c>
      <c r="C1619" s="226"/>
      <c r="D1619" s="226"/>
      <c r="E1619" s="237" t="s">
        <v>1985</v>
      </c>
      <c r="F1619" s="228">
        <v>20</v>
      </c>
      <c r="G1619" s="228">
        <v>20</v>
      </c>
      <c r="H1619" s="229">
        <v>20</v>
      </c>
      <c r="I1619" s="236" t="s">
        <v>3201</v>
      </c>
      <c r="J1619" s="82"/>
    </row>
    <row r="1620" s="73" customFormat="1" spans="1:10">
      <c r="A1620" s="226">
        <v>250403008</v>
      </c>
      <c r="B1620" s="236" t="s">
        <v>3211</v>
      </c>
      <c r="C1620" s="226"/>
      <c r="D1620" s="226"/>
      <c r="E1620" s="237" t="s">
        <v>1985</v>
      </c>
      <c r="F1620" s="228">
        <v>25</v>
      </c>
      <c r="G1620" s="228">
        <v>25</v>
      </c>
      <c r="H1620" s="229">
        <v>25</v>
      </c>
      <c r="I1620" s="226"/>
      <c r="J1620" s="82"/>
    </row>
    <row r="1621" s="73" customFormat="1" spans="1:10">
      <c r="A1621" s="226">
        <v>250403009</v>
      </c>
      <c r="B1621" s="236" t="s">
        <v>3212</v>
      </c>
      <c r="C1621" s="226"/>
      <c r="D1621" s="226"/>
      <c r="E1621" s="237" t="s">
        <v>1985</v>
      </c>
      <c r="F1621" s="160">
        <v>8</v>
      </c>
      <c r="G1621" s="160">
        <v>8</v>
      </c>
      <c r="H1621" s="161">
        <v>8</v>
      </c>
      <c r="I1621" s="226" t="s">
        <v>2745</v>
      </c>
      <c r="J1621" s="82"/>
    </row>
    <row r="1622" s="73" customFormat="1" spans="1:10">
      <c r="A1622" s="226" t="s">
        <v>3213</v>
      </c>
      <c r="B1622" s="236" t="s">
        <v>3212</v>
      </c>
      <c r="C1622" s="226"/>
      <c r="D1622" s="226"/>
      <c r="E1622" s="237" t="s">
        <v>1985</v>
      </c>
      <c r="F1622" s="228">
        <v>20</v>
      </c>
      <c r="G1622" s="228">
        <v>20</v>
      </c>
      <c r="H1622" s="229">
        <v>20</v>
      </c>
      <c r="I1622" s="236" t="s">
        <v>3201</v>
      </c>
      <c r="J1622" s="82"/>
    </row>
    <row r="1623" s="73" customFormat="1" ht="25.5" spans="1:10">
      <c r="A1623" s="226" t="s">
        <v>3214</v>
      </c>
      <c r="B1623" s="236" t="s">
        <v>3215</v>
      </c>
      <c r="C1623" s="226"/>
      <c r="D1623" s="226"/>
      <c r="E1623" s="237" t="s">
        <v>1985</v>
      </c>
      <c r="F1623" s="228">
        <v>8</v>
      </c>
      <c r="G1623" s="228">
        <v>8</v>
      </c>
      <c r="H1623" s="229">
        <v>8</v>
      </c>
      <c r="I1623" s="226" t="s">
        <v>2745</v>
      </c>
      <c r="J1623" s="82"/>
    </row>
    <row r="1624" s="73" customFormat="1" ht="25.5" spans="1:10">
      <c r="A1624" s="226" t="s">
        <v>3216</v>
      </c>
      <c r="B1624" s="236" t="s">
        <v>3217</v>
      </c>
      <c r="C1624" s="226"/>
      <c r="D1624" s="226"/>
      <c r="E1624" s="237" t="s">
        <v>1985</v>
      </c>
      <c r="F1624" s="228">
        <v>26</v>
      </c>
      <c r="G1624" s="228">
        <v>26</v>
      </c>
      <c r="H1624" s="229">
        <v>26</v>
      </c>
      <c r="I1624" s="236" t="s">
        <v>3201</v>
      </c>
      <c r="J1624" s="82"/>
    </row>
    <row r="1625" s="73" customFormat="1" spans="1:10">
      <c r="A1625" s="247">
        <v>250403011</v>
      </c>
      <c r="B1625" s="236" t="s">
        <v>3218</v>
      </c>
      <c r="C1625" s="236" t="s">
        <v>3219</v>
      </c>
      <c r="D1625" s="226"/>
      <c r="E1625" s="237" t="s">
        <v>1985</v>
      </c>
      <c r="F1625" s="228">
        <v>10</v>
      </c>
      <c r="G1625" s="228">
        <v>10</v>
      </c>
      <c r="H1625" s="229">
        <v>10</v>
      </c>
      <c r="I1625" s="236" t="s">
        <v>293</v>
      </c>
      <c r="J1625" s="82"/>
    </row>
    <row r="1626" s="73" customFormat="1" spans="1:10">
      <c r="A1626" s="226" t="s">
        <v>3220</v>
      </c>
      <c r="B1626" s="236" t="s">
        <v>3218</v>
      </c>
      <c r="C1626" s="226"/>
      <c r="D1626" s="226"/>
      <c r="E1626" s="237" t="s">
        <v>1985</v>
      </c>
      <c r="F1626" s="228">
        <v>25</v>
      </c>
      <c r="G1626" s="228">
        <v>25</v>
      </c>
      <c r="H1626" s="229">
        <v>25</v>
      </c>
      <c r="I1626" s="226" t="s">
        <v>2745</v>
      </c>
      <c r="J1626" s="82"/>
    </row>
    <row r="1627" s="73" customFormat="1" spans="1:10">
      <c r="A1627" s="226" t="s">
        <v>3221</v>
      </c>
      <c r="B1627" s="236" t="s">
        <v>3222</v>
      </c>
      <c r="C1627" s="226"/>
      <c r="D1627" s="226"/>
      <c r="E1627" s="237" t="s">
        <v>35</v>
      </c>
      <c r="F1627" s="228">
        <v>45</v>
      </c>
      <c r="G1627" s="228">
        <v>45</v>
      </c>
      <c r="H1627" s="229">
        <v>45</v>
      </c>
      <c r="I1627" s="236" t="s">
        <v>3223</v>
      </c>
      <c r="J1627" s="82"/>
    </row>
    <row r="1628" s="82" customFormat="1" spans="1:9">
      <c r="A1628" s="226">
        <v>250403012</v>
      </c>
      <c r="B1628" s="236" t="s">
        <v>3224</v>
      </c>
      <c r="C1628" s="236" t="s">
        <v>3225</v>
      </c>
      <c r="D1628" s="226"/>
      <c r="E1628" s="237" t="s">
        <v>1985</v>
      </c>
      <c r="F1628" s="228">
        <v>10</v>
      </c>
      <c r="G1628" s="228">
        <v>10</v>
      </c>
      <c r="H1628" s="229">
        <v>10</v>
      </c>
      <c r="I1628" s="236" t="s">
        <v>293</v>
      </c>
    </row>
    <row r="1629" s="73" customFormat="1" spans="1:10">
      <c r="A1629" s="226" t="s">
        <v>3226</v>
      </c>
      <c r="B1629" s="236" t="s">
        <v>3224</v>
      </c>
      <c r="C1629" s="226"/>
      <c r="D1629" s="226"/>
      <c r="E1629" s="237" t="s">
        <v>1985</v>
      </c>
      <c r="F1629" s="228">
        <v>25</v>
      </c>
      <c r="G1629" s="228">
        <v>25</v>
      </c>
      <c r="H1629" s="229">
        <v>25</v>
      </c>
      <c r="I1629" s="226" t="s">
        <v>2745</v>
      </c>
      <c r="J1629" s="82"/>
    </row>
    <row r="1630" s="73" customFormat="1" spans="1:10">
      <c r="A1630" s="226">
        <v>250403013</v>
      </c>
      <c r="B1630" s="236" t="s">
        <v>3227</v>
      </c>
      <c r="C1630" s="226"/>
      <c r="D1630" s="226"/>
      <c r="E1630" s="237" t="s">
        <v>1985</v>
      </c>
      <c r="F1630" s="228">
        <v>55</v>
      </c>
      <c r="G1630" s="228">
        <v>55</v>
      </c>
      <c r="H1630" s="229">
        <v>55</v>
      </c>
      <c r="I1630" s="226"/>
      <c r="J1630" s="82"/>
    </row>
    <row r="1631" s="73" customFormat="1" ht="62.25" spans="1:10">
      <c r="A1631" s="157" t="s">
        <v>3228</v>
      </c>
      <c r="B1631" s="158" t="s">
        <v>3229</v>
      </c>
      <c r="C1631" s="158" t="s">
        <v>3230</v>
      </c>
      <c r="D1631" s="226"/>
      <c r="E1631" s="237" t="s">
        <v>35</v>
      </c>
      <c r="F1631" s="228">
        <v>465</v>
      </c>
      <c r="G1631" s="228">
        <v>465</v>
      </c>
      <c r="H1631" s="229">
        <v>465</v>
      </c>
      <c r="I1631" s="158" t="s">
        <v>3231</v>
      </c>
      <c r="J1631" s="82"/>
    </row>
    <row r="1632" s="73" customFormat="1" ht="19" customHeight="1" spans="1:10">
      <c r="A1632" s="247">
        <v>250403014</v>
      </c>
      <c r="B1632" s="236" t="s">
        <v>3232</v>
      </c>
      <c r="C1632" s="226"/>
      <c r="D1632" s="226"/>
      <c r="E1632" s="237" t="s">
        <v>1985</v>
      </c>
      <c r="F1632" s="228">
        <v>25</v>
      </c>
      <c r="G1632" s="228">
        <v>25</v>
      </c>
      <c r="H1632" s="229">
        <v>25</v>
      </c>
      <c r="I1632" s="226"/>
      <c r="J1632" s="82"/>
    </row>
    <row r="1633" s="73" customFormat="1" spans="1:10">
      <c r="A1633" s="157" t="s">
        <v>3233</v>
      </c>
      <c r="B1633" s="246" t="s">
        <v>3232</v>
      </c>
      <c r="C1633" s="157"/>
      <c r="D1633" s="157"/>
      <c r="E1633" s="349" t="s">
        <v>1985</v>
      </c>
      <c r="F1633" s="160">
        <v>95</v>
      </c>
      <c r="G1633" s="160">
        <v>95</v>
      </c>
      <c r="H1633" s="161">
        <v>95</v>
      </c>
      <c r="I1633" s="246" t="s">
        <v>3190</v>
      </c>
      <c r="J1633" s="82"/>
    </row>
    <row r="1634" s="73" customFormat="1" ht="19" customHeight="1" spans="1:10">
      <c r="A1634" s="226">
        <v>250403015</v>
      </c>
      <c r="B1634" s="236" t="s">
        <v>3234</v>
      </c>
      <c r="C1634" s="226"/>
      <c r="D1634" s="226"/>
      <c r="E1634" s="237" t="s">
        <v>1985</v>
      </c>
      <c r="F1634" s="228">
        <v>35</v>
      </c>
      <c r="G1634" s="228">
        <v>35</v>
      </c>
      <c r="H1634" s="229">
        <v>35</v>
      </c>
      <c r="I1634" s="226"/>
      <c r="J1634" s="82"/>
    </row>
    <row r="1635" s="73" customFormat="1" spans="1:10">
      <c r="A1635" s="157" t="s">
        <v>3235</v>
      </c>
      <c r="B1635" s="246" t="s">
        <v>3234</v>
      </c>
      <c r="C1635" s="157"/>
      <c r="D1635" s="157"/>
      <c r="E1635" s="349" t="s">
        <v>1985</v>
      </c>
      <c r="F1635" s="160">
        <v>55</v>
      </c>
      <c r="G1635" s="160">
        <v>55</v>
      </c>
      <c r="H1635" s="161">
        <v>55</v>
      </c>
      <c r="I1635" s="246" t="s">
        <v>3190</v>
      </c>
      <c r="J1635" s="82"/>
    </row>
    <row r="1636" s="73" customFormat="1" spans="1:10">
      <c r="A1636" s="226">
        <v>250403016</v>
      </c>
      <c r="B1636" s="236" t="s">
        <v>3236</v>
      </c>
      <c r="C1636" s="226"/>
      <c r="D1636" s="226"/>
      <c r="E1636" s="237" t="s">
        <v>1985</v>
      </c>
      <c r="F1636" s="228">
        <v>18</v>
      </c>
      <c r="G1636" s="228">
        <v>18</v>
      </c>
      <c r="H1636" s="229">
        <v>18</v>
      </c>
      <c r="I1636" s="226"/>
      <c r="J1636" s="82"/>
    </row>
    <row r="1637" s="73" customFormat="1" spans="1:10">
      <c r="A1637" s="226">
        <v>250403017</v>
      </c>
      <c r="B1637" s="236" t="s">
        <v>3237</v>
      </c>
      <c r="C1637" s="236" t="s">
        <v>3185</v>
      </c>
      <c r="D1637" s="358"/>
      <c r="E1637" s="237" t="s">
        <v>1985</v>
      </c>
      <c r="F1637" s="228">
        <v>30</v>
      </c>
      <c r="G1637" s="228">
        <v>30</v>
      </c>
      <c r="H1637" s="229">
        <v>30</v>
      </c>
      <c r="I1637" s="236" t="s">
        <v>2448</v>
      </c>
      <c r="J1637" s="82"/>
    </row>
    <row r="1638" s="73" customFormat="1" spans="1:10">
      <c r="A1638" s="226" t="s">
        <v>3238</v>
      </c>
      <c r="B1638" s="236" t="s">
        <v>3237</v>
      </c>
      <c r="C1638" s="226"/>
      <c r="D1638" s="226"/>
      <c r="E1638" s="237" t="s">
        <v>1985</v>
      </c>
      <c r="F1638" s="228">
        <v>45</v>
      </c>
      <c r="G1638" s="228">
        <v>45</v>
      </c>
      <c r="H1638" s="229">
        <v>45</v>
      </c>
      <c r="I1638" s="236" t="s">
        <v>3193</v>
      </c>
      <c r="J1638" s="82"/>
    </row>
    <row r="1639" s="73" customFormat="1" spans="1:10">
      <c r="A1639" s="157" t="s">
        <v>3239</v>
      </c>
      <c r="B1639" s="246" t="s">
        <v>3237</v>
      </c>
      <c r="C1639" s="157"/>
      <c r="D1639" s="368"/>
      <c r="E1639" s="349" t="s">
        <v>1985</v>
      </c>
      <c r="F1639" s="160">
        <v>55</v>
      </c>
      <c r="G1639" s="160">
        <v>55</v>
      </c>
      <c r="H1639" s="161">
        <v>55</v>
      </c>
      <c r="I1639" s="246" t="s">
        <v>3190</v>
      </c>
      <c r="J1639" s="82"/>
    </row>
    <row r="1640" s="73" customFormat="1" ht="25.5" spans="1:10">
      <c r="A1640" s="226">
        <v>250403018</v>
      </c>
      <c r="B1640" s="236" t="s">
        <v>3240</v>
      </c>
      <c r="C1640" s="226"/>
      <c r="D1640" s="358"/>
      <c r="E1640" s="237" t="s">
        <v>1985</v>
      </c>
      <c r="F1640" s="228">
        <v>25</v>
      </c>
      <c r="G1640" s="228">
        <v>25</v>
      </c>
      <c r="H1640" s="229">
        <v>25</v>
      </c>
      <c r="I1640" s="236" t="s">
        <v>2448</v>
      </c>
      <c r="J1640" s="82"/>
    </row>
    <row r="1641" s="73" customFormat="1" ht="25.5" spans="1:10">
      <c r="A1641" s="226" t="s">
        <v>3241</v>
      </c>
      <c r="B1641" s="236" t="s">
        <v>3240</v>
      </c>
      <c r="C1641" s="226"/>
      <c r="D1641" s="226"/>
      <c r="E1641" s="237" t="s">
        <v>1985</v>
      </c>
      <c r="F1641" s="228">
        <v>55</v>
      </c>
      <c r="G1641" s="228">
        <v>55</v>
      </c>
      <c r="H1641" s="229">
        <v>55</v>
      </c>
      <c r="I1641" s="236" t="s">
        <v>3193</v>
      </c>
      <c r="J1641" s="82"/>
    </row>
    <row r="1642" s="73" customFormat="1" spans="1:10">
      <c r="A1642" s="226">
        <v>250403019</v>
      </c>
      <c r="B1642" s="236" t="s">
        <v>3242</v>
      </c>
      <c r="C1642" s="226"/>
      <c r="D1642" s="226"/>
      <c r="E1642" s="237" t="s">
        <v>1985</v>
      </c>
      <c r="F1642" s="228">
        <v>10</v>
      </c>
      <c r="G1642" s="228">
        <v>10</v>
      </c>
      <c r="H1642" s="229">
        <v>10</v>
      </c>
      <c r="I1642" s="236" t="s">
        <v>2985</v>
      </c>
      <c r="J1642" s="82"/>
    </row>
    <row r="1643" s="73" customFormat="1" spans="1:10">
      <c r="A1643" s="226" t="s">
        <v>3243</v>
      </c>
      <c r="B1643" s="236" t="s">
        <v>3242</v>
      </c>
      <c r="C1643" s="226"/>
      <c r="D1643" s="226"/>
      <c r="E1643" s="237" t="s">
        <v>1985</v>
      </c>
      <c r="F1643" s="228">
        <v>35</v>
      </c>
      <c r="G1643" s="228">
        <v>35</v>
      </c>
      <c r="H1643" s="229">
        <v>35</v>
      </c>
      <c r="I1643" s="236" t="s">
        <v>3244</v>
      </c>
      <c r="J1643" s="82"/>
    </row>
    <row r="1644" s="73" customFormat="1" ht="25.5" spans="1:10">
      <c r="A1644" s="226" t="s">
        <v>3245</v>
      </c>
      <c r="B1644" s="236" t="s">
        <v>3246</v>
      </c>
      <c r="C1644" s="226"/>
      <c r="D1644" s="226"/>
      <c r="E1644" s="237" t="s">
        <v>1985</v>
      </c>
      <c r="F1644" s="228">
        <v>72</v>
      </c>
      <c r="G1644" s="228">
        <v>72</v>
      </c>
      <c r="H1644" s="229">
        <v>72</v>
      </c>
      <c r="I1644" s="236" t="s">
        <v>3201</v>
      </c>
      <c r="J1644" s="82"/>
    </row>
    <row r="1645" s="73" customFormat="1" spans="1:10">
      <c r="A1645" s="362" t="s">
        <v>3247</v>
      </c>
      <c r="B1645" s="158" t="s">
        <v>3242</v>
      </c>
      <c r="C1645" s="158" t="s">
        <v>3248</v>
      </c>
      <c r="D1645" s="54"/>
      <c r="E1645" s="357" t="s">
        <v>1985</v>
      </c>
      <c r="F1645" s="160">
        <v>45</v>
      </c>
      <c r="G1645" s="160">
        <v>45</v>
      </c>
      <c r="H1645" s="161">
        <v>45</v>
      </c>
      <c r="I1645" s="158" t="s">
        <v>3223</v>
      </c>
      <c r="J1645" s="82"/>
    </row>
    <row r="1646" s="73" customFormat="1" spans="1:10">
      <c r="A1646" s="54" t="s">
        <v>3249</v>
      </c>
      <c r="B1646" s="158" t="s">
        <v>3250</v>
      </c>
      <c r="C1646" s="54"/>
      <c r="D1646" s="54"/>
      <c r="E1646" s="159" t="s">
        <v>1985</v>
      </c>
      <c r="F1646" s="160">
        <v>35</v>
      </c>
      <c r="G1646" s="160">
        <v>35</v>
      </c>
      <c r="H1646" s="161">
        <v>35</v>
      </c>
      <c r="I1646" s="158" t="s">
        <v>3204</v>
      </c>
      <c r="J1646" s="82"/>
    </row>
    <row r="1647" s="73" customFormat="1" spans="1:10">
      <c r="A1647" s="226">
        <v>250403020</v>
      </c>
      <c r="B1647" s="236" t="s">
        <v>3251</v>
      </c>
      <c r="C1647" s="236" t="s">
        <v>3185</v>
      </c>
      <c r="D1647" s="226"/>
      <c r="E1647" s="237" t="s">
        <v>1985</v>
      </c>
      <c r="F1647" s="228">
        <v>25</v>
      </c>
      <c r="G1647" s="228">
        <v>25</v>
      </c>
      <c r="H1647" s="229">
        <v>25</v>
      </c>
      <c r="I1647" s="236" t="s">
        <v>2448</v>
      </c>
      <c r="J1647" s="82"/>
    </row>
    <row r="1648" s="73" customFormat="1" spans="1:10">
      <c r="A1648" s="226" t="s">
        <v>3252</v>
      </c>
      <c r="B1648" s="236" t="s">
        <v>3251</v>
      </c>
      <c r="C1648" s="226"/>
      <c r="D1648" s="226"/>
      <c r="E1648" s="237" t="s">
        <v>1985</v>
      </c>
      <c r="F1648" s="228">
        <v>85</v>
      </c>
      <c r="G1648" s="228">
        <v>85</v>
      </c>
      <c r="H1648" s="229">
        <v>85</v>
      </c>
      <c r="I1648" s="236" t="s">
        <v>2514</v>
      </c>
      <c r="J1648" s="82"/>
    </row>
    <row r="1649" s="73" customFormat="1" spans="1:10">
      <c r="A1649" s="226">
        <v>250403021</v>
      </c>
      <c r="B1649" s="236" t="s">
        <v>3253</v>
      </c>
      <c r="C1649" s="236" t="s">
        <v>3185</v>
      </c>
      <c r="D1649" s="226"/>
      <c r="E1649" s="237" t="s">
        <v>1985</v>
      </c>
      <c r="F1649" s="228">
        <v>20</v>
      </c>
      <c r="G1649" s="228">
        <v>20</v>
      </c>
      <c r="H1649" s="229">
        <v>20</v>
      </c>
      <c r="I1649" s="236" t="s">
        <v>2448</v>
      </c>
      <c r="J1649" s="82"/>
    </row>
    <row r="1650" s="73" customFormat="1" spans="1:10">
      <c r="A1650" s="226" t="s">
        <v>3254</v>
      </c>
      <c r="B1650" s="236" t="s">
        <v>3253</v>
      </c>
      <c r="C1650" s="226"/>
      <c r="D1650" s="226"/>
      <c r="E1650" s="237" t="s">
        <v>1985</v>
      </c>
      <c r="F1650" s="228">
        <v>85</v>
      </c>
      <c r="G1650" s="228">
        <v>85</v>
      </c>
      <c r="H1650" s="229">
        <v>85</v>
      </c>
      <c r="I1650" s="236" t="s">
        <v>2514</v>
      </c>
      <c r="J1650" s="82"/>
    </row>
    <row r="1651" s="73" customFormat="1" spans="1:10">
      <c r="A1651" s="226">
        <v>250403022</v>
      </c>
      <c r="B1651" s="236" t="s">
        <v>3255</v>
      </c>
      <c r="C1651" s="236" t="s">
        <v>3185</v>
      </c>
      <c r="D1651" s="226"/>
      <c r="E1651" s="237" t="s">
        <v>1985</v>
      </c>
      <c r="F1651" s="228">
        <v>25</v>
      </c>
      <c r="G1651" s="228">
        <v>25</v>
      </c>
      <c r="H1651" s="229">
        <v>25</v>
      </c>
      <c r="I1651" s="236" t="s">
        <v>293</v>
      </c>
      <c r="J1651" s="82"/>
    </row>
    <row r="1652" s="73" customFormat="1" spans="1:10">
      <c r="A1652" s="226" t="s">
        <v>3256</v>
      </c>
      <c r="B1652" s="236" t="s">
        <v>3255</v>
      </c>
      <c r="C1652" s="226"/>
      <c r="D1652" s="226"/>
      <c r="E1652" s="237" t="s">
        <v>1985</v>
      </c>
      <c r="F1652" s="228">
        <v>80</v>
      </c>
      <c r="G1652" s="228">
        <v>80</v>
      </c>
      <c r="H1652" s="229">
        <v>80</v>
      </c>
      <c r="I1652" s="236" t="s">
        <v>3201</v>
      </c>
      <c r="J1652" s="82"/>
    </row>
    <row r="1653" s="73" customFormat="1" spans="1:10">
      <c r="A1653" s="247">
        <v>250403023</v>
      </c>
      <c r="B1653" s="236" t="s">
        <v>3257</v>
      </c>
      <c r="C1653" s="236" t="s">
        <v>3258</v>
      </c>
      <c r="D1653" s="358"/>
      <c r="E1653" s="237" t="s">
        <v>1985</v>
      </c>
      <c r="F1653" s="228">
        <v>25</v>
      </c>
      <c r="G1653" s="228">
        <v>25</v>
      </c>
      <c r="H1653" s="229">
        <v>25</v>
      </c>
      <c r="I1653" s="236" t="s">
        <v>2448</v>
      </c>
      <c r="J1653" s="82"/>
    </row>
    <row r="1654" s="73" customFormat="1" spans="1:10">
      <c r="A1654" s="226" t="s">
        <v>3259</v>
      </c>
      <c r="B1654" s="236" t="s">
        <v>3257</v>
      </c>
      <c r="C1654" s="226"/>
      <c r="D1654" s="226"/>
      <c r="E1654" s="237" t="s">
        <v>1985</v>
      </c>
      <c r="F1654" s="228">
        <v>45</v>
      </c>
      <c r="G1654" s="228">
        <v>45</v>
      </c>
      <c r="H1654" s="229">
        <v>45</v>
      </c>
      <c r="I1654" s="236" t="s">
        <v>3034</v>
      </c>
      <c r="J1654" s="82"/>
    </row>
    <row r="1655" s="73" customFormat="1" spans="1:10">
      <c r="A1655" s="226">
        <v>250403024</v>
      </c>
      <c r="B1655" s="236" t="s">
        <v>3257</v>
      </c>
      <c r="C1655" s="236" t="s">
        <v>3185</v>
      </c>
      <c r="D1655" s="226"/>
      <c r="E1655" s="237" t="s">
        <v>1985</v>
      </c>
      <c r="F1655" s="228">
        <v>25</v>
      </c>
      <c r="G1655" s="228">
        <v>25</v>
      </c>
      <c r="H1655" s="229">
        <v>25</v>
      </c>
      <c r="I1655" s="236" t="s">
        <v>293</v>
      </c>
      <c r="J1655" s="82"/>
    </row>
    <row r="1656" s="73" customFormat="1" spans="1:10">
      <c r="A1656" s="226">
        <v>250403025</v>
      </c>
      <c r="B1656" s="226" t="s">
        <v>3260</v>
      </c>
      <c r="C1656" s="236" t="s">
        <v>3185</v>
      </c>
      <c r="D1656" s="226"/>
      <c r="E1656" s="237" t="s">
        <v>1985</v>
      </c>
      <c r="F1656" s="228">
        <v>20</v>
      </c>
      <c r="G1656" s="228">
        <v>20</v>
      </c>
      <c r="H1656" s="229">
        <v>20</v>
      </c>
      <c r="I1656" s="236" t="s">
        <v>2448</v>
      </c>
      <c r="J1656" s="82"/>
    </row>
    <row r="1657" s="73" customFormat="1" spans="1:10">
      <c r="A1657" s="226" t="s">
        <v>3261</v>
      </c>
      <c r="B1657" s="226" t="s">
        <v>3260</v>
      </c>
      <c r="C1657" s="226"/>
      <c r="D1657" s="226"/>
      <c r="E1657" s="237" t="s">
        <v>1985</v>
      </c>
      <c r="F1657" s="228">
        <v>45</v>
      </c>
      <c r="G1657" s="228">
        <v>45</v>
      </c>
      <c r="H1657" s="229">
        <v>45</v>
      </c>
      <c r="I1657" s="236" t="s">
        <v>3034</v>
      </c>
      <c r="J1657" s="82"/>
    </row>
    <row r="1658" s="73" customFormat="1" spans="1:10">
      <c r="A1658" s="226" t="s">
        <v>3262</v>
      </c>
      <c r="B1658" s="226" t="s">
        <v>3260</v>
      </c>
      <c r="C1658" s="226"/>
      <c r="D1658" s="226"/>
      <c r="E1658" s="237" t="s">
        <v>1985</v>
      </c>
      <c r="F1658" s="228">
        <v>45</v>
      </c>
      <c r="G1658" s="228">
        <v>45</v>
      </c>
      <c r="H1658" s="229">
        <v>45</v>
      </c>
      <c r="I1658" s="119" t="s">
        <v>2344</v>
      </c>
      <c r="J1658" s="82"/>
    </row>
    <row r="1659" s="73" customFormat="1" spans="1:10">
      <c r="A1659" s="226">
        <v>250403026</v>
      </c>
      <c r="B1659" s="236" t="s">
        <v>3263</v>
      </c>
      <c r="C1659" s="226"/>
      <c r="D1659" s="226"/>
      <c r="E1659" s="237" t="s">
        <v>1985</v>
      </c>
      <c r="F1659" s="228">
        <v>20</v>
      </c>
      <c r="G1659" s="228">
        <v>20</v>
      </c>
      <c r="H1659" s="229">
        <v>20</v>
      </c>
      <c r="I1659" s="226"/>
      <c r="J1659" s="82"/>
    </row>
    <row r="1660" s="73" customFormat="1" spans="1:10">
      <c r="A1660" s="226">
        <v>250403027</v>
      </c>
      <c r="B1660" s="236" t="s">
        <v>3264</v>
      </c>
      <c r="C1660" s="226"/>
      <c r="D1660" s="226"/>
      <c r="E1660" s="237" t="s">
        <v>1985</v>
      </c>
      <c r="F1660" s="228">
        <v>20</v>
      </c>
      <c r="G1660" s="228">
        <v>20</v>
      </c>
      <c r="H1660" s="229">
        <v>20</v>
      </c>
      <c r="I1660" s="226"/>
      <c r="J1660" s="82"/>
    </row>
    <row r="1661" s="73" customFormat="1" spans="1:10">
      <c r="A1661" s="226">
        <v>250403028</v>
      </c>
      <c r="B1661" s="236" t="s">
        <v>3265</v>
      </c>
      <c r="C1661" s="226"/>
      <c r="D1661" s="226"/>
      <c r="E1661" s="237" t="s">
        <v>1985</v>
      </c>
      <c r="F1661" s="228">
        <v>20</v>
      </c>
      <c r="G1661" s="228">
        <v>20</v>
      </c>
      <c r="H1661" s="229">
        <v>20</v>
      </c>
      <c r="I1661" s="226"/>
      <c r="J1661" s="82"/>
    </row>
    <row r="1662" s="73" customFormat="1" spans="1:10">
      <c r="A1662" s="226">
        <v>250403029</v>
      </c>
      <c r="B1662" s="236" t="s">
        <v>3266</v>
      </c>
      <c r="C1662" s="226"/>
      <c r="D1662" s="226"/>
      <c r="E1662" s="237" t="s">
        <v>1985</v>
      </c>
      <c r="F1662" s="228">
        <v>20</v>
      </c>
      <c r="G1662" s="228">
        <v>20</v>
      </c>
      <c r="H1662" s="229">
        <v>20</v>
      </c>
      <c r="I1662" s="226"/>
      <c r="J1662" s="82"/>
    </row>
    <row r="1663" s="73" customFormat="1" ht="48" spans="1:10">
      <c r="A1663" s="133" t="s">
        <v>3267</v>
      </c>
      <c r="B1663" s="140" t="s">
        <v>3268</v>
      </c>
      <c r="C1663" s="137" t="s">
        <v>3269</v>
      </c>
      <c r="D1663" s="133"/>
      <c r="E1663" s="138" t="s">
        <v>1985</v>
      </c>
      <c r="F1663" s="135"/>
      <c r="G1663" s="135"/>
      <c r="H1663" s="135"/>
      <c r="I1663" s="184" t="s">
        <v>3270</v>
      </c>
      <c r="J1663" s="82"/>
    </row>
    <row r="1664" s="73" customFormat="1" spans="1:10">
      <c r="A1664" s="226">
        <v>250403030</v>
      </c>
      <c r="B1664" s="236" t="s">
        <v>3271</v>
      </c>
      <c r="C1664" s="226"/>
      <c r="D1664" s="226"/>
      <c r="E1664" s="237" t="s">
        <v>1985</v>
      </c>
      <c r="F1664" s="228">
        <v>20</v>
      </c>
      <c r="G1664" s="228">
        <v>20</v>
      </c>
      <c r="H1664" s="229">
        <v>20</v>
      </c>
      <c r="I1664" s="226"/>
      <c r="J1664" s="82"/>
    </row>
    <row r="1665" s="73" customFormat="1" spans="1:10">
      <c r="A1665" s="226">
        <v>250403031</v>
      </c>
      <c r="B1665" s="236" t="s">
        <v>3272</v>
      </c>
      <c r="C1665" s="226"/>
      <c r="D1665" s="358"/>
      <c r="E1665" s="237" t="s">
        <v>1985</v>
      </c>
      <c r="F1665" s="228">
        <v>15</v>
      </c>
      <c r="G1665" s="228">
        <v>15</v>
      </c>
      <c r="H1665" s="229">
        <v>15</v>
      </c>
      <c r="I1665" s="236" t="s">
        <v>2448</v>
      </c>
      <c r="J1665" s="82"/>
    </row>
    <row r="1666" s="73" customFormat="1" spans="1:10">
      <c r="A1666" s="226" t="s">
        <v>3273</v>
      </c>
      <c r="B1666" s="236" t="s">
        <v>3272</v>
      </c>
      <c r="C1666" s="226"/>
      <c r="D1666" s="226"/>
      <c r="E1666" s="237" t="s">
        <v>1985</v>
      </c>
      <c r="F1666" s="228">
        <v>45</v>
      </c>
      <c r="G1666" s="228">
        <v>45</v>
      </c>
      <c r="H1666" s="229">
        <v>45</v>
      </c>
      <c r="I1666" s="236" t="s">
        <v>3034</v>
      </c>
      <c r="J1666" s="82"/>
    </row>
    <row r="1667" s="73" customFormat="1" spans="1:10">
      <c r="A1667" s="226">
        <v>250403032</v>
      </c>
      <c r="B1667" s="236" t="s">
        <v>3274</v>
      </c>
      <c r="C1667" s="226"/>
      <c r="D1667" s="226"/>
      <c r="E1667" s="237" t="s">
        <v>1985</v>
      </c>
      <c r="F1667" s="228">
        <v>15</v>
      </c>
      <c r="G1667" s="228">
        <v>15</v>
      </c>
      <c r="H1667" s="229">
        <v>15</v>
      </c>
      <c r="I1667" s="226"/>
      <c r="J1667" s="82"/>
    </row>
    <row r="1668" s="73" customFormat="1" spans="1:10">
      <c r="A1668" s="226">
        <v>250403033</v>
      </c>
      <c r="B1668" s="236" t="s">
        <v>3275</v>
      </c>
      <c r="C1668" s="236" t="s">
        <v>3185</v>
      </c>
      <c r="D1668" s="226"/>
      <c r="E1668" s="237" t="s">
        <v>1985</v>
      </c>
      <c r="F1668" s="228">
        <v>15</v>
      </c>
      <c r="G1668" s="228">
        <v>15</v>
      </c>
      <c r="H1668" s="229">
        <v>15</v>
      </c>
      <c r="I1668" s="236" t="s">
        <v>293</v>
      </c>
      <c r="J1668" s="82"/>
    </row>
    <row r="1669" s="73" customFormat="1" spans="1:10">
      <c r="A1669" s="226">
        <v>250403034</v>
      </c>
      <c r="B1669" s="236" t="s">
        <v>3276</v>
      </c>
      <c r="C1669" s="226"/>
      <c r="D1669" s="226"/>
      <c r="E1669" s="237" t="s">
        <v>1985</v>
      </c>
      <c r="F1669" s="228">
        <v>20</v>
      </c>
      <c r="G1669" s="228">
        <v>20</v>
      </c>
      <c r="H1669" s="229">
        <v>20</v>
      </c>
      <c r="I1669" s="236" t="s">
        <v>3090</v>
      </c>
      <c r="J1669" s="82"/>
    </row>
    <row r="1670" s="73" customFormat="1" ht="36" spans="1:10">
      <c r="A1670" s="226">
        <v>250403035</v>
      </c>
      <c r="B1670" s="236" t="s">
        <v>3277</v>
      </c>
      <c r="C1670" s="236" t="s">
        <v>3278</v>
      </c>
      <c r="D1670" s="226"/>
      <c r="E1670" s="237" t="s">
        <v>1985</v>
      </c>
      <c r="F1670" s="228">
        <v>25</v>
      </c>
      <c r="G1670" s="228">
        <v>25</v>
      </c>
      <c r="H1670" s="229">
        <v>25</v>
      </c>
      <c r="I1670" s="236" t="s">
        <v>293</v>
      </c>
      <c r="J1670" s="82"/>
    </row>
    <row r="1671" s="73" customFormat="1" spans="1:10">
      <c r="A1671" s="226">
        <v>250403036</v>
      </c>
      <c r="B1671" s="236" t="s">
        <v>3279</v>
      </c>
      <c r="C1671" s="226"/>
      <c r="D1671" s="226"/>
      <c r="E1671" s="237" t="s">
        <v>1985</v>
      </c>
      <c r="F1671" s="228">
        <v>10</v>
      </c>
      <c r="G1671" s="228">
        <v>10</v>
      </c>
      <c r="H1671" s="229">
        <v>10</v>
      </c>
      <c r="I1671" s="226"/>
      <c r="J1671" s="82"/>
    </row>
    <row r="1672" s="73" customFormat="1" spans="1:10">
      <c r="A1672" s="226">
        <v>250403037</v>
      </c>
      <c r="B1672" s="236" t="s">
        <v>3280</v>
      </c>
      <c r="C1672" s="226"/>
      <c r="D1672" s="226"/>
      <c r="E1672" s="237" t="s">
        <v>1985</v>
      </c>
      <c r="F1672" s="228">
        <v>10</v>
      </c>
      <c r="G1672" s="228">
        <v>10</v>
      </c>
      <c r="H1672" s="229">
        <v>10</v>
      </c>
      <c r="I1672" s="226"/>
      <c r="J1672" s="82"/>
    </row>
    <row r="1673" s="73" customFormat="1" spans="1:10">
      <c r="A1673" s="247">
        <v>250403038</v>
      </c>
      <c r="B1673" s="236" t="s">
        <v>3281</v>
      </c>
      <c r="C1673" s="226"/>
      <c r="D1673" s="226"/>
      <c r="E1673" s="237" t="s">
        <v>1985</v>
      </c>
      <c r="F1673" s="228">
        <v>10</v>
      </c>
      <c r="G1673" s="228">
        <v>10</v>
      </c>
      <c r="H1673" s="229">
        <v>10</v>
      </c>
      <c r="I1673" s="226"/>
      <c r="J1673" s="82"/>
    </row>
    <row r="1674" s="73" customFormat="1" spans="1:10">
      <c r="A1674" s="226">
        <v>250403039</v>
      </c>
      <c r="B1674" s="236" t="s">
        <v>3282</v>
      </c>
      <c r="C1674" s="226"/>
      <c r="D1674" s="226"/>
      <c r="E1674" s="237" t="s">
        <v>1985</v>
      </c>
      <c r="F1674" s="228">
        <v>5</v>
      </c>
      <c r="G1674" s="228">
        <v>5</v>
      </c>
      <c r="H1674" s="229">
        <v>5</v>
      </c>
      <c r="I1674" s="226"/>
      <c r="J1674" s="82"/>
    </row>
    <row r="1675" s="73" customFormat="1" spans="1:10">
      <c r="A1675" s="226">
        <v>250403040</v>
      </c>
      <c r="B1675" s="236" t="s">
        <v>3283</v>
      </c>
      <c r="C1675" s="226"/>
      <c r="D1675" s="226"/>
      <c r="E1675" s="237" t="s">
        <v>1985</v>
      </c>
      <c r="F1675" s="228">
        <v>2</v>
      </c>
      <c r="G1675" s="228">
        <v>2</v>
      </c>
      <c r="H1675" s="229">
        <v>2</v>
      </c>
      <c r="I1675" s="226"/>
      <c r="J1675" s="82"/>
    </row>
    <row r="1676" s="73" customFormat="1" spans="1:10">
      <c r="A1676" s="226">
        <v>250403041</v>
      </c>
      <c r="B1676" s="236" t="s">
        <v>3284</v>
      </c>
      <c r="C1676" s="226"/>
      <c r="D1676" s="226"/>
      <c r="E1676" s="237" t="s">
        <v>1985</v>
      </c>
      <c r="F1676" s="228">
        <v>2</v>
      </c>
      <c r="G1676" s="228">
        <v>2</v>
      </c>
      <c r="H1676" s="229">
        <v>2</v>
      </c>
      <c r="I1676" s="226"/>
      <c r="J1676" s="82"/>
    </row>
    <row r="1677" s="73" customFormat="1" ht="24" spans="1:10">
      <c r="A1677" s="226">
        <v>250403042</v>
      </c>
      <c r="B1677" s="236" t="s">
        <v>3285</v>
      </c>
      <c r="C1677" s="236" t="s">
        <v>3286</v>
      </c>
      <c r="D1677" s="226"/>
      <c r="E1677" s="237" t="s">
        <v>1985</v>
      </c>
      <c r="F1677" s="228">
        <v>25</v>
      </c>
      <c r="G1677" s="228">
        <v>25</v>
      </c>
      <c r="H1677" s="229">
        <v>25</v>
      </c>
      <c r="I1677" s="236" t="s">
        <v>2448</v>
      </c>
      <c r="J1677" s="82"/>
    </row>
    <row r="1678" s="73" customFormat="1" spans="1:10">
      <c r="A1678" s="226" t="s">
        <v>3287</v>
      </c>
      <c r="B1678" s="236" t="s">
        <v>3285</v>
      </c>
      <c r="C1678" s="226"/>
      <c r="D1678" s="226"/>
      <c r="E1678" s="237" t="s">
        <v>1985</v>
      </c>
      <c r="F1678" s="228">
        <v>45</v>
      </c>
      <c r="G1678" s="228">
        <v>45</v>
      </c>
      <c r="H1678" s="229">
        <v>45</v>
      </c>
      <c r="I1678" s="236" t="s">
        <v>3034</v>
      </c>
      <c r="J1678" s="82"/>
    </row>
    <row r="1679" s="73" customFormat="1" spans="1:10">
      <c r="A1679" s="226" t="s">
        <v>3288</v>
      </c>
      <c r="B1679" s="236" t="s">
        <v>3285</v>
      </c>
      <c r="C1679" s="236" t="s">
        <v>3289</v>
      </c>
      <c r="D1679" s="226"/>
      <c r="E1679" s="237" t="s">
        <v>35</v>
      </c>
      <c r="F1679" s="160">
        <v>70</v>
      </c>
      <c r="G1679" s="160">
        <v>70</v>
      </c>
      <c r="H1679" s="161">
        <v>70</v>
      </c>
      <c r="I1679" s="158" t="s">
        <v>3290</v>
      </c>
      <c r="J1679" s="82"/>
    </row>
    <row r="1680" s="73" customFormat="1" spans="1:10">
      <c r="A1680" s="157" t="s">
        <v>3291</v>
      </c>
      <c r="B1680" s="158" t="s">
        <v>3292</v>
      </c>
      <c r="C1680" s="158" t="s">
        <v>3293</v>
      </c>
      <c r="D1680" s="54"/>
      <c r="E1680" s="357" t="s">
        <v>1985</v>
      </c>
      <c r="F1680" s="160">
        <v>65</v>
      </c>
      <c r="G1680" s="160">
        <v>65</v>
      </c>
      <c r="H1680" s="161">
        <v>65</v>
      </c>
      <c r="I1680" s="158" t="s">
        <v>2065</v>
      </c>
      <c r="J1680" s="82"/>
    </row>
    <row r="1681" s="73" customFormat="1" ht="24.75" spans="1:10">
      <c r="A1681" s="157" t="s">
        <v>3294</v>
      </c>
      <c r="B1681" s="158" t="s">
        <v>3295</v>
      </c>
      <c r="C1681" s="158" t="s">
        <v>3296</v>
      </c>
      <c r="D1681" s="54"/>
      <c r="E1681" s="357" t="s">
        <v>35</v>
      </c>
      <c r="F1681" s="160">
        <v>90</v>
      </c>
      <c r="G1681" s="160">
        <v>90</v>
      </c>
      <c r="H1681" s="161">
        <v>90</v>
      </c>
      <c r="I1681" s="119" t="s">
        <v>3290</v>
      </c>
      <c r="J1681" s="82"/>
    </row>
    <row r="1682" s="73" customFormat="1" spans="1:10">
      <c r="A1682" s="226" t="s">
        <v>3297</v>
      </c>
      <c r="B1682" s="236" t="s">
        <v>3298</v>
      </c>
      <c r="C1682" s="226"/>
      <c r="D1682" s="226"/>
      <c r="E1682" s="237" t="s">
        <v>1985</v>
      </c>
      <c r="F1682" s="228">
        <v>10</v>
      </c>
      <c r="G1682" s="228">
        <v>10</v>
      </c>
      <c r="H1682" s="229">
        <v>10</v>
      </c>
      <c r="I1682" s="236" t="s">
        <v>2262</v>
      </c>
      <c r="J1682" s="82"/>
    </row>
    <row r="1683" s="73" customFormat="1" spans="1:10">
      <c r="A1683" s="226" t="s">
        <v>3299</v>
      </c>
      <c r="B1683" s="236" t="s">
        <v>3300</v>
      </c>
      <c r="C1683" s="226"/>
      <c r="D1683" s="226"/>
      <c r="E1683" s="237" t="s">
        <v>1985</v>
      </c>
      <c r="F1683" s="228">
        <v>30</v>
      </c>
      <c r="G1683" s="228">
        <v>30</v>
      </c>
      <c r="H1683" s="229">
        <v>30</v>
      </c>
      <c r="I1683" s="236" t="s">
        <v>2112</v>
      </c>
      <c r="J1683" s="82"/>
    </row>
    <row r="1684" s="73" customFormat="1" spans="1:10">
      <c r="A1684" s="226">
        <v>250403045</v>
      </c>
      <c r="B1684" s="236" t="s">
        <v>3301</v>
      </c>
      <c r="C1684" s="226"/>
      <c r="D1684" s="226"/>
      <c r="E1684" s="237" t="s">
        <v>1985</v>
      </c>
      <c r="F1684" s="228">
        <v>8</v>
      </c>
      <c r="G1684" s="228">
        <v>8</v>
      </c>
      <c r="H1684" s="229">
        <v>8</v>
      </c>
      <c r="I1684" s="226"/>
      <c r="J1684" s="82"/>
    </row>
    <row r="1685" s="73" customFormat="1" spans="1:10">
      <c r="A1685" s="226">
        <v>250403047</v>
      </c>
      <c r="B1685" s="236" t="s">
        <v>3302</v>
      </c>
      <c r="C1685" s="226"/>
      <c r="D1685" s="226"/>
      <c r="E1685" s="237" t="s">
        <v>1985</v>
      </c>
      <c r="F1685" s="228">
        <v>8</v>
      </c>
      <c r="G1685" s="228">
        <v>8</v>
      </c>
      <c r="H1685" s="229">
        <v>8</v>
      </c>
      <c r="I1685" s="226"/>
      <c r="J1685" s="82"/>
    </row>
    <row r="1686" s="73" customFormat="1" spans="1:10">
      <c r="A1686" s="226">
        <v>250403048</v>
      </c>
      <c r="B1686" s="236" t="s">
        <v>3303</v>
      </c>
      <c r="C1686" s="226"/>
      <c r="D1686" s="226"/>
      <c r="E1686" s="237" t="s">
        <v>1985</v>
      </c>
      <c r="F1686" s="228">
        <v>8</v>
      </c>
      <c r="G1686" s="228">
        <v>8</v>
      </c>
      <c r="H1686" s="229">
        <v>8</v>
      </c>
      <c r="I1686" s="226"/>
      <c r="J1686" s="82"/>
    </row>
    <row r="1687" s="73" customFormat="1" spans="1:10">
      <c r="A1687" s="226">
        <v>250403050</v>
      </c>
      <c r="B1687" s="236" t="s">
        <v>3304</v>
      </c>
      <c r="C1687" s="226"/>
      <c r="D1687" s="226"/>
      <c r="E1687" s="237" t="s">
        <v>1985</v>
      </c>
      <c r="F1687" s="228">
        <v>20</v>
      </c>
      <c r="G1687" s="228">
        <v>20</v>
      </c>
      <c r="H1687" s="229">
        <v>20</v>
      </c>
      <c r="I1687" s="236" t="s">
        <v>2258</v>
      </c>
      <c r="J1687" s="82"/>
    </row>
    <row r="1688" s="73" customFormat="1" spans="1:10">
      <c r="A1688" s="226" t="s">
        <v>3305</v>
      </c>
      <c r="B1688" s="236" t="s">
        <v>3304</v>
      </c>
      <c r="C1688" s="226"/>
      <c r="D1688" s="226"/>
      <c r="E1688" s="237" t="s">
        <v>1985</v>
      </c>
      <c r="F1688" s="228">
        <v>45</v>
      </c>
      <c r="G1688" s="228">
        <v>45</v>
      </c>
      <c r="H1688" s="229">
        <v>45</v>
      </c>
      <c r="I1688" s="236" t="s">
        <v>3034</v>
      </c>
      <c r="J1688" s="82"/>
    </row>
    <row r="1689" s="73" customFormat="1" spans="1:10">
      <c r="A1689" s="157" t="s">
        <v>3306</v>
      </c>
      <c r="B1689" s="246" t="s">
        <v>3304</v>
      </c>
      <c r="C1689" s="157"/>
      <c r="D1689" s="157"/>
      <c r="E1689" s="349" t="s">
        <v>1985</v>
      </c>
      <c r="F1689" s="160">
        <v>35</v>
      </c>
      <c r="G1689" s="160">
        <v>35</v>
      </c>
      <c r="H1689" s="161">
        <v>35</v>
      </c>
      <c r="I1689" s="157" t="s">
        <v>2745</v>
      </c>
      <c r="J1689" s="82"/>
    </row>
    <row r="1690" s="73" customFormat="1" spans="1:10">
      <c r="A1690" s="226">
        <v>250403051</v>
      </c>
      <c r="B1690" s="236" t="s">
        <v>3307</v>
      </c>
      <c r="C1690" s="226"/>
      <c r="D1690" s="226"/>
      <c r="E1690" s="237" t="s">
        <v>1985</v>
      </c>
      <c r="F1690" s="228">
        <v>20</v>
      </c>
      <c r="G1690" s="228">
        <v>20</v>
      </c>
      <c r="H1690" s="229">
        <v>20</v>
      </c>
      <c r="I1690" s="226"/>
      <c r="J1690" s="82"/>
    </row>
    <row r="1691" s="73" customFormat="1" spans="1:10">
      <c r="A1691" s="226">
        <v>250403052</v>
      </c>
      <c r="B1691" s="236" t="s">
        <v>3308</v>
      </c>
      <c r="C1691" s="226"/>
      <c r="D1691" s="226"/>
      <c r="E1691" s="237" t="s">
        <v>1985</v>
      </c>
      <c r="F1691" s="228">
        <v>12</v>
      </c>
      <c r="G1691" s="228">
        <v>12</v>
      </c>
      <c r="H1691" s="229">
        <v>12</v>
      </c>
      <c r="I1691" s="226"/>
      <c r="J1691" s="82"/>
    </row>
    <row r="1692" s="73" customFormat="1" spans="1:10">
      <c r="A1692" s="226">
        <v>250403053</v>
      </c>
      <c r="B1692" s="236" t="s">
        <v>3309</v>
      </c>
      <c r="C1692" s="226"/>
      <c r="D1692" s="226"/>
      <c r="E1692" s="237" t="s">
        <v>1985</v>
      </c>
      <c r="F1692" s="228">
        <v>20</v>
      </c>
      <c r="G1692" s="228">
        <v>20</v>
      </c>
      <c r="H1692" s="229">
        <v>20</v>
      </c>
      <c r="I1692" s="236" t="s">
        <v>2258</v>
      </c>
      <c r="J1692" s="82"/>
    </row>
    <row r="1693" s="73" customFormat="1" spans="1:10">
      <c r="A1693" s="226" t="s">
        <v>3310</v>
      </c>
      <c r="B1693" s="236" t="s">
        <v>3309</v>
      </c>
      <c r="C1693" s="226"/>
      <c r="D1693" s="226"/>
      <c r="E1693" s="237" t="s">
        <v>1985</v>
      </c>
      <c r="F1693" s="228">
        <v>30</v>
      </c>
      <c r="G1693" s="228">
        <v>30</v>
      </c>
      <c r="H1693" s="229">
        <v>30</v>
      </c>
      <c r="I1693" s="236" t="s">
        <v>3034</v>
      </c>
      <c r="J1693" s="82"/>
    </row>
    <row r="1694" s="73" customFormat="1" spans="1:10">
      <c r="A1694" s="54" t="s">
        <v>3311</v>
      </c>
      <c r="B1694" s="158" t="s">
        <v>3309</v>
      </c>
      <c r="C1694" s="54"/>
      <c r="D1694" s="54"/>
      <c r="E1694" s="159" t="s">
        <v>1985</v>
      </c>
      <c r="F1694" s="160">
        <v>30</v>
      </c>
      <c r="G1694" s="160">
        <v>30</v>
      </c>
      <c r="H1694" s="161">
        <v>30</v>
      </c>
      <c r="I1694" s="158" t="s">
        <v>3204</v>
      </c>
      <c r="J1694" s="82"/>
    </row>
    <row r="1695" s="73" customFormat="1" spans="1:10">
      <c r="A1695" s="54" t="s">
        <v>3312</v>
      </c>
      <c r="B1695" s="158" t="s">
        <v>3309</v>
      </c>
      <c r="C1695" s="54"/>
      <c r="D1695" s="54"/>
      <c r="E1695" s="159" t="s">
        <v>1985</v>
      </c>
      <c r="F1695" s="160">
        <v>35</v>
      </c>
      <c r="G1695" s="160">
        <v>35</v>
      </c>
      <c r="H1695" s="161">
        <v>35</v>
      </c>
      <c r="I1695" s="158" t="s">
        <v>2514</v>
      </c>
      <c r="J1695" s="82"/>
    </row>
    <row r="1696" s="73" customFormat="1" spans="1:10">
      <c r="A1696" s="54" t="s">
        <v>3313</v>
      </c>
      <c r="B1696" s="158" t="s">
        <v>3309</v>
      </c>
      <c r="C1696" s="54"/>
      <c r="D1696" s="54"/>
      <c r="E1696" s="159" t="s">
        <v>1985</v>
      </c>
      <c r="F1696" s="160">
        <v>25</v>
      </c>
      <c r="G1696" s="160">
        <v>25</v>
      </c>
      <c r="H1696" s="161">
        <v>25</v>
      </c>
      <c r="I1696" s="54" t="s">
        <v>2745</v>
      </c>
      <c r="J1696" s="82"/>
    </row>
    <row r="1697" s="73" customFormat="1" spans="1:10">
      <c r="A1697" s="226">
        <v>250403054</v>
      </c>
      <c r="B1697" s="236" t="s">
        <v>3314</v>
      </c>
      <c r="C1697" s="226"/>
      <c r="D1697" s="226"/>
      <c r="E1697" s="237" t="s">
        <v>1985</v>
      </c>
      <c r="F1697" s="228">
        <v>20</v>
      </c>
      <c r="G1697" s="228">
        <v>20</v>
      </c>
      <c r="H1697" s="229">
        <v>20</v>
      </c>
      <c r="I1697" s="226"/>
      <c r="J1697" s="82"/>
    </row>
    <row r="1698" s="73" customFormat="1" spans="1:10">
      <c r="A1698" s="226" t="s">
        <v>3315</v>
      </c>
      <c r="B1698" s="314" t="s">
        <v>3316</v>
      </c>
      <c r="C1698" s="236" t="s">
        <v>3317</v>
      </c>
      <c r="D1698" s="226"/>
      <c r="E1698" s="237" t="s">
        <v>1985</v>
      </c>
      <c r="F1698" s="228">
        <v>40</v>
      </c>
      <c r="G1698" s="228">
        <v>40</v>
      </c>
      <c r="H1698" s="229">
        <v>40</v>
      </c>
      <c r="I1698" s="226"/>
      <c r="J1698" s="82"/>
    </row>
    <row r="1699" s="73" customFormat="1" spans="1:10">
      <c r="A1699" s="226">
        <v>250403055</v>
      </c>
      <c r="B1699" s="236" t="s">
        <v>3318</v>
      </c>
      <c r="C1699" s="226"/>
      <c r="D1699" s="226"/>
      <c r="E1699" s="237" t="s">
        <v>1985</v>
      </c>
      <c r="F1699" s="228">
        <v>10</v>
      </c>
      <c r="G1699" s="228">
        <v>10</v>
      </c>
      <c r="H1699" s="229">
        <v>10</v>
      </c>
      <c r="I1699" s="226"/>
      <c r="J1699" s="82"/>
    </row>
    <row r="1700" s="73" customFormat="1" spans="1:10">
      <c r="A1700" s="226">
        <v>250403056</v>
      </c>
      <c r="B1700" s="236" t="s">
        <v>3319</v>
      </c>
      <c r="C1700" s="226"/>
      <c r="D1700" s="226"/>
      <c r="E1700" s="237" t="s">
        <v>1985</v>
      </c>
      <c r="F1700" s="228">
        <v>8</v>
      </c>
      <c r="G1700" s="228">
        <v>8</v>
      </c>
      <c r="H1700" s="229">
        <v>8</v>
      </c>
      <c r="I1700" s="226"/>
      <c r="J1700" s="82"/>
    </row>
    <row r="1701" s="78" customFormat="1" spans="1:10">
      <c r="A1701" s="226">
        <v>250403057</v>
      </c>
      <c r="B1701" s="236" t="s">
        <v>3320</v>
      </c>
      <c r="C1701" s="226"/>
      <c r="D1701" s="226"/>
      <c r="E1701" s="237" t="s">
        <v>1985</v>
      </c>
      <c r="F1701" s="228">
        <v>25</v>
      </c>
      <c r="G1701" s="228">
        <v>25</v>
      </c>
      <c r="H1701" s="229">
        <v>25</v>
      </c>
      <c r="I1701" s="226"/>
      <c r="J1701" s="82"/>
    </row>
    <row r="1702" s="82" customFormat="1" spans="1:9">
      <c r="A1702" s="226">
        <v>250403058</v>
      </c>
      <c r="B1702" s="236" t="s">
        <v>3321</v>
      </c>
      <c r="C1702" s="226"/>
      <c r="D1702" s="226"/>
      <c r="E1702" s="237" t="s">
        <v>1985</v>
      </c>
      <c r="F1702" s="228">
        <v>25</v>
      </c>
      <c r="G1702" s="228">
        <v>25</v>
      </c>
      <c r="H1702" s="229">
        <v>25</v>
      </c>
      <c r="I1702" s="226"/>
    </row>
    <row r="1703" s="82" customFormat="1" spans="1:9">
      <c r="A1703" s="226">
        <v>250403059</v>
      </c>
      <c r="B1703" s="236" t="s">
        <v>3322</v>
      </c>
      <c r="C1703" s="226"/>
      <c r="D1703" s="226"/>
      <c r="E1703" s="237" t="s">
        <v>1985</v>
      </c>
      <c r="F1703" s="228">
        <v>25</v>
      </c>
      <c r="G1703" s="228">
        <v>25</v>
      </c>
      <c r="H1703" s="229">
        <v>25</v>
      </c>
      <c r="I1703" s="226"/>
    </row>
    <row r="1704" s="73" customFormat="1" spans="1:10">
      <c r="A1704" s="226">
        <v>250403060</v>
      </c>
      <c r="B1704" s="236" t="s">
        <v>3323</v>
      </c>
      <c r="C1704" s="226"/>
      <c r="D1704" s="226"/>
      <c r="E1704" s="237" t="s">
        <v>1985</v>
      </c>
      <c r="F1704" s="228">
        <v>15</v>
      </c>
      <c r="G1704" s="228">
        <v>15</v>
      </c>
      <c r="H1704" s="229">
        <v>15</v>
      </c>
      <c r="I1704" s="226"/>
      <c r="J1704" s="82"/>
    </row>
    <row r="1705" s="73" customFormat="1" spans="1:10">
      <c r="A1705" s="226" t="s">
        <v>3324</v>
      </c>
      <c r="B1705" s="236" t="s">
        <v>3325</v>
      </c>
      <c r="C1705" s="236" t="s">
        <v>3326</v>
      </c>
      <c r="D1705" s="226"/>
      <c r="E1705" s="237" t="s">
        <v>1985</v>
      </c>
      <c r="F1705" s="228">
        <v>120</v>
      </c>
      <c r="G1705" s="228">
        <v>120</v>
      </c>
      <c r="H1705" s="229">
        <v>120</v>
      </c>
      <c r="I1705" s="119" t="s">
        <v>2112</v>
      </c>
      <c r="J1705" s="82"/>
    </row>
    <row r="1706" s="73" customFormat="1" spans="1:10">
      <c r="A1706" s="226">
        <v>250403061</v>
      </c>
      <c r="B1706" s="236" t="s">
        <v>3327</v>
      </c>
      <c r="C1706" s="226"/>
      <c r="D1706" s="226"/>
      <c r="E1706" s="237" t="s">
        <v>1985</v>
      </c>
      <c r="F1706" s="228">
        <v>15</v>
      </c>
      <c r="G1706" s="228">
        <v>15</v>
      </c>
      <c r="H1706" s="229">
        <v>15</v>
      </c>
      <c r="I1706" s="226"/>
      <c r="J1706" s="82"/>
    </row>
    <row r="1707" s="73" customFormat="1" spans="1:10">
      <c r="A1707" s="226">
        <v>250403062</v>
      </c>
      <c r="B1707" s="236" t="s">
        <v>3328</v>
      </c>
      <c r="C1707" s="226"/>
      <c r="D1707" s="226"/>
      <c r="E1707" s="237" t="s">
        <v>1985</v>
      </c>
      <c r="F1707" s="228">
        <v>15</v>
      </c>
      <c r="G1707" s="228">
        <v>15</v>
      </c>
      <c r="H1707" s="229">
        <v>15</v>
      </c>
      <c r="I1707" s="226"/>
      <c r="J1707" s="82"/>
    </row>
    <row r="1708" s="73" customFormat="1" spans="1:10">
      <c r="A1708" s="226">
        <v>250403063</v>
      </c>
      <c r="B1708" s="236" t="s">
        <v>3329</v>
      </c>
      <c r="C1708" s="226"/>
      <c r="D1708" s="226"/>
      <c r="E1708" s="237" t="s">
        <v>1985</v>
      </c>
      <c r="F1708" s="228">
        <v>12</v>
      </c>
      <c r="G1708" s="228">
        <v>12</v>
      </c>
      <c r="H1708" s="229">
        <v>12</v>
      </c>
      <c r="I1708" s="236" t="s">
        <v>3330</v>
      </c>
      <c r="J1708" s="82"/>
    </row>
    <row r="1709" s="73" customFormat="1" spans="1:10">
      <c r="A1709" s="226" t="s">
        <v>3331</v>
      </c>
      <c r="B1709" s="236" t="s">
        <v>3329</v>
      </c>
      <c r="C1709" s="226"/>
      <c r="D1709" s="226"/>
      <c r="E1709" s="237" t="s">
        <v>1985</v>
      </c>
      <c r="F1709" s="228">
        <v>70</v>
      </c>
      <c r="G1709" s="228">
        <v>70</v>
      </c>
      <c r="H1709" s="229">
        <v>70</v>
      </c>
      <c r="I1709" s="236" t="s">
        <v>3332</v>
      </c>
      <c r="J1709" s="82"/>
    </row>
    <row r="1710" s="73" customFormat="1" spans="1:10">
      <c r="A1710" s="226" t="s">
        <v>3333</v>
      </c>
      <c r="B1710" s="236" t="s">
        <v>3329</v>
      </c>
      <c r="C1710" s="226"/>
      <c r="D1710" s="226"/>
      <c r="E1710" s="237" t="s">
        <v>1985</v>
      </c>
      <c r="F1710" s="228">
        <v>95</v>
      </c>
      <c r="G1710" s="228">
        <v>95</v>
      </c>
      <c r="H1710" s="229">
        <v>95</v>
      </c>
      <c r="I1710" s="236" t="s">
        <v>3334</v>
      </c>
      <c r="J1710" s="82"/>
    </row>
    <row r="1711" s="73" customFormat="1" spans="1:10">
      <c r="A1711" s="226">
        <v>250403064</v>
      </c>
      <c r="B1711" s="236" t="s">
        <v>3335</v>
      </c>
      <c r="C1711" s="226"/>
      <c r="D1711" s="226"/>
      <c r="E1711" s="237" t="s">
        <v>1985</v>
      </c>
      <c r="F1711" s="228">
        <v>15</v>
      </c>
      <c r="G1711" s="228">
        <v>15</v>
      </c>
      <c r="H1711" s="229">
        <v>15</v>
      </c>
      <c r="I1711" s="236" t="s">
        <v>3330</v>
      </c>
      <c r="J1711" s="82"/>
    </row>
    <row r="1712" s="73" customFormat="1" spans="1:10">
      <c r="A1712" s="226" t="s">
        <v>3336</v>
      </c>
      <c r="B1712" s="236" t="s">
        <v>3337</v>
      </c>
      <c r="C1712" s="236" t="s">
        <v>3338</v>
      </c>
      <c r="D1712" s="226"/>
      <c r="E1712" s="237" t="s">
        <v>1985</v>
      </c>
      <c r="F1712" s="228">
        <v>50</v>
      </c>
      <c r="G1712" s="228">
        <v>50</v>
      </c>
      <c r="H1712" s="229">
        <v>50</v>
      </c>
      <c r="I1712" s="236" t="s">
        <v>3339</v>
      </c>
      <c r="J1712" s="82"/>
    </row>
    <row r="1713" s="73" customFormat="1" spans="1:10">
      <c r="A1713" s="226" t="s">
        <v>3340</v>
      </c>
      <c r="B1713" s="236" t="s">
        <v>3337</v>
      </c>
      <c r="C1713" s="226"/>
      <c r="D1713" s="226"/>
      <c r="E1713" s="237" t="s">
        <v>1985</v>
      </c>
      <c r="F1713" s="228">
        <v>150</v>
      </c>
      <c r="G1713" s="228">
        <v>150</v>
      </c>
      <c r="H1713" s="229">
        <v>150</v>
      </c>
      <c r="I1713" s="236" t="s">
        <v>3341</v>
      </c>
      <c r="J1713" s="82"/>
    </row>
    <row r="1714" s="73" customFormat="1" spans="1:10">
      <c r="A1714" s="165">
        <v>250403066</v>
      </c>
      <c r="B1714" s="158" t="s">
        <v>3342</v>
      </c>
      <c r="C1714" s="157"/>
      <c r="D1714" s="157"/>
      <c r="E1714" s="349" t="s">
        <v>1985</v>
      </c>
      <c r="F1714" s="160">
        <v>200</v>
      </c>
      <c r="G1714" s="160">
        <v>200</v>
      </c>
      <c r="H1714" s="161">
        <v>200</v>
      </c>
      <c r="I1714" s="157" t="s">
        <v>3343</v>
      </c>
      <c r="J1714" s="82"/>
    </row>
    <row r="1715" s="73" customFormat="1" spans="1:10">
      <c r="A1715" s="54" t="s">
        <v>3344</v>
      </c>
      <c r="B1715" s="158" t="s">
        <v>3345</v>
      </c>
      <c r="C1715" s="54"/>
      <c r="D1715" s="54"/>
      <c r="E1715" s="338" t="s">
        <v>35</v>
      </c>
      <c r="F1715" s="160">
        <v>320</v>
      </c>
      <c r="G1715" s="160">
        <v>320</v>
      </c>
      <c r="H1715" s="161">
        <v>320</v>
      </c>
      <c r="I1715" s="119" t="s">
        <v>3346</v>
      </c>
      <c r="J1715" s="82"/>
    </row>
    <row r="1716" s="73" customFormat="1" spans="1:10">
      <c r="A1716" s="54" t="s">
        <v>3347</v>
      </c>
      <c r="B1716" s="158" t="s">
        <v>3348</v>
      </c>
      <c r="C1716" s="54"/>
      <c r="D1716" s="54"/>
      <c r="E1716" s="338" t="s">
        <v>3349</v>
      </c>
      <c r="F1716" s="160">
        <v>15</v>
      </c>
      <c r="G1716" s="160">
        <v>15</v>
      </c>
      <c r="H1716" s="161">
        <v>15</v>
      </c>
      <c r="I1716" s="158" t="s">
        <v>3350</v>
      </c>
      <c r="J1716" s="82"/>
    </row>
    <row r="1717" s="73" customFormat="1" ht="36.75" spans="1:10">
      <c r="A1717" s="165">
        <v>250403068</v>
      </c>
      <c r="B1717" s="158" t="s">
        <v>3351</v>
      </c>
      <c r="C1717" s="133"/>
      <c r="D1717" s="54"/>
      <c r="E1717" s="159" t="s">
        <v>35</v>
      </c>
      <c r="F1717" s="160">
        <v>600</v>
      </c>
      <c r="G1717" s="160">
        <v>600</v>
      </c>
      <c r="H1717" s="161">
        <v>600</v>
      </c>
      <c r="I1717" s="158" t="s">
        <v>3231</v>
      </c>
      <c r="J1717" s="82"/>
    </row>
    <row r="1718" s="73" customFormat="1" spans="1:10">
      <c r="A1718" s="157" t="s">
        <v>3352</v>
      </c>
      <c r="B1718" s="314" t="s">
        <v>3353</v>
      </c>
      <c r="C1718" s="137" t="s">
        <v>3354</v>
      </c>
      <c r="D1718" s="54"/>
      <c r="E1718" s="159" t="s">
        <v>35</v>
      </c>
      <c r="F1718" s="160">
        <v>80</v>
      </c>
      <c r="G1718" s="160">
        <v>80</v>
      </c>
      <c r="H1718" s="161">
        <v>80</v>
      </c>
      <c r="I1718" s="119" t="s">
        <v>3158</v>
      </c>
      <c r="J1718" s="82"/>
    </row>
    <row r="1719" s="73" customFormat="1" spans="1:10">
      <c r="A1719" s="157" t="s">
        <v>3355</v>
      </c>
      <c r="B1719" s="158" t="s">
        <v>3356</v>
      </c>
      <c r="C1719" s="158" t="s">
        <v>3357</v>
      </c>
      <c r="D1719" s="54"/>
      <c r="E1719" s="159" t="s">
        <v>35</v>
      </c>
      <c r="F1719" s="160">
        <v>70</v>
      </c>
      <c r="G1719" s="160">
        <v>70</v>
      </c>
      <c r="H1719" s="161">
        <v>70</v>
      </c>
      <c r="I1719" s="119" t="s">
        <v>2344</v>
      </c>
      <c r="J1719" s="82"/>
    </row>
    <row r="1720" s="73" customFormat="1" spans="1:10">
      <c r="A1720" s="165">
        <v>250403078</v>
      </c>
      <c r="B1720" s="158" t="s">
        <v>3358</v>
      </c>
      <c r="C1720" s="54"/>
      <c r="D1720" s="54"/>
      <c r="E1720" s="159" t="s">
        <v>1985</v>
      </c>
      <c r="F1720" s="160">
        <v>46</v>
      </c>
      <c r="G1720" s="160">
        <v>46</v>
      </c>
      <c r="H1720" s="161">
        <v>46</v>
      </c>
      <c r="I1720" s="54"/>
      <c r="J1720" s="82"/>
    </row>
    <row r="1721" s="73" customFormat="1" spans="1:10">
      <c r="A1721" s="165">
        <v>250403079</v>
      </c>
      <c r="B1721" s="54" t="s">
        <v>3359</v>
      </c>
      <c r="C1721" s="54"/>
      <c r="D1721" s="54"/>
      <c r="E1721" s="159" t="s">
        <v>35</v>
      </c>
      <c r="F1721" s="160">
        <v>150</v>
      </c>
      <c r="G1721" s="160">
        <v>150</v>
      </c>
      <c r="H1721" s="161">
        <v>150</v>
      </c>
      <c r="I1721" s="54"/>
      <c r="J1721" s="82"/>
    </row>
    <row r="1722" s="73" customFormat="1" spans="1:10">
      <c r="A1722" s="165">
        <v>250403080</v>
      </c>
      <c r="B1722" s="158" t="s">
        <v>3360</v>
      </c>
      <c r="C1722" s="54"/>
      <c r="D1722" s="54"/>
      <c r="E1722" s="159" t="s">
        <v>1985</v>
      </c>
      <c r="F1722" s="160">
        <v>120</v>
      </c>
      <c r="G1722" s="160">
        <v>120</v>
      </c>
      <c r="H1722" s="161">
        <v>120</v>
      </c>
      <c r="I1722" s="158" t="s">
        <v>3223</v>
      </c>
      <c r="J1722" s="82"/>
    </row>
    <row r="1723" s="73" customFormat="1" spans="1:10">
      <c r="A1723" s="165">
        <v>250403082</v>
      </c>
      <c r="B1723" s="158" t="s">
        <v>3361</v>
      </c>
      <c r="C1723" s="54"/>
      <c r="D1723" s="54"/>
      <c r="E1723" s="159" t="s">
        <v>1985</v>
      </c>
      <c r="F1723" s="160">
        <v>65</v>
      </c>
      <c r="G1723" s="160">
        <v>65</v>
      </c>
      <c r="H1723" s="161">
        <v>65</v>
      </c>
      <c r="I1723" s="54" t="s">
        <v>2745</v>
      </c>
      <c r="J1723" s="82"/>
    </row>
    <row r="1724" s="73" customFormat="1" spans="1:10">
      <c r="A1724" s="157" t="s">
        <v>3362</v>
      </c>
      <c r="B1724" s="158" t="s">
        <v>3361</v>
      </c>
      <c r="C1724" s="54"/>
      <c r="D1724" s="54"/>
      <c r="E1724" s="159" t="s">
        <v>1985</v>
      </c>
      <c r="F1724" s="160">
        <v>95</v>
      </c>
      <c r="G1724" s="160">
        <v>95</v>
      </c>
      <c r="H1724" s="161">
        <v>95</v>
      </c>
      <c r="I1724" s="158" t="s">
        <v>2344</v>
      </c>
      <c r="J1724" s="82"/>
    </row>
    <row r="1725" s="73" customFormat="1" ht="63" spans="1:10">
      <c r="A1725" s="165">
        <v>250403083</v>
      </c>
      <c r="B1725" s="158" t="s">
        <v>3363</v>
      </c>
      <c r="C1725" s="158" t="s">
        <v>3364</v>
      </c>
      <c r="D1725" s="54"/>
      <c r="E1725" s="159" t="s">
        <v>1985</v>
      </c>
      <c r="F1725" s="160">
        <v>45</v>
      </c>
      <c r="G1725" s="160">
        <v>45</v>
      </c>
      <c r="H1725" s="161">
        <v>45</v>
      </c>
      <c r="I1725" s="54"/>
      <c r="J1725" s="82"/>
    </row>
    <row r="1726" s="73" customFormat="1" ht="37.5" spans="1:10">
      <c r="A1726" s="157" t="s">
        <v>3365</v>
      </c>
      <c r="B1726" s="158" t="s">
        <v>3366</v>
      </c>
      <c r="C1726" s="137" t="s">
        <v>3367</v>
      </c>
      <c r="D1726" s="54"/>
      <c r="E1726" s="159" t="s">
        <v>35</v>
      </c>
      <c r="F1726" s="160">
        <v>85</v>
      </c>
      <c r="G1726" s="160">
        <v>85</v>
      </c>
      <c r="H1726" s="161">
        <v>85</v>
      </c>
      <c r="I1726" s="158" t="s">
        <v>3188</v>
      </c>
      <c r="J1726" s="82"/>
    </row>
    <row r="1727" s="73" customFormat="1" ht="37.5" spans="1:10">
      <c r="A1727" s="157" t="s">
        <v>3368</v>
      </c>
      <c r="B1727" s="158" t="s">
        <v>3369</v>
      </c>
      <c r="C1727" s="137" t="s">
        <v>3370</v>
      </c>
      <c r="D1727" s="54"/>
      <c r="E1727" s="159" t="s">
        <v>35</v>
      </c>
      <c r="F1727" s="160">
        <v>45</v>
      </c>
      <c r="G1727" s="160">
        <v>45</v>
      </c>
      <c r="H1727" s="161">
        <v>45</v>
      </c>
      <c r="I1727" s="119" t="s">
        <v>3371</v>
      </c>
      <c r="J1727" s="82"/>
    </row>
    <row r="1728" s="73" customFormat="1" spans="1:10">
      <c r="A1728" s="165">
        <v>250403085</v>
      </c>
      <c r="B1728" s="353" t="s">
        <v>3372</v>
      </c>
      <c r="C1728" s="158" t="s">
        <v>3373</v>
      </c>
      <c r="D1728" s="54"/>
      <c r="E1728" s="159" t="s">
        <v>35</v>
      </c>
      <c r="F1728" s="160">
        <v>119</v>
      </c>
      <c r="G1728" s="160">
        <v>119</v>
      </c>
      <c r="H1728" s="161">
        <v>119</v>
      </c>
      <c r="I1728" s="158" t="s">
        <v>2918</v>
      </c>
      <c r="J1728" s="82"/>
    </row>
    <row r="1729" s="73" customFormat="1" spans="1:10">
      <c r="A1729" s="165">
        <v>250403086</v>
      </c>
      <c r="B1729" s="158" t="s">
        <v>3374</v>
      </c>
      <c r="C1729" s="54"/>
      <c r="D1729" s="54"/>
      <c r="E1729" s="159" t="s">
        <v>1985</v>
      </c>
      <c r="F1729" s="160">
        <v>100</v>
      </c>
      <c r="G1729" s="160">
        <v>100</v>
      </c>
      <c r="H1729" s="161">
        <v>100</v>
      </c>
      <c r="I1729" s="158" t="s">
        <v>2112</v>
      </c>
      <c r="J1729" s="82"/>
    </row>
    <row r="1730" s="73" customFormat="1" spans="1:10">
      <c r="A1730" s="165">
        <v>250403087</v>
      </c>
      <c r="B1730" s="158" t="s">
        <v>3375</v>
      </c>
      <c r="C1730" s="158" t="s">
        <v>3376</v>
      </c>
      <c r="D1730" s="54"/>
      <c r="E1730" s="159" t="s">
        <v>1985</v>
      </c>
      <c r="F1730" s="160">
        <v>150</v>
      </c>
      <c r="G1730" s="160">
        <v>150</v>
      </c>
      <c r="H1730" s="161">
        <v>150</v>
      </c>
      <c r="I1730" s="158" t="s">
        <v>2763</v>
      </c>
      <c r="J1730" s="82"/>
    </row>
    <row r="1731" s="73" customFormat="1" spans="1:10">
      <c r="A1731" s="165">
        <v>250403089</v>
      </c>
      <c r="B1731" s="158" t="s">
        <v>3377</v>
      </c>
      <c r="C1731" s="158" t="s">
        <v>3378</v>
      </c>
      <c r="D1731" s="54"/>
      <c r="E1731" s="159" t="s">
        <v>1985</v>
      </c>
      <c r="F1731" s="160">
        <v>40</v>
      </c>
      <c r="G1731" s="160">
        <v>40</v>
      </c>
      <c r="H1731" s="161">
        <v>40</v>
      </c>
      <c r="I1731" s="158" t="s">
        <v>2166</v>
      </c>
      <c r="J1731" s="82"/>
    </row>
    <row r="1732" s="73" customFormat="1" ht="25.5" spans="1:10">
      <c r="A1732" s="165">
        <v>250403091</v>
      </c>
      <c r="B1732" s="158" t="s">
        <v>3379</v>
      </c>
      <c r="C1732" s="158" t="s">
        <v>3380</v>
      </c>
      <c r="D1732" s="54"/>
      <c r="E1732" s="159" t="s">
        <v>35</v>
      </c>
      <c r="F1732" s="160">
        <v>30</v>
      </c>
      <c r="G1732" s="160">
        <v>30</v>
      </c>
      <c r="H1732" s="161">
        <v>30</v>
      </c>
      <c r="I1732" s="54"/>
      <c r="J1732" s="82"/>
    </row>
    <row r="1733" s="73" customFormat="1" ht="36.75" spans="1:10">
      <c r="A1733" s="165">
        <v>250403092</v>
      </c>
      <c r="B1733" s="158" t="s">
        <v>3381</v>
      </c>
      <c r="C1733" s="158" t="s">
        <v>3382</v>
      </c>
      <c r="D1733" s="54"/>
      <c r="E1733" s="159" t="s">
        <v>35</v>
      </c>
      <c r="F1733" s="160">
        <v>16</v>
      </c>
      <c r="G1733" s="160">
        <v>16</v>
      </c>
      <c r="H1733" s="161">
        <v>16</v>
      </c>
      <c r="I1733" s="120" t="s">
        <v>3383</v>
      </c>
      <c r="J1733" s="82"/>
    </row>
    <row r="1734" s="73" customFormat="1" spans="1:10">
      <c r="A1734" s="157" t="s">
        <v>3384</v>
      </c>
      <c r="B1734" s="158" t="s">
        <v>3381</v>
      </c>
      <c r="C1734" s="158" t="s">
        <v>3382</v>
      </c>
      <c r="D1734" s="54"/>
      <c r="E1734" s="159" t="s">
        <v>292</v>
      </c>
      <c r="F1734" s="160">
        <v>4</v>
      </c>
      <c r="G1734" s="160">
        <v>4</v>
      </c>
      <c r="H1734" s="161">
        <v>4</v>
      </c>
      <c r="I1734" s="119" t="s">
        <v>3385</v>
      </c>
      <c r="J1734" s="82"/>
    </row>
    <row r="1735" s="73" customFormat="1" ht="36" spans="1:10">
      <c r="A1735" s="133" t="s">
        <v>3386</v>
      </c>
      <c r="B1735" s="137" t="s">
        <v>3387</v>
      </c>
      <c r="C1735" s="137" t="s">
        <v>3388</v>
      </c>
      <c r="D1735" s="137" t="s">
        <v>3389</v>
      </c>
      <c r="E1735" s="138" t="s">
        <v>292</v>
      </c>
      <c r="F1735" s="134">
        <v>2</v>
      </c>
      <c r="G1735" s="134">
        <v>2</v>
      </c>
      <c r="H1735" s="134">
        <v>2</v>
      </c>
      <c r="I1735" s="137" t="s">
        <v>3390</v>
      </c>
      <c r="J1735" s="82"/>
    </row>
    <row r="1736" s="73" customFormat="1" ht="36" spans="1:10">
      <c r="A1736" s="165">
        <v>250403094</v>
      </c>
      <c r="B1736" s="158" t="s">
        <v>3391</v>
      </c>
      <c r="C1736" s="137" t="s">
        <v>3392</v>
      </c>
      <c r="D1736" s="54"/>
      <c r="E1736" s="159" t="s">
        <v>3393</v>
      </c>
      <c r="F1736" s="163" t="s">
        <v>56</v>
      </c>
      <c r="G1736" s="163" t="s">
        <v>56</v>
      </c>
      <c r="H1736" s="152" t="s">
        <v>56</v>
      </c>
      <c r="I1736" s="119" t="s">
        <v>2631</v>
      </c>
      <c r="J1736" s="82"/>
    </row>
    <row r="1737" s="73" customFormat="1" ht="46" customHeight="1" spans="1:10">
      <c r="A1737" s="133">
        <v>250403095</v>
      </c>
      <c r="B1737" s="140" t="s">
        <v>3394</v>
      </c>
      <c r="C1737" s="133"/>
      <c r="D1737" s="133"/>
      <c r="E1737" s="138" t="s">
        <v>1985</v>
      </c>
      <c r="F1737" s="135"/>
      <c r="G1737" s="135"/>
      <c r="H1737" s="135"/>
      <c r="I1737" s="184" t="s">
        <v>2127</v>
      </c>
      <c r="J1737" s="82"/>
    </row>
    <row r="1738" s="82" customFormat="1" ht="52" customHeight="1" spans="1:9">
      <c r="A1738" s="133">
        <v>250403096</v>
      </c>
      <c r="B1738" s="140" t="s">
        <v>3395</v>
      </c>
      <c r="C1738" s="137" t="s">
        <v>3396</v>
      </c>
      <c r="D1738" s="133"/>
      <c r="E1738" s="138" t="s">
        <v>1985</v>
      </c>
      <c r="F1738" s="135"/>
      <c r="G1738" s="135"/>
      <c r="H1738" s="135"/>
      <c r="I1738" s="184" t="s">
        <v>3397</v>
      </c>
    </row>
    <row r="1739" s="73" customFormat="1" spans="1:10">
      <c r="A1739" s="248">
        <v>250404</v>
      </c>
      <c r="B1739" s="248" t="s">
        <v>3398</v>
      </c>
      <c r="C1739" s="236"/>
      <c r="D1739" s="236"/>
      <c r="E1739" s="237"/>
      <c r="F1739" s="369"/>
      <c r="G1739" s="369"/>
      <c r="H1739" s="370"/>
      <c r="I1739" s="236"/>
      <c r="J1739" s="82"/>
    </row>
    <row r="1740" s="73" customFormat="1" spans="1:10">
      <c r="A1740" s="226">
        <v>250404001</v>
      </c>
      <c r="B1740" s="236" t="s">
        <v>3399</v>
      </c>
      <c r="C1740" s="236"/>
      <c r="D1740" s="236"/>
      <c r="E1740" s="237" t="s">
        <v>1985</v>
      </c>
      <c r="F1740" s="228">
        <v>15</v>
      </c>
      <c r="G1740" s="228">
        <v>15</v>
      </c>
      <c r="H1740" s="228">
        <v>15</v>
      </c>
      <c r="I1740" s="236" t="s">
        <v>2448</v>
      </c>
      <c r="J1740" s="82"/>
    </row>
    <row r="1741" s="73" customFormat="1" spans="1:10">
      <c r="A1741" s="226" t="s">
        <v>3400</v>
      </c>
      <c r="B1741" s="236" t="s">
        <v>3399</v>
      </c>
      <c r="C1741" s="226"/>
      <c r="D1741" s="226"/>
      <c r="E1741" s="237" t="s">
        <v>1985</v>
      </c>
      <c r="F1741" s="228">
        <v>35</v>
      </c>
      <c r="G1741" s="228">
        <v>35</v>
      </c>
      <c r="H1741" s="229">
        <v>35</v>
      </c>
      <c r="I1741" s="236" t="s">
        <v>2796</v>
      </c>
      <c r="J1741" s="82"/>
    </row>
    <row r="1742" s="73" customFormat="1" spans="1:10">
      <c r="A1742" s="226">
        <v>250404002</v>
      </c>
      <c r="B1742" s="236" t="s">
        <v>3401</v>
      </c>
      <c r="C1742" s="226"/>
      <c r="D1742" s="226"/>
      <c r="E1742" s="237" t="s">
        <v>1985</v>
      </c>
      <c r="F1742" s="228">
        <v>15</v>
      </c>
      <c r="G1742" s="228">
        <v>15</v>
      </c>
      <c r="H1742" s="229">
        <v>15</v>
      </c>
      <c r="I1742" s="236" t="s">
        <v>2448</v>
      </c>
      <c r="J1742" s="82"/>
    </row>
    <row r="1743" s="73" customFormat="1" spans="1:10">
      <c r="A1743" s="226" t="s">
        <v>3402</v>
      </c>
      <c r="B1743" s="236" t="s">
        <v>3401</v>
      </c>
      <c r="C1743" s="226"/>
      <c r="D1743" s="226"/>
      <c r="E1743" s="237" t="s">
        <v>1985</v>
      </c>
      <c r="F1743" s="228">
        <v>35</v>
      </c>
      <c r="G1743" s="228">
        <v>35</v>
      </c>
      <c r="H1743" s="229">
        <v>35</v>
      </c>
      <c r="I1743" s="236" t="s">
        <v>2796</v>
      </c>
      <c r="J1743" s="82"/>
    </row>
    <row r="1744" s="73" customFormat="1" spans="1:10">
      <c r="A1744" s="226">
        <v>250404004</v>
      </c>
      <c r="B1744" s="236" t="s">
        <v>3403</v>
      </c>
      <c r="C1744" s="226"/>
      <c r="D1744" s="226"/>
      <c r="E1744" s="237" t="s">
        <v>1985</v>
      </c>
      <c r="F1744" s="228">
        <v>12</v>
      </c>
      <c r="G1744" s="228">
        <v>12</v>
      </c>
      <c r="H1744" s="229">
        <v>12</v>
      </c>
      <c r="I1744" s="226"/>
      <c r="J1744" s="82"/>
    </row>
    <row r="1745" s="73" customFormat="1" spans="1:10">
      <c r="A1745" s="226">
        <v>250404005</v>
      </c>
      <c r="B1745" s="236" t="s">
        <v>3404</v>
      </c>
      <c r="C1745" s="226"/>
      <c r="D1745" s="226"/>
      <c r="E1745" s="237" t="s">
        <v>1985</v>
      </c>
      <c r="F1745" s="228">
        <v>30</v>
      </c>
      <c r="G1745" s="228">
        <v>30</v>
      </c>
      <c r="H1745" s="229">
        <v>30</v>
      </c>
      <c r="I1745" s="236" t="s">
        <v>2448</v>
      </c>
      <c r="J1745" s="82"/>
    </row>
    <row r="1746" s="73" customFormat="1" spans="1:10">
      <c r="A1746" s="226" t="s">
        <v>3405</v>
      </c>
      <c r="B1746" s="236" t="s">
        <v>3404</v>
      </c>
      <c r="C1746" s="226"/>
      <c r="D1746" s="226"/>
      <c r="E1746" s="237" t="s">
        <v>1985</v>
      </c>
      <c r="F1746" s="228">
        <v>50</v>
      </c>
      <c r="G1746" s="228">
        <v>50</v>
      </c>
      <c r="H1746" s="229">
        <v>50</v>
      </c>
      <c r="I1746" s="236" t="s">
        <v>2796</v>
      </c>
      <c r="J1746" s="82"/>
    </row>
    <row r="1747" s="73" customFormat="1" spans="1:10">
      <c r="A1747" s="226">
        <v>250404006</v>
      </c>
      <c r="B1747" s="236" t="s">
        <v>3406</v>
      </c>
      <c r="C1747" s="226"/>
      <c r="D1747" s="226"/>
      <c r="E1747" s="237" t="s">
        <v>1985</v>
      </c>
      <c r="F1747" s="228">
        <v>30</v>
      </c>
      <c r="G1747" s="228">
        <v>30</v>
      </c>
      <c r="H1747" s="229">
        <v>30</v>
      </c>
      <c r="I1747" s="236" t="s">
        <v>2448</v>
      </c>
      <c r="J1747" s="82"/>
    </row>
    <row r="1748" s="73" customFormat="1" spans="1:10">
      <c r="A1748" s="226" t="s">
        <v>3407</v>
      </c>
      <c r="B1748" s="236" t="s">
        <v>3406</v>
      </c>
      <c r="C1748" s="226"/>
      <c r="D1748" s="226"/>
      <c r="E1748" s="237" t="s">
        <v>1985</v>
      </c>
      <c r="F1748" s="228">
        <v>50</v>
      </c>
      <c r="G1748" s="228">
        <v>50</v>
      </c>
      <c r="H1748" s="229">
        <v>50</v>
      </c>
      <c r="I1748" s="236" t="s">
        <v>2796</v>
      </c>
      <c r="J1748" s="82"/>
    </row>
    <row r="1749" s="73" customFormat="1" spans="1:10">
      <c r="A1749" s="226" t="s">
        <v>3408</v>
      </c>
      <c r="B1749" s="314" t="s">
        <v>3409</v>
      </c>
      <c r="C1749" s="226"/>
      <c r="D1749" s="226"/>
      <c r="E1749" s="237" t="s">
        <v>1985</v>
      </c>
      <c r="F1749" s="228">
        <v>195</v>
      </c>
      <c r="G1749" s="228">
        <v>195</v>
      </c>
      <c r="H1749" s="229">
        <v>195</v>
      </c>
      <c r="I1749" s="120"/>
      <c r="J1749" s="82"/>
    </row>
    <row r="1750" s="73" customFormat="1" spans="1:10">
      <c r="A1750" s="226">
        <v>250404007</v>
      </c>
      <c r="B1750" s="236" t="s">
        <v>3410</v>
      </c>
      <c r="C1750" s="226"/>
      <c r="D1750" s="226"/>
      <c r="E1750" s="237" t="s">
        <v>1985</v>
      </c>
      <c r="F1750" s="228">
        <v>30</v>
      </c>
      <c r="G1750" s="228">
        <v>30</v>
      </c>
      <c r="H1750" s="229">
        <v>30</v>
      </c>
      <c r="I1750" s="226"/>
      <c r="J1750" s="82"/>
    </row>
    <row r="1751" s="73" customFormat="1" spans="1:10">
      <c r="A1751" s="247">
        <v>250404008</v>
      </c>
      <c r="B1751" s="236" t="s">
        <v>3411</v>
      </c>
      <c r="C1751" s="226"/>
      <c r="D1751" s="226"/>
      <c r="E1751" s="237" t="s">
        <v>1985</v>
      </c>
      <c r="F1751" s="228">
        <v>30</v>
      </c>
      <c r="G1751" s="228">
        <v>30</v>
      </c>
      <c r="H1751" s="229">
        <v>30</v>
      </c>
      <c r="I1751" s="236" t="s">
        <v>2448</v>
      </c>
      <c r="J1751" s="82"/>
    </row>
    <row r="1752" s="73" customFormat="1" spans="1:10">
      <c r="A1752" s="226" t="s">
        <v>3412</v>
      </c>
      <c r="B1752" s="236" t="s">
        <v>3411</v>
      </c>
      <c r="C1752" s="226"/>
      <c r="D1752" s="226"/>
      <c r="E1752" s="237" t="s">
        <v>1985</v>
      </c>
      <c r="F1752" s="228">
        <v>65</v>
      </c>
      <c r="G1752" s="228">
        <v>65</v>
      </c>
      <c r="H1752" s="229">
        <v>65</v>
      </c>
      <c r="I1752" s="236" t="s">
        <v>2796</v>
      </c>
      <c r="J1752" s="82"/>
    </row>
    <row r="1753" s="73" customFormat="1" spans="1:10">
      <c r="A1753" s="226">
        <v>250404009</v>
      </c>
      <c r="B1753" s="236" t="s">
        <v>3413</v>
      </c>
      <c r="C1753" s="226"/>
      <c r="D1753" s="226"/>
      <c r="E1753" s="237" t="s">
        <v>1985</v>
      </c>
      <c r="F1753" s="228">
        <v>30</v>
      </c>
      <c r="G1753" s="228">
        <v>30</v>
      </c>
      <c r="H1753" s="229">
        <v>30</v>
      </c>
      <c r="I1753" s="236" t="s">
        <v>2448</v>
      </c>
      <c r="J1753" s="82"/>
    </row>
    <row r="1754" s="73" customFormat="1" spans="1:10">
      <c r="A1754" s="226" t="s">
        <v>3414</v>
      </c>
      <c r="B1754" s="236" t="s">
        <v>3413</v>
      </c>
      <c r="C1754" s="226"/>
      <c r="D1754" s="226"/>
      <c r="E1754" s="237" t="s">
        <v>1985</v>
      </c>
      <c r="F1754" s="228">
        <v>50</v>
      </c>
      <c r="G1754" s="228">
        <v>50</v>
      </c>
      <c r="H1754" s="229">
        <v>50</v>
      </c>
      <c r="I1754" s="236" t="s">
        <v>2796</v>
      </c>
      <c r="J1754" s="82"/>
    </row>
    <row r="1755" s="73" customFormat="1" spans="1:10">
      <c r="A1755" s="247">
        <v>250404010</v>
      </c>
      <c r="B1755" s="236" t="s">
        <v>3415</v>
      </c>
      <c r="C1755" s="226"/>
      <c r="D1755" s="226"/>
      <c r="E1755" s="237" t="s">
        <v>1985</v>
      </c>
      <c r="F1755" s="228">
        <v>30</v>
      </c>
      <c r="G1755" s="228">
        <v>30</v>
      </c>
      <c r="H1755" s="229">
        <v>30</v>
      </c>
      <c r="I1755" s="236" t="s">
        <v>2448</v>
      </c>
      <c r="J1755" s="82"/>
    </row>
    <row r="1756" s="73" customFormat="1" spans="1:10">
      <c r="A1756" s="226" t="s">
        <v>3416</v>
      </c>
      <c r="B1756" s="314" t="s">
        <v>3417</v>
      </c>
      <c r="C1756" s="226"/>
      <c r="D1756" s="226"/>
      <c r="E1756" s="237" t="s">
        <v>1985</v>
      </c>
      <c r="F1756" s="228">
        <v>50</v>
      </c>
      <c r="G1756" s="228">
        <v>50</v>
      </c>
      <c r="H1756" s="229">
        <v>50</v>
      </c>
      <c r="I1756" s="236" t="s">
        <v>2796</v>
      </c>
      <c r="J1756" s="82"/>
    </row>
    <row r="1757" s="73" customFormat="1" ht="38.25" spans="1:10">
      <c r="A1757" s="226">
        <v>250404011</v>
      </c>
      <c r="B1757" s="236" t="s">
        <v>3418</v>
      </c>
      <c r="C1757" s="236" t="s">
        <v>3419</v>
      </c>
      <c r="D1757" s="226"/>
      <c r="E1757" s="237" t="s">
        <v>3420</v>
      </c>
      <c r="F1757" s="228">
        <v>30</v>
      </c>
      <c r="G1757" s="228">
        <v>30</v>
      </c>
      <c r="H1757" s="229">
        <v>30</v>
      </c>
      <c r="I1757" s="236" t="s">
        <v>2448</v>
      </c>
      <c r="J1757" s="82"/>
    </row>
    <row r="1758" s="73" customFormat="1" spans="1:10">
      <c r="A1758" s="226" t="s">
        <v>3421</v>
      </c>
      <c r="B1758" s="236" t="s">
        <v>3418</v>
      </c>
      <c r="C1758" s="226"/>
      <c r="D1758" s="226"/>
      <c r="E1758" s="237" t="s">
        <v>1985</v>
      </c>
      <c r="F1758" s="228">
        <v>50</v>
      </c>
      <c r="G1758" s="228">
        <v>50</v>
      </c>
      <c r="H1758" s="229">
        <v>50</v>
      </c>
      <c r="I1758" s="236" t="s">
        <v>2796</v>
      </c>
      <c r="J1758" s="82"/>
    </row>
    <row r="1759" s="73" customFormat="1" spans="1:10">
      <c r="A1759" s="226">
        <v>250404012</v>
      </c>
      <c r="B1759" s="236" t="s">
        <v>3422</v>
      </c>
      <c r="C1759" s="226"/>
      <c r="D1759" s="226"/>
      <c r="E1759" s="237" t="s">
        <v>1985</v>
      </c>
      <c r="F1759" s="228">
        <v>30</v>
      </c>
      <c r="G1759" s="228">
        <v>30</v>
      </c>
      <c r="H1759" s="229">
        <v>30</v>
      </c>
      <c r="I1759" s="236" t="s">
        <v>2700</v>
      </c>
      <c r="J1759" s="82"/>
    </row>
    <row r="1760" s="73" customFormat="1" spans="1:10">
      <c r="A1760" s="226" t="s">
        <v>3423</v>
      </c>
      <c r="B1760" s="236" t="s">
        <v>3422</v>
      </c>
      <c r="C1760" s="226"/>
      <c r="D1760" s="226"/>
      <c r="E1760" s="237" t="s">
        <v>1985</v>
      </c>
      <c r="F1760" s="228">
        <v>50</v>
      </c>
      <c r="G1760" s="228">
        <v>50</v>
      </c>
      <c r="H1760" s="229">
        <v>50</v>
      </c>
      <c r="I1760" s="236" t="s">
        <v>2796</v>
      </c>
      <c r="J1760" s="82"/>
    </row>
    <row r="1761" s="73" customFormat="1" spans="1:10">
      <c r="A1761" s="226">
        <v>250404013</v>
      </c>
      <c r="B1761" s="236" t="s">
        <v>3424</v>
      </c>
      <c r="C1761" s="226"/>
      <c r="D1761" s="226"/>
      <c r="E1761" s="237" t="s">
        <v>1985</v>
      </c>
      <c r="F1761" s="228">
        <v>30</v>
      </c>
      <c r="G1761" s="228">
        <v>30</v>
      </c>
      <c r="H1761" s="229">
        <v>30</v>
      </c>
      <c r="I1761" s="236" t="s">
        <v>2448</v>
      </c>
      <c r="J1761" s="82"/>
    </row>
    <row r="1762" s="73" customFormat="1" spans="1:10">
      <c r="A1762" s="226" t="s">
        <v>3425</v>
      </c>
      <c r="B1762" s="236" t="s">
        <v>3424</v>
      </c>
      <c r="C1762" s="226"/>
      <c r="D1762" s="226"/>
      <c r="E1762" s="237" t="s">
        <v>1985</v>
      </c>
      <c r="F1762" s="228">
        <v>65</v>
      </c>
      <c r="G1762" s="228">
        <v>65</v>
      </c>
      <c r="H1762" s="229">
        <v>65</v>
      </c>
      <c r="I1762" s="236" t="s">
        <v>2796</v>
      </c>
      <c r="J1762" s="82"/>
    </row>
    <row r="1763" s="73" customFormat="1" spans="1:10">
      <c r="A1763" s="226">
        <v>250404014</v>
      </c>
      <c r="B1763" s="236" t="s">
        <v>3398</v>
      </c>
      <c r="C1763" s="236" t="s">
        <v>3426</v>
      </c>
      <c r="D1763" s="226"/>
      <c r="E1763" s="237" t="s">
        <v>1985</v>
      </c>
      <c r="F1763" s="228">
        <v>50</v>
      </c>
      <c r="G1763" s="228">
        <v>50</v>
      </c>
      <c r="H1763" s="229">
        <v>50</v>
      </c>
      <c r="I1763" s="236" t="s">
        <v>293</v>
      </c>
      <c r="J1763" s="82"/>
    </row>
    <row r="1764" s="73" customFormat="1" spans="1:10">
      <c r="A1764" s="157" t="s">
        <v>3427</v>
      </c>
      <c r="B1764" s="246" t="s">
        <v>3428</v>
      </c>
      <c r="C1764" s="54"/>
      <c r="D1764" s="54"/>
      <c r="E1764" s="159" t="s">
        <v>35</v>
      </c>
      <c r="F1764" s="160">
        <v>180</v>
      </c>
      <c r="G1764" s="160">
        <v>180</v>
      </c>
      <c r="H1764" s="161">
        <v>180</v>
      </c>
      <c r="I1764" s="158" t="s">
        <v>3429</v>
      </c>
      <c r="J1764" s="82"/>
    </row>
    <row r="1765" s="73" customFormat="1" spans="1:10">
      <c r="A1765" s="247">
        <v>250404015</v>
      </c>
      <c r="B1765" s="236" t="s">
        <v>3430</v>
      </c>
      <c r="C1765" s="236" t="s">
        <v>2885</v>
      </c>
      <c r="D1765" s="226"/>
      <c r="E1765" s="237" t="s">
        <v>1985</v>
      </c>
      <c r="F1765" s="228">
        <v>20</v>
      </c>
      <c r="G1765" s="228">
        <v>20</v>
      </c>
      <c r="H1765" s="229">
        <v>20</v>
      </c>
      <c r="I1765" s="226"/>
      <c r="J1765" s="82"/>
    </row>
    <row r="1766" s="73" customFormat="1" spans="1:10">
      <c r="A1766" s="157" t="s">
        <v>3431</v>
      </c>
      <c r="B1766" s="246" t="s">
        <v>3430</v>
      </c>
      <c r="C1766" s="157"/>
      <c r="D1766" s="157"/>
      <c r="E1766" s="349" t="s">
        <v>1985</v>
      </c>
      <c r="F1766" s="160">
        <v>34</v>
      </c>
      <c r="G1766" s="160">
        <v>34</v>
      </c>
      <c r="H1766" s="161">
        <v>34</v>
      </c>
      <c r="I1766" s="158" t="s">
        <v>3432</v>
      </c>
      <c r="J1766" s="82"/>
    </row>
    <row r="1767" s="73" customFormat="1" ht="35" customHeight="1" spans="1:10">
      <c r="A1767" s="226">
        <v>250404016</v>
      </c>
      <c r="B1767" s="236" t="s">
        <v>3433</v>
      </c>
      <c r="C1767" s="226"/>
      <c r="D1767" s="226"/>
      <c r="E1767" s="237" t="s">
        <v>1985</v>
      </c>
      <c r="F1767" s="228">
        <v>15</v>
      </c>
      <c r="G1767" s="228">
        <v>15</v>
      </c>
      <c r="H1767" s="229">
        <v>15</v>
      </c>
      <c r="I1767" s="226"/>
      <c r="J1767" s="82"/>
    </row>
    <row r="1768" s="73" customFormat="1" ht="24.75" spans="1:10">
      <c r="A1768" s="226">
        <v>250404017</v>
      </c>
      <c r="B1768" s="236" t="s">
        <v>3434</v>
      </c>
      <c r="C1768" s="226"/>
      <c r="D1768" s="226"/>
      <c r="E1768" s="237" t="s">
        <v>1985</v>
      </c>
      <c r="F1768" s="228">
        <v>50</v>
      </c>
      <c r="G1768" s="228">
        <v>50</v>
      </c>
      <c r="H1768" s="229">
        <v>50</v>
      </c>
      <c r="I1768" s="226"/>
      <c r="J1768" s="82"/>
    </row>
    <row r="1769" s="73" customFormat="1" spans="1:10">
      <c r="A1769" s="226">
        <v>250404018</v>
      </c>
      <c r="B1769" s="236" t="s">
        <v>3435</v>
      </c>
      <c r="C1769" s="226"/>
      <c r="D1769" s="226"/>
      <c r="E1769" s="237" t="s">
        <v>1985</v>
      </c>
      <c r="F1769" s="228">
        <v>6</v>
      </c>
      <c r="G1769" s="228">
        <v>6</v>
      </c>
      <c r="H1769" s="229">
        <v>6</v>
      </c>
      <c r="I1769" s="226"/>
      <c r="J1769" s="82"/>
    </row>
    <row r="1770" s="73" customFormat="1" spans="1:10">
      <c r="A1770" s="226">
        <v>250404019</v>
      </c>
      <c r="B1770" s="236" t="s">
        <v>3436</v>
      </c>
      <c r="C1770" s="226"/>
      <c r="D1770" s="226"/>
      <c r="E1770" s="237" t="s">
        <v>1985</v>
      </c>
      <c r="F1770" s="228">
        <v>20</v>
      </c>
      <c r="G1770" s="228">
        <v>20</v>
      </c>
      <c r="H1770" s="229">
        <v>20</v>
      </c>
      <c r="I1770" s="226"/>
      <c r="J1770" s="82"/>
    </row>
    <row r="1771" s="73" customFormat="1" spans="1:10">
      <c r="A1771" s="226">
        <v>250404020</v>
      </c>
      <c r="B1771" s="236" t="s">
        <v>3437</v>
      </c>
      <c r="C1771" s="226"/>
      <c r="D1771" s="226"/>
      <c r="E1771" s="237" t="s">
        <v>1985</v>
      </c>
      <c r="F1771" s="228">
        <v>8</v>
      </c>
      <c r="G1771" s="228">
        <v>8</v>
      </c>
      <c r="H1771" s="229">
        <v>8</v>
      </c>
      <c r="I1771" s="226"/>
      <c r="J1771" s="82"/>
    </row>
    <row r="1772" s="73" customFormat="1" spans="1:10">
      <c r="A1772" s="226" t="s">
        <v>3438</v>
      </c>
      <c r="B1772" s="236" t="s">
        <v>3439</v>
      </c>
      <c r="C1772" s="236" t="s">
        <v>3440</v>
      </c>
      <c r="D1772" s="226"/>
      <c r="E1772" s="237" t="s">
        <v>1985</v>
      </c>
      <c r="F1772" s="228">
        <v>75</v>
      </c>
      <c r="G1772" s="228">
        <v>75</v>
      </c>
      <c r="H1772" s="229">
        <v>75</v>
      </c>
      <c r="I1772" s="236" t="s">
        <v>2918</v>
      </c>
      <c r="J1772" s="82"/>
    </row>
    <row r="1773" s="73" customFormat="1" spans="1:10">
      <c r="A1773" s="54">
        <v>250404025</v>
      </c>
      <c r="B1773" s="158" t="s">
        <v>3441</v>
      </c>
      <c r="C1773" s="54"/>
      <c r="D1773" s="54"/>
      <c r="E1773" s="159" t="s">
        <v>35</v>
      </c>
      <c r="F1773" s="160">
        <v>180</v>
      </c>
      <c r="G1773" s="160">
        <v>180</v>
      </c>
      <c r="H1773" s="161">
        <v>180</v>
      </c>
      <c r="I1773" s="226"/>
      <c r="J1773" s="82"/>
    </row>
    <row r="1774" s="73" customFormat="1" ht="39" customHeight="1" spans="1:10">
      <c r="A1774" s="247">
        <v>250404026</v>
      </c>
      <c r="B1774" s="236" t="s">
        <v>3442</v>
      </c>
      <c r="C1774" s="236" t="s">
        <v>3443</v>
      </c>
      <c r="D1774" s="226"/>
      <c r="E1774" s="237" t="s">
        <v>35</v>
      </c>
      <c r="F1774" s="228">
        <v>145</v>
      </c>
      <c r="G1774" s="228">
        <v>145</v>
      </c>
      <c r="H1774" s="229">
        <v>145</v>
      </c>
      <c r="I1774" s="236" t="s">
        <v>2668</v>
      </c>
      <c r="J1774" s="82"/>
    </row>
    <row r="1775" s="84" customFormat="1" spans="1:10">
      <c r="A1775" s="165">
        <v>250404027</v>
      </c>
      <c r="B1775" s="158" t="s">
        <v>3444</v>
      </c>
      <c r="C1775" s="54"/>
      <c r="D1775" s="54"/>
      <c r="E1775" s="338" t="s">
        <v>35</v>
      </c>
      <c r="F1775" s="160">
        <v>145</v>
      </c>
      <c r="G1775" s="160">
        <v>145</v>
      </c>
      <c r="H1775" s="161">
        <v>145</v>
      </c>
      <c r="I1775" s="158" t="s">
        <v>3034</v>
      </c>
      <c r="J1775" s="360"/>
    </row>
    <row r="1776" s="73" customFormat="1" spans="1:10">
      <c r="A1776" s="165">
        <v>250404028</v>
      </c>
      <c r="B1776" s="158" t="s">
        <v>3445</v>
      </c>
      <c r="C1776" s="158" t="s">
        <v>3446</v>
      </c>
      <c r="D1776" s="54"/>
      <c r="E1776" s="338" t="s">
        <v>35</v>
      </c>
      <c r="F1776" s="160">
        <v>70</v>
      </c>
      <c r="G1776" s="160">
        <v>70</v>
      </c>
      <c r="H1776" s="161">
        <v>70</v>
      </c>
      <c r="I1776" s="158" t="s">
        <v>3447</v>
      </c>
      <c r="J1776" s="82"/>
    </row>
    <row r="1777" s="73" customFormat="1" spans="1:10">
      <c r="A1777" s="157" t="s">
        <v>3448</v>
      </c>
      <c r="B1777" s="314" t="s">
        <v>3445</v>
      </c>
      <c r="C1777" s="158" t="s">
        <v>3446</v>
      </c>
      <c r="D1777" s="54"/>
      <c r="E1777" s="338" t="s">
        <v>35</v>
      </c>
      <c r="F1777" s="160">
        <v>55</v>
      </c>
      <c r="G1777" s="160">
        <v>55</v>
      </c>
      <c r="H1777" s="161">
        <v>55</v>
      </c>
      <c r="I1777" s="158" t="s">
        <v>3449</v>
      </c>
      <c r="J1777" s="82"/>
    </row>
    <row r="1778" s="73" customFormat="1" spans="1:10">
      <c r="A1778" s="54" t="s">
        <v>3450</v>
      </c>
      <c r="B1778" s="158" t="s">
        <v>3451</v>
      </c>
      <c r="C1778" s="158" t="s">
        <v>3446</v>
      </c>
      <c r="D1778" s="54"/>
      <c r="E1778" s="159" t="s">
        <v>35</v>
      </c>
      <c r="F1778" s="160">
        <v>90</v>
      </c>
      <c r="G1778" s="160">
        <v>90</v>
      </c>
      <c r="H1778" s="161">
        <v>90</v>
      </c>
      <c r="I1778" s="158" t="s">
        <v>2596</v>
      </c>
      <c r="J1778" s="82"/>
    </row>
    <row r="1779" s="73" customFormat="1" spans="1:10">
      <c r="A1779" s="54">
        <v>250404029</v>
      </c>
      <c r="B1779" s="314" t="s">
        <v>3452</v>
      </c>
      <c r="C1779" s="54"/>
      <c r="D1779" s="54"/>
      <c r="E1779" s="159" t="s">
        <v>35</v>
      </c>
      <c r="F1779" s="160">
        <v>70</v>
      </c>
      <c r="G1779" s="160">
        <v>70</v>
      </c>
      <c r="H1779" s="161">
        <v>70</v>
      </c>
      <c r="I1779" s="119" t="s">
        <v>3158</v>
      </c>
      <c r="J1779" s="82"/>
    </row>
    <row r="1780" s="73" customFormat="1" spans="1:10">
      <c r="A1780" s="54" t="s">
        <v>3453</v>
      </c>
      <c r="B1780" s="158" t="s">
        <v>3454</v>
      </c>
      <c r="C1780" s="54"/>
      <c r="D1780" s="54"/>
      <c r="E1780" s="159" t="s">
        <v>35</v>
      </c>
      <c r="F1780" s="160">
        <v>180</v>
      </c>
      <c r="G1780" s="160">
        <v>180</v>
      </c>
      <c r="H1780" s="161">
        <v>180</v>
      </c>
      <c r="I1780" s="158" t="s">
        <v>2344</v>
      </c>
      <c r="J1780" s="82"/>
    </row>
    <row r="1781" s="73" customFormat="1" spans="1:10">
      <c r="A1781" s="54">
        <v>250404030</v>
      </c>
      <c r="B1781" s="158" t="s">
        <v>3455</v>
      </c>
      <c r="C1781" s="54"/>
      <c r="D1781" s="54"/>
      <c r="E1781" s="159" t="s">
        <v>1985</v>
      </c>
      <c r="F1781" s="160">
        <v>125</v>
      </c>
      <c r="G1781" s="160">
        <v>125</v>
      </c>
      <c r="H1781" s="161">
        <v>125</v>
      </c>
      <c r="I1781" s="158" t="s">
        <v>2514</v>
      </c>
      <c r="J1781" s="82"/>
    </row>
    <row r="1782" s="73" customFormat="1" spans="1:10">
      <c r="A1782" s="54">
        <v>250404031</v>
      </c>
      <c r="B1782" s="314" t="s">
        <v>3456</v>
      </c>
      <c r="C1782" s="158" t="s">
        <v>3457</v>
      </c>
      <c r="D1782" s="54"/>
      <c r="E1782" s="159" t="s">
        <v>1985</v>
      </c>
      <c r="F1782" s="160">
        <v>295</v>
      </c>
      <c r="G1782" s="160">
        <v>295</v>
      </c>
      <c r="H1782" s="161">
        <v>295</v>
      </c>
      <c r="I1782" s="158" t="s">
        <v>3458</v>
      </c>
      <c r="J1782" s="82"/>
    </row>
    <row r="1783" s="73" customFormat="1" spans="1:10">
      <c r="A1783" s="54">
        <v>250404032</v>
      </c>
      <c r="B1783" s="158" t="s">
        <v>3459</v>
      </c>
      <c r="C1783" s="54"/>
      <c r="D1783" s="54"/>
      <c r="E1783" s="159" t="s">
        <v>35</v>
      </c>
      <c r="F1783" s="160">
        <v>260</v>
      </c>
      <c r="G1783" s="160">
        <v>260</v>
      </c>
      <c r="H1783" s="161">
        <v>260</v>
      </c>
      <c r="I1783" s="158" t="s">
        <v>2344</v>
      </c>
      <c r="J1783" s="82"/>
    </row>
    <row r="1784" s="73" customFormat="1" spans="1:10">
      <c r="A1784" s="54">
        <v>250404033</v>
      </c>
      <c r="B1784" s="314" t="s">
        <v>3460</v>
      </c>
      <c r="C1784" s="54"/>
      <c r="D1784" s="54"/>
      <c r="E1784" s="159" t="s">
        <v>1985</v>
      </c>
      <c r="F1784" s="162" t="s">
        <v>3170</v>
      </c>
      <c r="G1784" s="162" t="s">
        <v>3170</v>
      </c>
      <c r="H1784" s="217" t="s">
        <v>3170</v>
      </c>
      <c r="I1784" s="119" t="s">
        <v>3461</v>
      </c>
      <c r="J1784" s="82"/>
    </row>
    <row r="1785" s="73" customFormat="1" spans="1:10">
      <c r="A1785" s="54">
        <v>250404034</v>
      </c>
      <c r="B1785" s="158" t="s">
        <v>3462</v>
      </c>
      <c r="C1785" s="54"/>
      <c r="D1785" s="54"/>
      <c r="E1785" s="159" t="s">
        <v>1985</v>
      </c>
      <c r="F1785" s="160">
        <v>290</v>
      </c>
      <c r="G1785" s="160">
        <v>290</v>
      </c>
      <c r="H1785" s="161">
        <v>290</v>
      </c>
      <c r="I1785" s="120"/>
      <c r="J1785" s="82"/>
    </row>
    <row r="1786" s="73" customFormat="1" spans="1:10">
      <c r="A1786" s="54">
        <v>250404035</v>
      </c>
      <c r="B1786" s="158" t="s">
        <v>3463</v>
      </c>
      <c r="C1786" s="54"/>
      <c r="D1786" s="54"/>
      <c r="E1786" s="159" t="s">
        <v>35</v>
      </c>
      <c r="F1786" s="160">
        <v>195</v>
      </c>
      <c r="G1786" s="160">
        <v>195</v>
      </c>
      <c r="H1786" s="161">
        <v>195</v>
      </c>
      <c r="I1786" s="54"/>
      <c r="J1786" s="82"/>
    </row>
    <row r="1787" s="73" customFormat="1" spans="1:10">
      <c r="A1787" s="54">
        <v>250404036</v>
      </c>
      <c r="B1787" s="158" t="s">
        <v>3464</v>
      </c>
      <c r="C1787" s="54"/>
      <c r="D1787" s="54"/>
      <c r="E1787" s="159" t="s">
        <v>1985</v>
      </c>
      <c r="F1787" s="162" t="s">
        <v>3170</v>
      </c>
      <c r="G1787" s="162" t="s">
        <v>3170</v>
      </c>
      <c r="H1787" s="217" t="s">
        <v>3170</v>
      </c>
      <c r="I1787" s="119" t="s">
        <v>3461</v>
      </c>
      <c r="J1787" s="82"/>
    </row>
    <row r="1788" s="73" customFormat="1" ht="37.5" spans="1:10">
      <c r="A1788" s="54">
        <v>250404040</v>
      </c>
      <c r="B1788" s="158" t="s">
        <v>3465</v>
      </c>
      <c r="C1788" s="158" t="s">
        <v>3466</v>
      </c>
      <c r="D1788" s="54"/>
      <c r="E1788" s="159" t="s">
        <v>1985</v>
      </c>
      <c r="F1788" s="160">
        <v>65</v>
      </c>
      <c r="G1788" s="160">
        <v>65</v>
      </c>
      <c r="H1788" s="161">
        <v>65</v>
      </c>
      <c r="I1788" s="119" t="s">
        <v>2112</v>
      </c>
      <c r="J1788" s="82"/>
    </row>
    <row r="1789" s="73" customFormat="1" spans="1:10">
      <c r="A1789" s="54">
        <v>250404041</v>
      </c>
      <c r="B1789" s="158" t="s">
        <v>3467</v>
      </c>
      <c r="C1789" s="158" t="s">
        <v>3468</v>
      </c>
      <c r="D1789" s="54"/>
      <c r="E1789" s="159" t="s">
        <v>35</v>
      </c>
      <c r="F1789" s="160">
        <v>80</v>
      </c>
      <c r="G1789" s="160">
        <v>80</v>
      </c>
      <c r="H1789" s="161">
        <v>80</v>
      </c>
      <c r="I1789" s="119" t="s">
        <v>2112</v>
      </c>
      <c r="J1789" s="82"/>
    </row>
    <row r="1790" s="73" customFormat="1" ht="60" spans="1:10">
      <c r="A1790" s="133">
        <v>250404042</v>
      </c>
      <c r="B1790" s="140" t="s">
        <v>3469</v>
      </c>
      <c r="C1790" s="137" t="s">
        <v>3470</v>
      </c>
      <c r="D1790" s="133"/>
      <c r="E1790" s="138" t="s">
        <v>35</v>
      </c>
      <c r="F1790" s="135"/>
      <c r="G1790" s="135"/>
      <c r="H1790" s="135"/>
      <c r="I1790" s="119" t="s">
        <v>423</v>
      </c>
      <c r="J1790" s="82"/>
    </row>
    <row r="1791" s="73" customFormat="1" spans="1:10">
      <c r="A1791" s="231">
        <v>250405</v>
      </c>
      <c r="B1791" s="248" t="s">
        <v>3471</v>
      </c>
      <c r="C1791" s="226"/>
      <c r="D1791" s="226"/>
      <c r="E1791" s="227"/>
      <c r="F1791" s="228"/>
      <c r="G1791" s="228"/>
      <c r="H1791" s="229"/>
      <c r="I1791" s="226"/>
      <c r="J1791" s="82"/>
    </row>
    <row r="1792" s="73" customFormat="1" ht="24.75" spans="1:10">
      <c r="A1792" s="226">
        <v>250405001</v>
      </c>
      <c r="B1792" s="236" t="s">
        <v>3472</v>
      </c>
      <c r="C1792" s="226"/>
      <c r="D1792" s="226"/>
      <c r="E1792" s="237" t="s">
        <v>1985</v>
      </c>
      <c r="F1792" s="228">
        <v>20</v>
      </c>
      <c r="G1792" s="228">
        <v>20</v>
      </c>
      <c r="H1792" s="229">
        <v>20</v>
      </c>
      <c r="I1792" s="236" t="s">
        <v>3473</v>
      </c>
      <c r="J1792" s="82"/>
    </row>
    <row r="1793" s="73" customFormat="1" spans="1:10">
      <c r="A1793" s="157" t="s">
        <v>3474</v>
      </c>
      <c r="B1793" s="246" t="s">
        <v>3472</v>
      </c>
      <c r="C1793" s="157"/>
      <c r="D1793" s="157"/>
      <c r="E1793" s="349" t="s">
        <v>1985</v>
      </c>
      <c r="F1793" s="160">
        <v>60</v>
      </c>
      <c r="G1793" s="160">
        <v>60</v>
      </c>
      <c r="H1793" s="161">
        <v>60</v>
      </c>
      <c r="I1793" s="158" t="s">
        <v>3432</v>
      </c>
      <c r="J1793" s="82"/>
    </row>
    <row r="1794" s="73" customFormat="1" spans="1:10">
      <c r="A1794" s="157" t="s">
        <v>3475</v>
      </c>
      <c r="B1794" s="246" t="s">
        <v>3472</v>
      </c>
      <c r="C1794" s="157"/>
      <c r="D1794" s="157"/>
      <c r="E1794" s="349" t="s">
        <v>1985</v>
      </c>
      <c r="F1794" s="160">
        <v>97</v>
      </c>
      <c r="G1794" s="160">
        <v>97</v>
      </c>
      <c r="H1794" s="161">
        <v>97</v>
      </c>
      <c r="I1794" s="158" t="s">
        <v>2655</v>
      </c>
      <c r="J1794" s="82"/>
    </row>
    <row r="1795" s="73" customFormat="1" spans="1:10">
      <c r="A1795" s="226">
        <v>250405002</v>
      </c>
      <c r="B1795" s="236" t="s">
        <v>3476</v>
      </c>
      <c r="C1795" s="226"/>
      <c r="D1795" s="226"/>
      <c r="E1795" s="237" t="s">
        <v>1985</v>
      </c>
      <c r="F1795" s="228">
        <v>30</v>
      </c>
      <c r="G1795" s="228">
        <v>30</v>
      </c>
      <c r="H1795" s="229">
        <v>30</v>
      </c>
      <c r="I1795" s="236" t="s">
        <v>3477</v>
      </c>
      <c r="J1795" s="82"/>
    </row>
    <row r="1796" s="73" customFormat="1" spans="1:10">
      <c r="A1796" s="157" t="s">
        <v>3478</v>
      </c>
      <c r="B1796" s="246" t="s">
        <v>3476</v>
      </c>
      <c r="C1796" s="157"/>
      <c r="D1796" s="157"/>
      <c r="E1796" s="349" t="s">
        <v>1985</v>
      </c>
      <c r="F1796" s="160">
        <v>60</v>
      </c>
      <c r="G1796" s="160">
        <v>60</v>
      </c>
      <c r="H1796" s="161">
        <v>60</v>
      </c>
      <c r="I1796" s="158" t="s">
        <v>3432</v>
      </c>
      <c r="J1796" s="82"/>
    </row>
    <row r="1797" s="73" customFormat="1" spans="1:10">
      <c r="A1797" s="247">
        <v>250405003</v>
      </c>
      <c r="B1797" s="236" t="s">
        <v>3479</v>
      </c>
      <c r="C1797" s="226"/>
      <c r="D1797" s="226"/>
      <c r="E1797" s="237" t="s">
        <v>1985</v>
      </c>
      <c r="F1797" s="228">
        <v>30</v>
      </c>
      <c r="G1797" s="228">
        <v>30</v>
      </c>
      <c r="H1797" s="229">
        <v>30</v>
      </c>
      <c r="I1797" s="236" t="s">
        <v>3477</v>
      </c>
      <c r="J1797" s="82"/>
    </row>
    <row r="1798" s="73" customFormat="1" spans="1:10">
      <c r="A1798" s="157" t="s">
        <v>3480</v>
      </c>
      <c r="B1798" s="246" t="s">
        <v>3479</v>
      </c>
      <c r="C1798" s="157"/>
      <c r="D1798" s="157"/>
      <c r="E1798" s="349" t="s">
        <v>1985</v>
      </c>
      <c r="F1798" s="160">
        <v>60</v>
      </c>
      <c r="G1798" s="160">
        <v>60</v>
      </c>
      <c r="H1798" s="161">
        <v>60</v>
      </c>
      <c r="I1798" s="158" t="s">
        <v>3432</v>
      </c>
      <c r="J1798" s="82"/>
    </row>
    <row r="1799" s="73" customFormat="1" ht="24.75" spans="1:10">
      <c r="A1799" s="226">
        <v>250405004</v>
      </c>
      <c r="B1799" s="236" t="s">
        <v>3481</v>
      </c>
      <c r="C1799" s="236" t="s">
        <v>3482</v>
      </c>
      <c r="D1799" s="226"/>
      <c r="E1799" s="237" t="s">
        <v>1985</v>
      </c>
      <c r="F1799" s="228">
        <v>30</v>
      </c>
      <c r="G1799" s="228">
        <v>30</v>
      </c>
      <c r="H1799" s="229">
        <v>30</v>
      </c>
      <c r="I1799" s="236" t="s">
        <v>3473</v>
      </c>
      <c r="J1799" s="82"/>
    </row>
    <row r="1800" s="73" customFormat="1" spans="1:10">
      <c r="A1800" s="157" t="s">
        <v>3483</v>
      </c>
      <c r="B1800" s="246" t="s">
        <v>3481</v>
      </c>
      <c r="C1800" s="157"/>
      <c r="D1800" s="157"/>
      <c r="E1800" s="349" t="s">
        <v>1985</v>
      </c>
      <c r="F1800" s="160">
        <v>60</v>
      </c>
      <c r="G1800" s="160">
        <v>60</v>
      </c>
      <c r="H1800" s="161">
        <v>60</v>
      </c>
      <c r="I1800" s="158" t="s">
        <v>3432</v>
      </c>
      <c r="J1800" s="82"/>
    </row>
    <row r="1801" s="73" customFormat="1" spans="1:10">
      <c r="A1801" s="157" t="s">
        <v>3484</v>
      </c>
      <c r="B1801" s="246" t="s">
        <v>3485</v>
      </c>
      <c r="C1801" s="157"/>
      <c r="D1801" s="157"/>
      <c r="E1801" s="349" t="s">
        <v>1985</v>
      </c>
      <c r="F1801" s="160">
        <v>97</v>
      </c>
      <c r="G1801" s="160">
        <v>97</v>
      </c>
      <c r="H1801" s="161">
        <v>97</v>
      </c>
      <c r="I1801" s="158" t="s">
        <v>2655</v>
      </c>
      <c r="J1801" s="82"/>
    </row>
    <row r="1802" s="73" customFormat="1" ht="24.75" spans="1:10">
      <c r="A1802" s="226">
        <v>250405005</v>
      </c>
      <c r="B1802" s="236" t="s">
        <v>3486</v>
      </c>
      <c r="C1802" s="236" t="s">
        <v>3487</v>
      </c>
      <c r="D1802" s="226"/>
      <c r="E1802" s="237" t="s">
        <v>1985</v>
      </c>
      <c r="F1802" s="228">
        <v>30</v>
      </c>
      <c r="G1802" s="228">
        <v>30</v>
      </c>
      <c r="H1802" s="229">
        <v>30</v>
      </c>
      <c r="I1802" s="236" t="s">
        <v>3473</v>
      </c>
      <c r="J1802" s="82"/>
    </row>
    <row r="1803" s="73" customFormat="1" spans="1:10">
      <c r="A1803" s="157" t="s">
        <v>3488</v>
      </c>
      <c r="B1803" s="246" t="s">
        <v>3486</v>
      </c>
      <c r="C1803" s="54"/>
      <c r="D1803" s="157"/>
      <c r="E1803" s="349" t="s">
        <v>1985</v>
      </c>
      <c r="F1803" s="160">
        <v>60</v>
      </c>
      <c r="G1803" s="160">
        <v>60</v>
      </c>
      <c r="H1803" s="161">
        <v>60</v>
      </c>
      <c r="I1803" s="158" t="s">
        <v>3432</v>
      </c>
      <c r="J1803" s="82"/>
    </row>
    <row r="1804" s="73" customFormat="1" spans="1:10">
      <c r="A1804" s="157" t="s">
        <v>3489</v>
      </c>
      <c r="B1804" s="246" t="s">
        <v>3490</v>
      </c>
      <c r="C1804" s="54"/>
      <c r="D1804" s="157"/>
      <c r="E1804" s="349" t="s">
        <v>1985</v>
      </c>
      <c r="F1804" s="160">
        <v>60</v>
      </c>
      <c r="G1804" s="160">
        <v>60</v>
      </c>
      <c r="H1804" s="161">
        <v>60</v>
      </c>
      <c r="I1804" s="158" t="s">
        <v>2655</v>
      </c>
      <c r="J1804" s="82"/>
    </row>
    <row r="1805" s="73" customFormat="1" spans="1:10">
      <c r="A1805" s="226">
        <v>250405006</v>
      </c>
      <c r="B1805" s="236" t="s">
        <v>3491</v>
      </c>
      <c r="C1805" s="226"/>
      <c r="D1805" s="226"/>
      <c r="E1805" s="237" t="s">
        <v>1985</v>
      </c>
      <c r="F1805" s="228">
        <v>30</v>
      </c>
      <c r="G1805" s="228">
        <v>30</v>
      </c>
      <c r="H1805" s="229">
        <v>30</v>
      </c>
      <c r="I1805" s="236" t="s">
        <v>3477</v>
      </c>
      <c r="J1805" s="82"/>
    </row>
    <row r="1806" s="73" customFormat="1" spans="1:10">
      <c r="A1806" s="157" t="s">
        <v>3492</v>
      </c>
      <c r="B1806" s="246" t="s">
        <v>3491</v>
      </c>
      <c r="C1806" s="157"/>
      <c r="D1806" s="157"/>
      <c r="E1806" s="349" t="s">
        <v>1985</v>
      </c>
      <c r="F1806" s="160">
        <v>60</v>
      </c>
      <c r="G1806" s="160">
        <v>60</v>
      </c>
      <c r="H1806" s="161">
        <v>60</v>
      </c>
      <c r="I1806" s="158" t="s">
        <v>3432</v>
      </c>
      <c r="J1806" s="82"/>
    </row>
    <row r="1807" s="73" customFormat="1" spans="1:10">
      <c r="A1807" s="226">
        <v>250405007</v>
      </c>
      <c r="B1807" s="236" t="s">
        <v>3493</v>
      </c>
      <c r="C1807" s="226"/>
      <c r="D1807" s="226"/>
      <c r="E1807" s="237" t="s">
        <v>1985</v>
      </c>
      <c r="F1807" s="228">
        <v>6</v>
      </c>
      <c r="G1807" s="228">
        <v>6</v>
      </c>
      <c r="H1807" s="229">
        <v>6</v>
      </c>
      <c r="I1807" s="236" t="s">
        <v>3477</v>
      </c>
      <c r="J1807" s="82"/>
    </row>
    <row r="1808" s="73" customFormat="1" spans="1:10">
      <c r="A1808" s="231">
        <v>2505</v>
      </c>
      <c r="B1808" s="231" t="s">
        <v>3494</v>
      </c>
      <c r="C1808" s="226"/>
      <c r="D1808" s="226"/>
      <c r="E1808" s="227"/>
      <c r="F1808" s="228"/>
      <c r="G1808" s="228"/>
      <c r="H1808" s="229"/>
      <c r="I1808" s="226"/>
      <c r="J1808" s="82"/>
    </row>
    <row r="1809" s="73" customFormat="1" spans="1:10">
      <c r="A1809" s="231">
        <v>250501</v>
      </c>
      <c r="B1809" s="248" t="s">
        <v>3495</v>
      </c>
      <c r="C1809" s="226"/>
      <c r="D1809" s="226"/>
      <c r="E1809" s="227"/>
      <c r="F1809" s="228"/>
      <c r="G1809" s="228"/>
      <c r="H1809" s="229"/>
      <c r="I1809" s="226"/>
      <c r="J1809" s="82"/>
    </row>
    <row r="1810" s="73" customFormat="1" spans="1:10">
      <c r="A1810" s="226">
        <v>250501001</v>
      </c>
      <c r="B1810" s="236" t="s">
        <v>3496</v>
      </c>
      <c r="C1810" s="236" t="s">
        <v>3497</v>
      </c>
      <c r="D1810" s="226"/>
      <c r="E1810" s="237" t="s">
        <v>1985</v>
      </c>
      <c r="F1810" s="228">
        <v>10</v>
      </c>
      <c r="G1810" s="228">
        <v>10</v>
      </c>
      <c r="H1810" s="229">
        <v>10</v>
      </c>
      <c r="I1810" s="120"/>
      <c r="J1810" s="82"/>
    </row>
    <row r="1811" s="73" customFormat="1" spans="1:10">
      <c r="A1811" s="226">
        <v>250501002</v>
      </c>
      <c r="B1811" s="236" t="s">
        <v>3498</v>
      </c>
      <c r="C1811" s="236" t="s">
        <v>3497</v>
      </c>
      <c r="D1811" s="226"/>
      <c r="E1811" s="237" t="s">
        <v>1985</v>
      </c>
      <c r="F1811" s="228">
        <v>10</v>
      </c>
      <c r="G1811" s="228">
        <v>10</v>
      </c>
      <c r="H1811" s="229">
        <v>10</v>
      </c>
      <c r="I1811" s="120"/>
      <c r="J1811" s="82"/>
    </row>
    <row r="1812" s="73" customFormat="1" spans="1:10">
      <c r="A1812" s="226">
        <v>250501003</v>
      </c>
      <c r="B1812" s="236" t="s">
        <v>3499</v>
      </c>
      <c r="C1812" s="226"/>
      <c r="D1812" s="226"/>
      <c r="E1812" s="237" t="s">
        <v>1985</v>
      </c>
      <c r="F1812" s="228">
        <v>2</v>
      </c>
      <c r="G1812" s="228">
        <v>2</v>
      </c>
      <c r="H1812" s="229">
        <v>2</v>
      </c>
      <c r="I1812" s="226"/>
      <c r="J1812" s="82"/>
    </row>
    <row r="1813" s="73" customFormat="1" ht="24" spans="1:10">
      <c r="A1813" s="226">
        <v>250501004</v>
      </c>
      <c r="B1813" s="236" t="s">
        <v>3500</v>
      </c>
      <c r="C1813" s="236" t="s">
        <v>3501</v>
      </c>
      <c r="D1813" s="226"/>
      <c r="E1813" s="237" t="s">
        <v>3502</v>
      </c>
      <c r="F1813" s="228">
        <v>5</v>
      </c>
      <c r="G1813" s="228">
        <v>5</v>
      </c>
      <c r="H1813" s="229">
        <v>5</v>
      </c>
      <c r="I1813" s="226"/>
      <c r="J1813" s="82"/>
    </row>
    <row r="1814" s="73" customFormat="1" spans="1:10">
      <c r="A1814" s="226">
        <v>250501005</v>
      </c>
      <c r="B1814" s="236" t="s">
        <v>3503</v>
      </c>
      <c r="C1814" s="226"/>
      <c r="D1814" s="226"/>
      <c r="E1814" s="237" t="s">
        <v>3504</v>
      </c>
      <c r="F1814" s="228">
        <v>5</v>
      </c>
      <c r="G1814" s="228">
        <v>5</v>
      </c>
      <c r="H1814" s="229">
        <v>5</v>
      </c>
      <c r="I1814" s="226"/>
      <c r="J1814" s="82"/>
    </row>
    <row r="1815" s="73" customFormat="1" spans="1:10">
      <c r="A1815" s="226" t="s">
        <v>3505</v>
      </c>
      <c r="B1815" s="236" t="s">
        <v>3506</v>
      </c>
      <c r="C1815" s="226"/>
      <c r="D1815" s="226"/>
      <c r="E1815" s="237" t="s">
        <v>1985</v>
      </c>
      <c r="F1815" s="228">
        <v>15</v>
      </c>
      <c r="G1815" s="228">
        <v>15</v>
      </c>
      <c r="H1815" s="229">
        <v>15</v>
      </c>
      <c r="I1815" s="226"/>
      <c r="J1815" s="82"/>
    </row>
    <row r="1816" s="73" customFormat="1" spans="1:10">
      <c r="A1816" s="226" t="s">
        <v>3507</v>
      </c>
      <c r="B1816" s="236" t="s">
        <v>3508</v>
      </c>
      <c r="C1816" s="226"/>
      <c r="D1816" s="226"/>
      <c r="E1816" s="237" t="s">
        <v>1985</v>
      </c>
      <c r="F1816" s="228">
        <v>10</v>
      </c>
      <c r="G1816" s="228">
        <v>10</v>
      </c>
      <c r="H1816" s="229">
        <v>10</v>
      </c>
      <c r="I1816" s="226"/>
      <c r="J1816" s="82"/>
    </row>
    <row r="1817" s="73" customFormat="1" ht="25.5" spans="1:10">
      <c r="A1817" s="226">
        <v>250501008</v>
      </c>
      <c r="B1817" s="236" t="s">
        <v>3509</v>
      </c>
      <c r="C1817" s="226"/>
      <c r="D1817" s="226"/>
      <c r="E1817" s="237" t="s">
        <v>1985</v>
      </c>
      <c r="F1817" s="228">
        <v>15</v>
      </c>
      <c r="G1817" s="228">
        <v>15</v>
      </c>
      <c r="H1817" s="229">
        <v>15</v>
      </c>
      <c r="I1817" s="226"/>
      <c r="J1817" s="82"/>
    </row>
    <row r="1818" s="73" customFormat="1" spans="1:10">
      <c r="A1818" s="226">
        <v>250501009</v>
      </c>
      <c r="B1818" s="236" t="s">
        <v>3510</v>
      </c>
      <c r="C1818" s="226"/>
      <c r="D1818" s="226"/>
      <c r="E1818" s="237" t="s">
        <v>1985</v>
      </c>
      <c r="F1818" s="228">
        <v>20</v>
      </c>
      <c r="G1818" s="228">
        <v>20</v>
      </c>
      <c r="H1818" s="229">
        <v>20</v>
      </c>
      <c r="I1818" s="226"/>
      <c r="J1818" s="82"/>
    </row>
    <row r="1819" s="73" customFormat="1" ht="24" spans="1:10">
      <c r="A1819" s="54" t="s">
        <v>3511</v>
      </c>
      <c r="B1819" s="158" t="s">
        <v>3510</v>
      </c>
      <c r="C1819" s="54"/>
      <c r="D1819" s="54"/>
      <c r="E1819" s="159" t="s">
        <v>2912</v>
      </c>
      <c r="F1819" s="160">
        <v>95</v>
      </c>
      <c r="G1819" s="160">
        <v>95</v>
      </c>
      <c r="H1819" s="161">
        <v>95</v>
      </c>
      <c r="I1819" s="158" t="s">
        <v>3512</v>
      </c>
      <c r="J1819" s="82"/>
    </row>
    <row r="1820" s="73" customFormat="1" spans="1:10">
      <c r="A1820" s="54" t="s">
        <v>3513</v>
      </c>
      <c r="B1820" s="158" t="s">
        <v>3514</v>
      </c>
      <c r="C1820" s="158" t="s">
        <v>3515</v>
      </c>
      <c r="D1820" s="54"/>
      <c r="E1820" s="159" t="s">
        <v>1985</v>
      </c>
      <c r="F1820" s="160">
        <v>100</v>
      </c>
      <c r="G1820" s="160">
        <v>100</v>
      </c>
      <c r="H1820" s="161">
        <v>100</v>
      </c>
      <c r="I1820" s="158" t="s">
        <v>1996</v>
      </c>
      <c r="J1820" s="82"/>
    </row>
    <row r="1821" s="73" customFormat="1" spans="1:10">
      <c r="A1821" s="226">
        <v>250501010</v>
      </c>
      <c r="B1821" s="236" t="s">
        <v>3516</v>
      </c>
      <c r="C1821" s="226"/>
      <c r="D1821" s="226"/>
      <c r="E1821" s="237" t="s">
        <v>1985</v>
      </c>
      <c r="F1821" s="228">
        <v>30</v>
      </c>
      <c r="G1821" s="228">
        <v>30</v>
      </c>
      <c r="H1821" s="229">
        <v>30</v>
      </c>
      <c r="I1821" s="226"/>
      <c r="J1821" s="82"/>
    </row>
    <row r="1822" s="73" customFormat="1" spans="1:10">
      <c r="A1822" s="226">
        <v>250501011</v>
      </c>
      <c r="B1822" s="236" t="s">
        <v>3517</v>
      </c>
      <c r="C1822" s="226"/>
      <c r="D1822" s="226"/>
      <c r="E1822" s="237" t="s">
        <v>1985</v>
      </c>
      <c r="F1822" s="228">
        <v>100</v>
      </c>
      <c r="G1822" s="228">
        <v>100</v>
      </c>
      <c r="H1822" s="229">
        <v>100</v>
      </c>
      <c r="I1822" s="226"/>
      <c r="J1822" s="82"/>
    </row>
    <row r="1823" s="73" customFormat="1" spans="1:10">
      <c r="A1823" s="226">
        <v>250501012</v>
      </c>
      <c r="B1823" s="236" t="s">
        <v>3518</v>
      </c>
      <c r="C1823" s="226"/>
      <c r="D1823" s="226"/>
      <c r="E1823" s="237" t="s">
        <v>1985</v>
      </c>
      <c r="F1823" s="228">
        <v>45</v>
      </c>
      <c r="G1823" s="228">
        <v>45</v>
      </c>
      <c r="H1823" s="229">
        <v>45</v>
      </c>
      <c r="I1823" s="226"/>
      <c r="J1823" s="82"/>
    </row>
    <row r="1824" s="73" customFormat="1" spans="1:10">
      <c r="A1824" s="226">
        <v>250501013</v>
      </c>
      <c r="B1824" s="236" t="s">
        <v>3519</v>
      </c>
      <c r="C1824" s="226"/>
      <c r="D1824" s="226"/>
      <c r="E1824" s="237" t="s">
        <v>1985</v>
      </c>
      <c r="F1824" s="228">
        <v>50</v>
      </c>
      <c r="G1824" s="228">
        <v>50</v>
      </c>
      <c r="H1824" s="229">
        <v>50</v>
      </c>
      <c r="I1824" s="226"/>
      <c r="J1824" s="82"/>
    </row>
    <row r="1825" s="73" customFormat="1" spans="1:10">
      <c r="A1825" s="157" t="s">
        <v>3520</v>
      </c>
      <c r="B1825" s="158" t="s">
        <v>3521</v>
      </c>
      <c r="C1825" s="54"/>
      <c r="D1825" s="54"/>
      <c r="E1825" s="159" t="s">
        <v>35</v>
      </c>
      <c r="F1825" s="160">
        <v>140</v>
      </c>
      <c r="G1825" s="160">
        <v>140</v>
      </c>
      <c r="H1825" s="161">
        <v>140</v>
      </c>
      <c r="I1825" s="158" t="s">
        <v>3522</v>
      </c>
      <c r="J1825" s="82"/>
    </row>
    <row r="1826" s="73" customFormat="1" ht="37.5" spans="1:10">
      <c r="A1826" s="157" t="s">
        <v>3523</v>
      </c>
      <c r="B1826" s="246" t="s">
        <v>3521</v>
      </c>
      <c r="C1826" s="157"/>
      <c r="D1826" s="157"/>
      <c r="E1826" s="349" t="s">
        <v>1985</v>
      </c>
      <c r="F1826" s="160">
        <v>150</v>
      </c>
      <c r="G1826" s="160">
        <v>150</v>
      </c>
      <c r="H1826" s="161">
        <v>150</v>
      </c>
      <c r="I1826" s="158" t="s">
        <v>3524</v>
      </c>
      <c r="J1826" s="82"/>
    </row>
    <row r="1827" s="73" customFormat="1" spans="1:10">
      <c r="A1827" s="226">
        <v>250501014</v>
      </c>
      <c r="B1827" s="236" t="s">
        <v>3525</v>
      </c>
      <c r="C1827" s="226"/>
      <c r="D1827" s="226"/>
      <c r="E1827" s="237" t="s">
        <v>1985</v>
      </c>
      <c r="F1827" s="228">
        <v>20</v>
      </c>
      <c r="G1827" s="228">
        <v>20</v>
      </c>
      <c r="H1827" s="229">
        <v>20</v>
      </c>
      <c r="I1827" s="226"/>
      <c r="J1827" s="82"/>
    </row>
    <row r="1828" s="73" customFormat="1" spans="1:10">
      <c r="A1828" s="226">
        <v>250501015</v>
      </c>
      <c r="B1828" s="236" t="s">
        <v>3526</v>
      </c>
      <c r="C1828" s="226"/>
      <c r="D1828" s="226"/>
      <c r="E1828" s="237" t="s">
        <v>1985</v>
      </c>
      <c r="F1828" s="228">
        <v>30</v>
      </c>
      <c r="G1828" s="228">
        <v>30</v>
      </c>
      <c r="H1828" s="229">
        <v>30</v>
      </c>
      <c r="I1828" s="226"/>
      <c r="J1828" s="82"/>
    </row>
    <row r="1829" s="73" customFormat="1" spans="1:10">
      <c r="A1829" s="226">
        <v>250501016</v>
      </c>
      <c r="B1829" s="236" t="s">
        <v>3527</v>
      </c>
      <c r="C1829" s="226"/>
      <c r="D1829" s="226"/>
      <c r="E1829" s="237" t="s">
        <v>1985</v>
      </c>
      <c r="F1829" s="228">
        <v>20</v>
      </c>
      <c r="G1829" s="228">
        <v>20</v>
      </c>
      <c r="H1829" s="229">
        <v>20</v>
      </c>
      <c r="I1829" s="226"/>
      <c r="J1829" s="82"/>
    </row>
    <row r="1830" s="73" customFormat="1" spans="1:10">
      <c r="A1830" s="226">
        <v>250501017</v>
      </c>
      <c r="B1830" s="236" t="s">
        <v>3528</v>
      </c>
      <c r="C1830" s="226"/>
      <c r="D1830" s="226"/>
      <c r="E1830" s="237" t="s">
        <v>1985</v>
      </c>
      <c r="F1830" s="228">
        <v>20</v>
      </c>
      <c r="G1830" s="228">
        <v>20</v>
      </c>
      <c r="H1830" s="229">
        <v>20</v>
      </c>
      <c r="I1830" s="226"/>
      <c r="J1830" s="82"/>
    </row>
    <row r="1831" s="73" customFormat="1" ht="91" customHeight="1" spans="1:10">
      <c r="A1831" s="226">
        <v>250501018</v>
      </c>
      <c r="B1831" s="236" t="s">
        <v>3529</v>
      </c>
      <c r="C1831" s="226"/>
      <c r="D1831" s="226"/>
      <c r="E1831" s="237" t="s">
        <v>1985</v>
      </c>
      <c r="F1831" s="228">
        <v>20</v>
      </c>
      <c r="G1831" s="228">
        <v>20</v>
      </c>
      <c r="H1831" s="229">
        <v>20</v>
      </c>
      <c r="I1831" s="226"/>
      <c r="J1831" s="82"/>
    </row>
    <row r="1832" s="73" customFormat="1" spans="1:10">
      <c r="A1832" s="226">
        <v>250501019</v>
      </c>
      <c r="B1832" s="236" t="s">
        <v>3530</v>
      </c>
      <c r="C1832" s="226"/>
      <c r="D1832" s="226"/>
      <c r="E1832" s="237" t="s">
        <v>1985</v>
      </c>
      <c r="F1832" s="228">
        <v>20</v>
      </c>
      <c r="G1832" s="228">
        <v>20</v>
      </c>
      <c r="H1832" s="229">
        <v>20</v>
      </c>
      <c r="I1832" s="226"/>
      <c r="J1832" s="82"/>
    </row>
    <row r="1833" s="73" customFormat="1" spans="1:10">
      <c r="A1833" s="226">
        <v>250501020</v>
      </c>
      <c r="B1833" s="226" t="s">
        <v>3531</v>
      </c>
      <c r="C1833" s="226"/>
      <c r="D1833" s="226"/>
      <c r="E1833" s="237" t="s">
        <v>1985</v>
      </c>
      <c r="F1833" s="228">
        <v>15</v>
      </c>
      <c r="G1833" s="228">
        <v>15</v>
      </c>
      <c r="H1833" s="229">
        <v>15</v>
      </c>
      <c r="I1833" s="226"/>
      <c r="J1833" s="82"/>
    </row>
    <row r="1834" s="73" customFormat="1" spans="1:10">
      <c r="A1834" s="226">
        <v>250501021</v>
      </c>
      <c r="B1834" s="236" t="s">
        <v>3532</v>
      </c>
      <c r="C1834" s="226"/>
      <c r="D1834" s="226"/>
      <c r="E1834" s="237" t="s">
        <v>1985</v>
      </c>
      <c r="F1834" s="228">
        <v>15</v>
      </c>
      <c r="G1834" s="228">
        <v>15</v>
      </c>
      <c r="H1834" s="229">
        <v>15</v>
      </c>
      <c r="I1834" s="226"/>
      <c r="J1834" s="82"/>
    </row>
    <row r="1835" s="73" customFormat="1" spans="1:10">
      <c r="A1835" s="226">
        <v>250501022</v>
      </c>
      <c r="B1835" s="236" t="s">
        <v>3533</v>
      </c>
      <c r="C1835" s="226"/>
      <c r="D1835" s="226"/>
      <c r="E1835" s="237" t="s">
        <v>1985</v>
      </c>
      <c r="F1835" s="228">
        <v>40</v>
      </c>
      <c r="G1835" s="228">
        <v>40</v>
      </c>
      <c r="H1835" s="229">
        <v>40</v>
      </c>
      <c r="I1835" s="226"/>
      <c r="J1835" s="82"/>
    </row>
    <row r="1836" s="73" customFormat="1" spans="1:10">
      <c r="A1836" s="226">
        <v>250501023</v>
      </c>
      <c r="B1836" s="236" t="s">
        <v>3534</v>
      </c>
      <c r="C1836" s="226"/>
      <c r="D1836" s="226"/>
      <c r="E1836" s="237" t="s">
        <v>1985</v>
      </c>
      <c r="F1836" s="228">
        <v>30</v>
      </c>
      <c r="G1836" s="228">
        <v>30</v>
      </c>
      <c r="H1836" s="229">
        <v>30</v>
      </c>
      <c r="I1836" s="226"/>
      <c r="J1836" s="82"/>
    </row>
    <row r="1837" s="73" customFormat="1" spans="1:10">
      <c r="A1837" s="226">
        <v>250501024</v>
      </c>
      <c r="B1837" s="226" t="s">
        <v>3535</v>
      </c>
      <c r="C1837" s="226"/>
      <c r="D1837" s="226"/>
      <c r="E1837" s="237" t="s">
        <v>1985</v>
      </c>
      <c r="F1837" s="228">
        <v>20</v>
      </c>
      <c r="G1837" s="228">
        <v>20</v>
      </c>
      <c r="H1837" s="229">
        <v>20</v>
      </c>
      <c r="I1837" s="226"/>
      <c r="J1837" s="82"/>
    </row>
    <row r="1838" s="73" customFormat="1" spans="1:10">
      <c r="A1838" s="226">
        <v>250501025</v>
      </c>
      <c r="B1838" s="236" t="s">
        <v>3536</v>
      </c>
      <c r="C1838" s="226"/>
      <c r="D1838" s="226"/>
      <c r="E1838" s="237" t="s">
        <v>1985</v>
      </c>
      <c r="F1838" s="228">
        <v>20</v>
      </c>
      <c r="G1838" s="228">
        <v>20</v>
      </c>
      <c r="H1838" s="229">
        <v>20</v>
      </c>
      <c r="I1838" s="226"/>
      <c r="J1838" s="82"/>
    </row>
    <row r="1839" s="73" customFormat="1" spans="1:10">
      <c r="A1839" s="226">
        <v>250501026</v>
      </c>
      <c r="B1839" s="236" t="s">
        <v>3537</v>
      </c>
      <c r="C1839" s="236" t="s">
        <v>3497</v>
      </c>
      <c r="D1839" s="226"/>
      <c r="E1839" s="237" t="s">
        <v>1985</v>
      </c>
      <c r="F1839" s="228">
        <v>5</v>
      </c>
      <c r="G1839" s="228">
        <v>5</v>
      </c>
      <c r="H1839" s="229">
        <v>5</v>
      </c>
      <c r="I1839" s="226"/>
      <c r="J1839" s="82"/>
    </row>
    <row r="1840" s="73" customFormat="1" spans="1:10">
      <c r="A1840" s="226" t="s">
        <v>3538</v>
      </c>
      <c r="B1840" s="236" t="s">
        <v>3537</v>
      </c>
      <c r="C1840" s="226"/>
      <c r="D1840" s="226"/>
      <c r="E1840" s="237" t="s">
        <v>35</v>
      </c>
      <c r="F1840" s="228">
        <v>100</v>
      </c>
      <c r="G1840" s="228">
        <v>100</v>
      </c>
      <c r="H1840" s="229">
        <v>100</v>
      </c>
      <c r="I1840" s="119" t="s">
        <v>3539</v>
      </c>
      <c r="J1840" s="82"/>
    </row>
    <row r="1841" s="73" customFormat="1" spans="1:10">
      <c r="A1841" s="226">
        <v>250501027</v>
      </c>
      <c r="B1841" s="236" t="s">
        <v>3540</v>
      </c>
      <c r="C1841" s="226"/>
      <c r="D1841" s="226"/>
      <c r="E1841" s="237" t="s">
        <v>1985</v>
      </c>
      <c r="F1841" s="228">
        <v>25</v>
      </c>
      <c r="G1841" s="228">
        <v>25</v>
      </c>
      <c r="H1841" s="229">
        <v>25</v>
      </c>
      <c r="I1841" s="226"/>
      <c r="J1841" s="82"/>
    </row>
    <row r="1842" s="73" customFormat="1" spans="1:10">
      <c r="A1842" s="226">
        <v>250501028</v>
      </c>
      <c r="B1842" s="236" t="s">
        <v>3541</v>
      </c>
      <c r="C1842" s="226"/>
      <c r="D1842" s="226"/>
      <c r="E1842" s="237" t="s">
        <v>3504</v>
      </c>
      <c r="F1842" s="228">
        <v>3</v>
      </c>
      <c r="G1842" s="228">
        <v>3</v>
      </c>
      <c r="H1842" s="229">
        <v>3</v>
      </c>
      <c r="I1842" s="226"/>
      <c r="J1842" s="82"/>
    </row>
    <row r="1843" s="73" customFormat="1" spans="1:10">
      <c r="A1843" s="226">
        <v>250501029</v>
      </c>
      <c r="B1843" s="236" t="s">
        <v>3542</v>
      </c>
      <c r="C1843" s="226"/>
      <c r="D1843" s="226"/>
      <c r="E1843" s="237" t="s">
        <v>3504</v>
      </c>
      <c r="F1843" s="228">
        <v>25</v>
      </c>
      <c r="G1843" s="228">
        <v>25</v>
      </c>
      <c r="H1843" s="229">
        <v>25</v>
      </c>
      <c r="I1843" s="226"/>
      <c r="J1843" s="82"/>
    </row>
    <row r="1844" s="73" customFormat="1" spans="1:10">
      <c r="A1844" s="226">
        <v>250501030</v>
      </c>
      <c r="B1844" s="236" t="s">
        <v>3543</v>
      </c>
      <c r="C1844" s="226"/>
      <c r="D1844" s="226"/>
      <c r="E1844" s="237" t="s">
        <v>1985</v>
      </c>
      <c r="F1844" s="228">
        <v>12</v>
      </c>
      <c r="G1844" s="228">
        <v>12</v>
      </c>
      <c r="H1844" s="229">
        <v>12</v>
      </c>
      <c r="I1844" s="236" t="s">
        <v>1996</v>
      </c>
      <c r="J1844" s="82"/>
    </row>
    <row r="1845" s="73" customFormat="1" spans="1:10">
      <c r="A1845" s="226" t="s">
        <v>3544</v>
      </c>
      <c r="B1845" s="236" t="s">
        <v>3543</v>
      </c>
      <c r="C1845" s="226"/>
      <c r="D1845" s="226"/>
      <c r="E1845" s="237" t="s">
        <v>1985</v>
      </c>
      <c r="F1845" s="228">
        <v>4</v>
      </c>
      <c r="G1845" s="228">
        <v>4</v>
      </c>
      <c r="H1845" s="229">
        <v>4</v>
      </c>
      <c r="I1845" s="236" t="s">
        <v>2002</v>
      </c>
      <c r="J1845" s="82"/>
    </row>
    <row r="1846" s="73" customFormat="1" spans="1:10">
      <c r="A1846" s="226">
        <v>250501031</v>
      </c>
      <c r="B1846" s="236" t="s">
        <v>3545</v>
      </c>
      <c r="C1846" s="226"/>
      <c r="D1846" s="226"/>
      <c r="E1846" s="237" t="s">
        <v>1985</v>
      </c>
      <c r="F1846" s="228">
        <v>40</v>
      </c>
      <c r="G1846" s="228">
        <v>40</v>
      </c>
      <c r="H1846" s="229">
        <v>40</v>
      </c>
      <c r="I1846" s="236" t="s">
        <v>3546</v>
      </c>
      <c r="J1846" s="82"/>
    </row>
    <row r="1847" s="73" customFormat="1" spans="1:10">
      <c r="A1847" s="226" t="s">
        <v>3547</v>
      </c>
      <c r="B1847" s="236" t="s">
        <v>3545</v>
      </c>
      <c r="C1847" s="226"/>
      <c r="D1847" s="226"/>
      <c r="E1847" s="237" t="s">
        <v>1985</v>
      </c>
      <c r="F1847" s="228">
        <v>25</v>
      </c>
      <c r="G1847" s="228">
        <v>25</v>
      </c>
      <c r="H1847" s="229">
        <v>25</v>
      </c>
      <c r="I1847" s="236" t="s">
        <v>3548</v>
      </c>
      <c r="J1847" s="82"/>
    </row>
    <row r="1848" s="73" customFormat="1" spans="1:10">
      <c r="A1848" s="226">
        <v>250501032</v>
      </c>
      <c r="B1848" s="236" t="s">
        <v>3549</v>
      </c>
      <c r="C1848" s="226"/>
      <c r="D1848" s="226"/>
      <c r="E1848" s="237" t="s">
        <v>3504</v>
      </c>
      <c r="F1848" s="228">
        <v>15</v>
      </c>
      <c r="G1848" s="228">
        <v>15</v>
      </c>
      <c r="H1848" s="229">
        <v>15</v>
      </c>
      <c r="I1848" s="226"/>
      <c r="J1848" s="82"/>
    </row>
    <row r="1849" s="73" customFormat="1" spans="1:10">
      <c r="A1849" s="226">
        <v>250501033</v>
      </c>
      <c r="B1849" s="236" t="s">
        <v>3550</v>
      </c>
      <c r="C1849" s="226"/>
      <c r="D1849" s="226"/>
      <c r="E1849" s="237" t="s">
        <v>1985</v>
      </c>
      <c r="F1849" s="228">
        <v>70</v>
      </c>
      <c r="G1849" s="228">
        <v>70</v>
      </c>
      <c r="H1849" s="229">
        <v>70</v>
      </c>
      <c r="I1849" s="236" t="s">
        <v>3551</v>
      </c>
      <c r="J1849" s="82"/>
    </row>
    <row r="1850" s="73" customFormat="1" spans="1:10">
      <c r="A1850" s="226">
        <v>250501034</v>
      </c>
      <c r="B1850" s="236" t="s">
        <v>3552</v>
      </c>
      <c r="C1850" s="226"/>
      <c r="D1850" s="226"/>
      <c r="E1850" s="237" t="s">
        <v>1985</v>
      </c>
      <c r="F1850" s="228">
        <v>70</v>
      </c>
      <c r="G1850" s="228">
        <v>70</v>
      </c>
      <c r="H1850" s="229">
        <v>70</v>
      </c>
      <c r="I1850" s="226"/>
      <c r="J1850" s="82"/>
    </row>
    <row r="1851" s="73" customFormat="1" spans="1:10">
      <c r="A1851" s="226" t="s">
        <v>3553</v>
      </c>
      <c r="B1851" s="236" t="s">
        <v>3554</v>
      </c>
      <c r="C1851" s="236" t="s">
        <v>3555</v>
      </c>
      <c r="D1851" s="226"/>
      <c r="E1851" s="237" t="s">
        <v>35</v>
      </c>
      <c r="F1851" s="228">
        <v>172</v>
      </c>
      <c r="G1851" s="228">
        <v>172</v>
      </c>
      <c r="H1851" s="229">
        <v>172</v>
      </c>
      <c r="I1851" s="119" t="s">
        <v>3556</v>
      </c>
      <c r="J1851" s="82"/>
    </row>
    <row r="1852" s="73" customFormat="1" spans="1:10">
      <c r="A1852" s="226">
        <v>250501035</v>
      </c>
      <c r="B1852" s="236" t="s">
        <v>3557</v>
      </c>
      <c r="C1852" s="226"/>
      <c r="D1852" s="226"/>
      <c r="E1852" s="237" t="s">
        <v>1985</v>
      </c>
      <c r="F1852" s="228">
        <v>15</v>
      </c>
      <c r="G1852" s="228">
        <v>15</v>
      </c>
      <c r="H1852" s="229">
        <v>15</v>
      </c>
      <c r="I1852" s="236" t="s">
        <v>2770</v>
      </c>
      <c r="J1852" s="82"/>
    </row>
    <row r="1853" s="73" customFormat="1" spans="1:10">
      <c r="A1853" s="226" t="s">
        <v>3558</v>
      </c>
      <c r="B1853" s="236" t="s">
        <v>3557</v>
      </c>
      <c r="C1853" s="226"/>
      <c r="D1853" s="226"/>
      <c r="E1853" s="237" t="s">
        <v>1985</v>
      </c>
      <c r="F1853" s="228">
        <v>45</v>
      </c>
      <c r="G1853" s="228">
        <v>45</v>
      </c>
      <c r="H1853" s="229">
        <v>45</v>
      </c>
      <c r="I1853" s="236" t="s">
        <v>3559</v>
      </c>
      <c r="J1853" s="82"/>
    </row>
    <row r="1854" s="73" customFormat="1" spans="1:10">
      <c r="A1854" s="226">
        <v>250501036</v>
      </c>
      <c r="B1854" s="236" t="s">
        <v>3560</v>
      </c>
      <c r="C1854" s="226"/>
      <c r="D1854" s="226"/>
      <c r="E1854" s="237" t="s">
        <v>3561</v>
      </c>
      <c r="F1854" s="228">
        <v>12</v>
      </c>
      <c r="G1854" s="228">
        <v>12</v>
      </c>
      <c r="H1854" s="229">
        <v>12</v>
      </c>
      <c r="I1854" s="226"/>
      <c r="J1854" s="82"/>
    </row>
    <row r="1855" s="73" customFormat="1" spans="1:10">
      <c r="A1855" s="226">
        <v>250501037</v>
      </c>
      <c r="B1855" s="236" t="s">
        <v>3562</v>
      </c>
      <c r="C1855" s="226"/>
      <c r="D1855" s="226"/>
      <c r="E1855" s="237" t="s">
        <v>1985</v>
      </c>
      <c r="F1855" s="228">
        <v>50</v>
      </c>
      <c r="G1855" s="228">
        <v>50</v>
      </c>
      <c r="H1855" s="229">
        <v>50</v>
      </c>
      <c r="I1855" s="226"/>
      <c r="J1855" s="82"/>
    </row>
    <row r="1856" s="73" customFormat="1" spans="1:10">
      <c r="A1856" s="54">
        <v>250501039</v>
      </c>
      <c r="B1856" s="158" t="s">
        <v>3563</v>
      </c>
      <c r="C1856" s="54"/>
      <c r="D1856" s="54"/>
      <c r="E1856" s="159" t="s">
        <v>1985</v>
      </c>
      <c r="F1856" s="160">
        <v>55</v>
      </c>
      <c r="G1856" s="160">
        <v>55</v>
      </c>
      <c r="H1856" s="161">
        <v>55</v>
      </c>
      <c r="I1856" s="236" t="s">
        <v>3564</v>
      </c>
      <c r="J1856" s="82"/>
    </row>
    <row r="1857" s="73" customFormat="1" spans="1:10">
      <c r="A1857" s="54">
        <v>250501040</v>
      </c>
      <c r="B1857" s="158" t="s">
        <v>3565</v>
      </c>
      <c r="C1857" s="371" t="s">
        <v>3566</v>
      </c>
      <c r="D1857" s="54"/>
      <c r="E1857" s="159" t="s">
        <v>1985</v>
      </c>
      <c r="F1857" s="160">
        <v>155</v>
      </c>
      <c r="G1857" s="160">
        <v>155</v>
      </c>
      <c r="H1857" s="161">
        <v>155</v>
      </c>
      <c r="I1857" s="158" t="s">
        <v>3567</v>
      </c>
      <c r="J1857" s="82"/>
    </row>
    <row r="1858" s="73" customFormat="1" ht="24" spans="1:10">
      <c r="A1858" s="54">
        <v>250501042</v>
      </c>
      <c r="B1858" s="314" t="s">
        <v>3568</v>
      </c>
      <c r="C1858" s="54"/>
      <c r="D1858" s="54"/>
      <c r="E1858" s="159" t="s">
        <v>1985</v>
      </c>
      <c r="F1858" s="222">
        <v>130</v>
      </c>
      <c r="G1858" s="222">
        <v>130</v>
      </c>
      <c r="H1858" s="223">
        <v>130</v>
      </c>
      <c r="I1858" s="119" t="s">
        <v>3569</v>
      </c>
      <c r="J1858" s="82"/>
    </row>
    <row r="1859" s="73" customFormat="1" ht="24" spans="1:10">
      <c r="A1859" s="54">
        <v>250501043</v>
      </c>
      <c r="B1859" s="314" t="s">
        <v>3570</v>
      </c>
      <c r="C1859" s="54"/>
      <c r="D1859" s="54"/>
      <c r="E1859" s="159" t="s">
        <v>1985</v>
      </c>
      <c r="F1859" s="222">
        <v>170</v>
      </c>
      <c r="G1859" s="222">
        <v>170</v>
      </c>
      <c r="H1859" s="223">
        <v>170</v>
      </c>
      <c r="I1859" s="119" t="s">
        <v>3569</v>
      </c>
      <c r="J1859" s="82"/>
    </row>
    <row r="1860" s="73" customFormat="1" spans="1:10">
      <c r="A1860" s="54">
        <v>250501044</v>
      </c>
      <c r="B1860" s="158" t="s">
        <v>3571</v>
      </c>
      <c r="C1860" s="54"/>
      <c r="D1860" s="54"/>
      <c r="E1860" s="159" t="s">
        <v>35</v>
      </c>
      <c r="F1860" s="160">
        <v>20</v>
      </c>
      <c r="G1860" s="160">
        <v>20</v>
      </c>
      <c r="H1860" s="161">
        <v>20</v>
      </c>
      <c r="I1860" s="54"/>
      <c r="J1860" s="82"/>
    </row>
    <row r="1861" s="73" customFormat="1" ht="24" spans="1:10">
      <c r="A1861" s="54">
        <v>250501045</v>
      </c>
      <c r="B1861" s="158" t="s">
        <v>3572</v>
      </c>
      <c r="C1861" s="158" t="s">
        <v>3573</v>
      </c>
      <c r="D1861" s="54"/>
      <c r="E1861" s="159" t="s">
        <v>35</v>
      </c>
      <c r="F1861" s="162" t="s">
        <v>3170</v>
      </c>
      <c r="G1861" s="162" t="s">
        <v>3170</v>
      </c>
      <c r="H1861" s="217" t="s">
        <v>3170</v>
      </c>
      <c r="I1861" s="119" t="s">
        <v>3461</v>
      </c>
      <c r="J1861" s="82"/>
    </row>
    <row r="1862" s="73" customFormat="1" spans="1:10">
      <c r="A1862" s="54">
        <v>250501046</v>
      </c>
      <c r="B1862" s="158" t="s">
        <v>3574</v>
      </c>
      <c r="C1862" s="54"/>
      <c r="D1862" s="54"/>
      <c r="E1862" s="159" t="s">
        <v>35</v>
      </c>
      <c r="F1862" s="160">
        <v>115</v>
      </c>
      <c r="G1862" s="160">
        <v>115</v>
      </c>
      <c r="H1862" s="161">
        <v>115</v>
      </c>
      <c r="I1862" s="158" t="s">
        <v>2786</v>
      </c>
      <c r="J1862" s="82"/>
    </row>
    <row r="1863" s="73" customFormat="1" ht="24" spans="1:10">
      <c r="A1863" s="54">
        <v>250501047</v>
      </c>
      <c r="B1863" s="158" t="s">
        <v>3575</v>
      </c>
      <c r="C1863" s="54"/>
      <c r="D1863" s="54"/>
      <c r="E1863" s="159" t="s">
        <v>35</v>
      </c>
      <c r="F1863" s="160">
        <v>180</v>
      </c>
      <c r="G1863" s="160">
        <v>180</v>
      </c>
      <c r="H1863" s="161">
        <v>180</v>
      </c>
      <c r="I1863" s="158" t="s">
        <v>2065</v>
      </c>
      <c r="J1863" s="82"/>
    </row>
    <row r="1864" s="73" customFormat="1" spans="1:10">
      <c r="A1864" s="231">
        <v>250502</v>
      </c>
      <c r="B1864" s="248" t="s">
        <v>3576</v>
      </c>
      <c r="C1864" s="226"/>
      <c r="D1864" s="226"/>
      <c r="E1864" s="227"/>
      <c r="F1864" s="228"/>
      <c r="G1864" s="228"/>
      <c r="H1864" s="229"/>
      <c r="I1864" s="226"/>
      <c r="J1864" s="82"/>
    </row>
    <row r="1865" s="73" customFormat="1" spans="1:10">
      <c r="A1865" s="226">
        <v>250502001</v>
      </c>
      <c r="B1865" s="236" t="s">
        <v>3577</v>
      </c>
      <c r="C1865" s="226"/>
      <c r="D1865" s="226"/>
      <c r="E1865" s="237" t="s">
        <v>35</v>
      </c>
      <c r="F1865" s="228">
        <v>20</v>
      </c>
      <c r="G1865" s="228">
        <v>20</v>
      </c>
      <c r="H1865" s="229">
        <v>20</v>
      </c>
      <c r="I1865" s="236" t="s">
        <v>2002</v>
      </c>
      <c r="J1865" s="82"/>
    </row>
    <row r="1866" s="73" customFormat="1" spans="1:10">
      <c r="A1866" s="226" t="s">
        <v>3578</v>
      </c>
      <c r="B1866" s="236" t="s">
        <v>3577</v>
      </c>
      <c r="C1866" s="226"/>
      <c r="D1866" s="226"/>
      <c r="E1866" s="237" t="s">
        <v>35</v>
      </c>
      <c r="F1866" s="228">
        <v>60</v>
      </c>
      <c r="G1866" s="228">
        <v>60</v>
      </c>
      <c r="H1866" s="229">
        <v>60</v>
      </c>
      <c r="I1866" s="236" t="s">
        <v>1996</v>
      </c>
      <c r="J1866" s="82"/>
    </row>
    <row r="1867" s="73" customFormat="1" spans="1:10">
      <c r="A1867" s="226">
        <v>250502002</v>
      </c>
      <c r="B1867" s="236" t="s">
        <v>3579</v>
      </c>
      <c r="C1867" s="226"/>
      <c r="D1867" s="226"/>
      <c r="E1867" s="237" t="s">
        <v>2781</v>
      </c>
      <c r="F1867" s="228">
        <v>6</v>
      </c>
      <c r="G1867" s="228">
        <v>6</v>
      </c>
      <c r="H1867" s="229">
        <v>6</v>
      </c>
      <c r="I1867" s="236" t="s">
        <v>293</v>
      </c>
      <c r="J1867" s="82"/>
    </row>
    <row r="1868" s="73" customFormat="1" spans="1:10">
      <c r="A1868" s="226">
        <v>250502003</v>
      </c>
      <c r="B1868" s="236" t="s">
        <v>3580</v>
      </c>
      <c r="C1868" s="226"/>
      <c r="D1868" s="226"/>
      <c r="E1868" s="237" t="s">
        <v>2781</v>
      </c>
      <c r="F1868" s="228">
        <v>6</v>
      </c>
      <c r="G1868" s="228">
        <v>6</v>
      </c>
      <c r="H1868" s="229">
        <v>6</v>
      </c>
      <c r="I1868" s="226"/>
      <c r="J1868" s="82"/>
    </row>
    <row r="1869" s="73" customFormat="1" ht="50.25" spans="1:10">
      <c r="A1869" s="226" t="s">
        <v>3581</v>
      </c>
      <c r="B1869" s="236" t="s">
        <v>3582</v>
      </c>
      <c r="C1869" s="236" t="s">
        <v>3583</v>
      </c>
      <c r="D1869" s="226"/>
      <c r="E1869" s="237" t="s">
        <v>2781</v>
      </c>
      <c r="F1869" s="228">
        <v>37</v>
      </c>
      <c r="G1869" s="228">
        <v>37</v>
      </c>
      <c r="H1869" s="229">
        <v>37</v>
      </c>
      <c r="I1869" s="119" t="s">
        <v>3584</v>
      </c>
      <c r="J1869" s="82"/>
    </row>
    <row r="1870" s="73" customFormat="1" spans="1:10">
      <c r="A1870" s="226">
        <v>250502004</v>
      </c>
      <c r="B1870" s="236" t="s">
        <v>3585</v>
      </c>
      <c r="C1870" s="226"/>
      <c r="D1870" s="226"/>
      <c r="E1870" s="237" t="s">
        <v>2781</v>
      </c>
      <c r="F1870" s="228">
        <v>5</v>
      </c>
      <c r="G1870" s="228">
        <v>5</v>
      </c>
      <c r="H1870" s="229">
        <v>5</v>
      </c>
      <c r="I1870" s="236" t="s">
        <v>293</v>
      </c>
      <c r="J1870" s="82"/>
    </row>
    <row r="1871" s="73" customFormat="1" spans="1:10">
      <c r="A1871" s="226">
        <v>250502005</v>
      </c>
      <c r="B1871" s="236" t="s">
        <v>3586</v>
      </c>
      <c r="C1871" s="226"/>
      <c r="D1871" s="226"/>
      <c r="E1871" s="237" t="s">
        <v>2781</v>
      </c>
      <c r="F1871" s="228">
        <v>5</v>
      </c>
      <c r="G1871" s="228">
        <v>5</v>
      </c>
      <c r="H1871" s="229">
        <v>5</v>
      </c>
      <c r="I1871" s="226"/>
      <c r="J1871" s="82"/>
    </row>
    <row r="1872" s="73" customFormat="1" spans="1:10">
      <c r="A1872" s="226">
        <v>250502007</v>
      </c>
      <c r="B1872" s="236" t="s">
        <v>3587</v>
      </c>
      <c r="C1872" s="358"/>
      <c r="D1872" s="226"/>
      <c r="E1872" s="237" t="s">
        <v>2781</v>
      </c>
      <c r="F1872" s="228">
        <v>15</v>
      </c>
      <c r="G1872" s="228">
        <v>15</v>
      </c>
      <c r="H1872" s="229">
        <v>15</v>
      </c>
      <c r="I1872" s="226"/>
      <c r="J1872" s="82"/>
    </row>
    <row r="1873" s="73" customFormat="1" spans="1:10">
      <c r="A1873" s="226">
        <v>250502008</v>
      </c>
      <c r="B1873" s="236" t="s">
        <v>3588</v>
      </c>
      <c r="C1873" s="226"/>
      <c r="D1873" s="226"/>
      <c r="E1873" s="237" t="s">
        <v>1985</v>
      </c>
      <c r="F1873" s="228">
        <v>30</v>
      </c>
      <c r="G1873" s="228">
        <v>30</v>
      </c>
      <c r="H1873" s="229">
        <v>30</v>
      </c>
      <c r="I1873" s="226"/>
      <c r="J1873" s="82"/>
    </row>
    <row r="1874" s="73" customFormat="1" ht="24" spans="1:10">
      <c r="A1874" s="226" t="s">
        <v>3589</v>
      </c>
      <c r="B1874" s="236" t="s">
        <v>3590</v>
      </c>
      <c r="C1874" s="236" t="s">
        <v>3591</v>
      </c>
      <c r="D1874" s="226"/>
      <c r="E1874" s="237" t="s">
        <v>1985</v>
      </c>
      <c r="F1874" s="228">
        <v>50</v>
      </c>
      <c r="G1874" s="228">
        <v>50</v>
      </c>
      <c r="H1874" s="229">
        <v>50</v>
      </c>
      <c r="I1874" s="236" t="s">
        <v>3592</v>
      </c>
      <c r="J1874" s="82"/>
    </row>
    <row r="1875" s="73" customFormat="1" spans="1:10">
      <c r="A1875" s="226" t="s">
        <v>3593</v>
      </c>
      <c r="B1875" s="236" t="s">
        <v>3590</v>
      </c>
      <c r="C1875" s="226"/>
      <c r="D1875" s="226"/>
      <c r="E1875" s="237" t="s">
        <v>1985</v>
      </c>
      <c r="F1875" s="228">
        <v>10</v>
      </c>
      <c r="G1875" s="228">
        <v>10</v>
      </c>
      <c r="H1875" s="229">
        <v>10</v>
      </c>
      <c r="I1875" s="236" t="s">
        <v>2112</v>
      </c>
      <c r="J1875" s="82"/>
    </row>
    <row r="1876" s="73" customFormat="1" spans="1:10">
      <c r="A1876" s="226">
        <v>250502010</v>
      </c>
      <c r="B1876" s="236" t="s">
        <v>3594</v>
      </c>
      <c r="C1876" s="226"/>
      <c r="D1876" s="226"/>
      <c r="E1876" s="237" t="s">
        <v>325</v>
      </c>
      <c r="F1876" s="228">
        <v>100</v>
      </c>
      <c r="G1876" s="228">
        <v>100</v>
      </c>
      <c r="H1876" s="229">
        <v>100</v>
      </c>
      <c r="I1876" s="226"/>
      <c r="J1876" s="82"/>
    </row>
    <row r="1877" s="73" customFormat="1" ht="24.75" spans="1:10">
      <c r="A1877" s="226" t="s">
        <v>3595</v>
      </c>
      <c r="B1877" s="236" t="s">
        <v>3594</v>
      </c>
      <c r="C1877" s="226"/>
      <c r="D1877" s="226"/>
      <c r="E1877" s="237" t="s">
        <v>2912</v>
      </c>
      <c r="F1877" s="228">
        <v>2400</v>
      </c>
      <c r="G1877" s="228">
        <v>2400</v>
      </c>
      <c r="H1877" s="229">
        <v>2400</v>
      </c>
      <c r="I1877" s="236" t="s">
        <v>3596</v>
      </c>
      <c r="J1877" s="82"/>
    </row>
    <row r="1878" s="73" customFormat="1" ht="18" customHeight="1" spans="1:10">
      <c r="A1878" s="247">
        <v>250502011</v>
      </c>
      <c r="B1878" s="236" t="s">
        <v>3597</v>
      </c>
      <c r="C1878" s="226"/>
      <c r="D1878" s="226"/>
      <c r="E1878" s="237" t="s">
        <v>1985</v>
      </c>
      <c r="F1878" s="228">
        <v>126</v>
      </c>
      <c r="G1878" s="228">
        <v>126</v>
      </c>
      <c r="H1878" s="229">
        <v>126</v>
      </c>
      <c r="I1878" s="236" t="s">
        <v>3522</v>
      </c>
      <c r="J1878" s="82"/>
    </row>
    <row r="1879" s="73" customFormat="1" ht="27" customHeight="1" spans="1:10">
      <c r="A1879" s="231">
        <v>250503</v>
      </c>
      <c r="B1879" s="248" t="s">
        <v>3598</v>
      </c>
      <c r="C1879" s="226"/>
      <c r="D1879" s="226"/>
      <c r="E1879" s="227"/>
      <c r="F1879" s="228"/>
      <c r="G1879" s="228"/>
      <c r="H1879" s="229"/>
      <c r="I1879" s="226"/>
      <c r="J1879" s="82"/>
    </row>
    <row r="1880" s="84" customFormat="1" spans="1:10">
      <c r="A1880" s="226">
        <v>250503001</v>
      </c>
      <c r="B1880" s="236" t="s">
        <v>3599</v>
      </c>
      <c r="C1880" s="226"/>
      <c r="D1880" s="226"/>
      <c r="E1880" s="237" t="s">
        <v>1985</v>
      </c>
      <c r="F1880" s="228">
        <v>35</v>
      </c>
      <c r="G1880" s="228">
        <v>35</v>
      </c>
      <c r="H1880" s="229">
        <v>35</v>
      </c>
      <c r="I1880" s="226"/>
      <c r="J1880" s="360"/>
    </row>
    <row r="1881" s="73" customFormat="1" spans="1:10">
      <c r="A1881" s="226">
        <v>250503002</v>
      </c>
      <c r="B1881" s="236" t="s">
        <v>3600</v>
      </c>
      <c r="C1881" s="226"/>
      <c r="D1881" s="226"/>
      <c r="E1881" s="237" t="s">
        <v>1985</v>
      </c>
      <c r="F1881" s="228">
        <v>35</v>
      </c>
      <c r="G1881" s="228">
        <v>35</v>
      </c>
      <c r="H1881" s="229">
        <v>35</v>
      </c>
      <c r="I1881" s="226"/>
      <c r="J1881" s="82"/>
    </row>
    <row r="1882" s="73" customFormat="1" spans="1:10">
      <c r="A1882" s="226">
        <v>250503003</v>
      </c>
      <c r="B1882" s="236" t="s">
        <v>3601</v>
      </c>
      <c r="C1882" s="226"/>
      <c r="D1882" s="226"/>
      <c r="E1882" s="237" t="s">
        <v>1985</v>
      </c>
      <c r="F1882" s="228">
        <v>60</v>
      </c>
      <c r="G1882" s="228">
        <v>60</v>
      </c>
      <c r="H1882" s="229">
        <v>60</v>
      </c>
      <c r="I1882" s="226"/>
      <c r="J1882" s="82"/>
    </row>
    <row r="1883" s="73" customFormat="1" spans="1:10">
      <c r="A1883" s="226">
        <v>250503004</v>
      </c>
      <c r="B1883" s="236" t="s">
        <v>3602</v>
      </c>
      <c r="C1883" s="236" t="s">
        <v>3603</v>
      </c>
      <c r="D1883" s="226"/>
      <c r="E1883" s="237" t="s">
        <v>1985</v>
      </c>
      <c r="F1883" s="228">
        <v>15</v>
      </c>
      <c r="G1883" s="228">
        <v>15</v>
      </c>
      <c r="H1883" s="229">
        <v>15</v>
      </c>
      <c r="I1883" s="226"/>
      <c r="J1883" s="82"/>
    </row>
    <row r="1884" s="73" customFormat="1" spans="1:10">
      <c r="A1884" s="247">
        <v>250503005</v>
      </c>
      <c r="B1884" s="236" t="s">
        <v>3604</v>
      </c>
      <c r="C1884" s="226"/>
      <c r="D1884" s="226"/>
      <c r="E1884" s="237" t="s">
        <v>1985</v>
      </c>
      <c r="F1884" s="228">
        <v>5</v>
      </c>
      <c r="G1884" s="228">
        <v>5</v>
      </c>
      <c r="H1884" s="229">
        <v>5</v>
      </c>
      <c r="I1884" s="226"/>
      <c r="J1884" s="82"/>
    </row>
    <row r="1885" s="73" customFormat="1" spans="1:10">
      <c r="A1885" s="226">
        <v>250503006</v>
      </c>
      <c r="B1885" s="236" t="s">
        <v>3605</v>
      </c>
      <c r="C1885" s="226"/>
      <c r="D1885" s="226"/>
      <c r="E1885" s="237" t="s">
        <v>1985</v>
      </c>
      <c r="F1885" s="228">
        <v>15</v>
      </c>
      <c r="G1885" s="228">
        <v>15</v>
      </c>
      <c r="H1885" s="229">
        <v>15</v>
      </c>
      <c r="I1885" s="226"/>
      <c r="J1885" s="82"/>
    </row>
    <row r="1886" s="73" customFormat="1" spans="1:10">
      <c r="A1886" s="54" t="s">
        <v>3606</v>
      </c>
      <c r="B1886" s="158" t="s">
        <v>3605</v>
      </c>
      <c r="C1886" s="30"/>
      <c r="D1886" s="30"/>
      <c r="E1886" s="159" t="s">
        <v>2912</v>
      </c>
      <c r="F1886" s="160">
        <v>130</v>
      </c>
      <c r="G1886" s="160">
        <v>130</v>
      </c>
      <c r="H1886" s="161">
        <v>130</v>
      </c>
      <c r="I1886" s="158" t="s">
        <v>3567</v>
      </c>
      <c r="J1886" s="82"/>
    </row>
    <row r="1887" s="73" customFormat="1" spans="1:10">
      <c r="A1887" s="226">
        <v>250503007</v>
      </c>
      <c r="B1887" s="226" t="s">
        <v>3607</v>
      </c>
      <c r="C1887" s="226"/>
      <c r="D1887" s="226"/>
      <c r="E1887" s="237" t="s">
        <v>1985</v>
      </c>
      <c r="F1887" s="228">
        <v>8</v>
      </c>
      <c r="G1887" s="228">
        <v>8</v>
      </c>
      <c r="H1887" s="229">
        <v>8</v>
      </c>
      <c r="I1887" s="226"/>
      <c r="J1887" s="82"/>
    </row>
    <row r="1888" s="73" customFormat="1" spans="1:10">
      <c r="A1888" s="226">
        <v>250503008</v>
      </c>
      <c r="B1888" s="226" t="s">
        <v>3608</v>
      </c>
      <c r="C1888" s="226"/>
      <c r="D1888" s="226"/>
      <c r="E1888" s="237" t="s">
        <v>1985</v>
      </c>
      <c r="F1888" s="228">
        <v>8</v>
      </c>
      <c r="G1888" s="228">
        <v>8</v>
      </c>
      <c r="H1888" s="229">
        <v>8</v>
      </c>
      <c r="I1888" s="226"/>
      <c r="J1888" s="82"/>
    </row>
    <row r="1889" s="73" customFormat="1" spans="1:10">
      <c r="A1889" s="226">
        <v>250503009</v>
      </c>
      <c r="B1889" s="236" t="s">
        <v>3609</v>
      </c>
      <c r="C1889" s="226"/>
      <c r="D1889" s="226"/>
      <c r="E1889" s="237" t="s">
        <v>1985</v>
      </c>
      <c r="F1889" s="228">
        <v>8</v>
      </c>
      <c r="G1889" s="228">
        <v>8</v>
      </c>
      <c r="H1889" s="229">
        <v>8</v>
      </c>
      <c r="I1889" s="226"/>
      <c r="J1889" s="82"/>
    </row>
    <row r="1890" s="73" customFormat="1" spans="1:10">
      <c r="A1890" s="226">
        <v>250503010</v>
      </c>
      <c r="B1890" s="236" t="s">
        <v>3610</v>
      </c>
      <c r="C1890" s="236" t="s">
        <v>3611</v>
      </c>
      <c r="D1890" s="226"/>
      <c r="E1890" s="237" t="s">
        <v>3612</v>
      </c>
      <c r="F1890" s="228">
        <v>30</v>
      </c>
      <c r="G1890" s="228">
        <v>30</v>
      </c>
      <c r="H1890" s="229">
        <v>30</v>
      </c>
      <c r="I1890" s="226"/>
      <c r="J1890" s="82"/>
    </row>
    <row r="1891" s="73" customFormat="1" spans="1:10">
      <c r="A1891" s="226" t="s">
        <v>3613</v>
      </c>
      <c r="B1891" s="226" t="s">
        <v>3614</v>
      </c>
      <c r="C1891" s="226"/>
      <c r="D1891" s="226"/>
      <c r="E1891" s="237" t="s">
        <v>1985</v>
      </c>
      <c r="F1891" s="228">
        <v>70</v>
      </c>
      <c r="G1891" s="228">
        <v>70</v>
      </c>
      <c r="H1891" s="229">
        <v>70</v>
      </c>
      <c r="I1891" s="226"/>
      <c r="J1891" s="82"/>
    </row>
    <row r="1892" s="73" customFormat="1" spans="1:10">
      <c r="A1892" s="226">
        <v>250503012</v>
      </c>
      <c r="B1892" s="236" t="s">
        <v>3615</v>
      </c>
      <c r="C1892" s="226"/>
      <c r="D1892" s="226"/>
      <c r="E1892" s="237" t="s">
        <v>1985</v>
      </c>
      <c r="F1892" s="228">
        <v>30</v>
      </c>
      <c r="G1892" s="228">
        <v>30</v>
      </c>
      <c r="H1892" s="229">
        <v>30</v>
      </c>
      <c r="I1892" s="226"/>
      <c r="J1892" s="82"/>
    </row>
    <row r="1893" s="73" customFormat="1" ht="108.75" spans="1:10">
      <c r="A1893" s="226" t="s">
        <v>3616</v>
      </c>
      <c r="B1893" s="236" t="s">
        <v>3617</v>
      </c>
      <c r="C1893" s="236" t="s">
        <v>3618</v>
      </c>
      <c r="D1893" s="226"/>
      <c r="E1893" s="237" t="s">
        <v>2216</v>
      </c>
      <c r="F1893" s="228">
        <v>300</v>
      </c>
      <c r="G1893" s="228">
        <v>300</v>
      </c>
      <c r="H1893" s="229">
        <v>300</v>
      </c>
      <c r="I1893" s="226" t="s">
        <v>3619</v>
      </c>
      <c r="J1893" s="82"/>
    </row>
    <row r="1894" s="73" customFormat="1" ht="36.75" spans="1:10">
      <c r="A1894" s="226" t="s">
        <v>3620</v>
      </c>
      <c r="B1894" s="236" t="s">
        <v>3621</v>
      </c>
      <c r="C1894" s="236" t="s">
        <v>3622</v>
      </c>
      <c r="D1894" s="226"/>
      <c r="E1894" s="237" t="s">
        <v>3623</v>
      </c>
      <c r="F1894" s="163" t="s">
        <v>56</v>
      </c>
      <c r="G1894" s="163" t="s">
        <v>56</v>
      </c>
      <c r="H1894" s="152" t="s">
        <v>56</v>
      </c>
      <c r="I1894" s="120" t="s">
        <v>3624</v>
      </c>
      <c r="J1894" s="82"/>
    </row>
    <row r="1895" s="73" customFormat="1" ht="48" spans="1:10">
      <c r="A1895" s="247">
        <v>250503016</v>
      </c>
      <c r="B1895" s="236" t="s">
        <v>3625</v>
      </c>
      <c r="C1895" s="236" t="s">
        <v>3626</v>
      </c>
      <c r="D1895" s="226"/>
      <c r="E1895" s="237" t="s">
        <v>35</v>
      </c>
      <c r="F1895" s="228">
        <v>2000</v>
      </c>
      <c r="G1895" s="228">
        <v>2000</v>
      </c>
      <c r="H1895" s="229">
        <v>2000</v>
      </c>
      <c r="I1895" s="120"/>
      <c r="J1895" s="82"/>
    </row>
    <row r="1896" s="73" customFormat="1" ht="50" customHeight="1" spans="1:10">
      <c r="A1896" s="231">
        <v>2506</v>
      </c>
      <c r="B1896" s="231" t="s">
        <v>3627</v>
      </c>
      <c r="C1896" s="226"/>
      <c r="D1896" s="226"/>
      <c r="E1896" s="227"/>
      <c r="F1896" s="228"/>
      <c r="G1896" s="228"/>
      <c r="H1896" s="229"/>
      <c r="I1896" s="226"/>
      <c r="J1896" s="82"/>
    </row>
    <row r="1897" s="73" customFormat="1" ht="25.5" spans="1:10">
      <c r="A1897" s="231">
        <v>250601</v>
      </c>
      <c r="B1897" s="248" t="s">
        <v>3628</v>
      </c>
      <c r="C1897" s="226"/>
      <c r="D1897" s="236" t="s">
        <v>3629</v>
      </c>
      <c r="E1897" s="227"/>
      <c r="F1897" s="228"/>
      <c r="G1897" s="228"/>
      <c r="H1897" s="229"/>
      <c r="I1897" s="226"/>
      <c r="J1897" s="82"/>
    </row>
    <row r="1898" s="73" customFormat="1" ht="24.75" spans="1:10">
      <c r="A1898" s="226">
        <v>250601001</v>
      </c>
      <c r="B1898" s="236" t="s">
        <v>3630</v>
      </c>
      <c r="C1898" s="236" t="s">
        <v>3631</v>
      </c>
      <c r="D1898" s="226"/>
      <c r="E1898" s="237" t="s">
        <v>35</v>
      </c>
      <c r="F1898" s="228">
        <v>2</v>
      </c>
      <c r="G1898" s="228">
        <v>2</v>
      </c>
      <c r="H1898" s="229">
        <v>2</v>
      </c>
      <c r="I1898" s="339" t="s">
        <v>3632</v>
      </c>
      <c r="J1898" s="82"/>
    </row>
    <row r="1899" s="73" customFormat="1" spans="1:10">
      <c r="A1899" s="226">
        <v>250601002</v>
      </c>
      <c r="B1899" s="236" t="s">
        <v>3633</v>
      </c>
      <c r="C1899" s="226"/>
      <c r="D1899" s="226"/>
      <c r="E1899" s="237" t="s">
        <v>35</v>
      </c>
      <c r="F1899" s="228">
        <v>1</v>
      </c>
      <c r="G1899" s="228">
        <v>1</v>
      </c>
      <c r="H1899" s="229">
        <v>1</v>
      </c>
      <c r="I1899" s="226"/>
      <c r="J1899" s="82"/>
    </row>
    <row r="1900" s="73" customFormat="1" spans="1:10">
      <c r="A1900" s="226">
        <v>250601003</v>
      </c>
      <c r="B1900" s="236" t="s">
        <v>3634</v>
      </c>
      <c r="C1900" s="226"/>
      <c r="D1900" s="226"/>
      <c r="E1900" s="237" t="s">
        <v>35</v>
      </c>
      <c r="F1900" s="228">
        <v>2</v>
      </c>
      <c r="G1900" s="228">
        <v>2</v>
      </c>
      <c r="H1900" s="229">
        <v>2</v>
      </c>
      <c r="I1900" s="226"/>
      <c r="J1900" s="82"/>
    </row>
    <row r="1901" s="73" customFormat="1" spans="1:10">
      <c r="A1901" s="226">
        <v>250601004</v>
      </c>
      <c r="B1901" s="236" t="s">
        <v>3635</v>
      </c>
      <c r="C1901" s="226"/>
      <c r="D1901" s="226"/>
      <c r="E1901" s="237" t="s">
        <v>35</v>
      </c>
      <c r="F1901" s="228">
        <v>1</v>
      </c>
      <c r="G1901" s="228">
        <v>1</v>
      </c>
      <c r="H1901" s="229">
        <v>1</v>
      </c>
      <c r="I1901" s="226"/>
      <c r="J1901" s="82"/>
    </row>
    <row r="1902" s="73" customFormat="1" spans="1:10">
      <c r="A1902" s="226">
        <v>250601005</v>
      </c>
      <c r="B1902" s="236" t="s">
        <v>3636</v>
      </c>
      <c r="C1902" s="226"/>
      <c r="D1902" s="226"/>
      <c r="E1902" s="237" t="s">
        <v>1985</v>
      </c>
      <c r="F1902" s="228">
        <v>2.5</v>
      </c>
      <c r="G1902" s="228">
        <v>2.5</v>
      </c>
      <c r="H1902" s="229">
        <v>2.5</v>
      </c>
      <c r="I1902" s="226"/>
      <c r="J1902" s="82"/>
    </row>
    <row r="1903" s="73" customFormat="1" spans="1:10">
      <c r="A1903" s="226">
        <v>250601006</v>
      </c>
      <c r="B1903" s="236" t="s">
        <v>3637</v>
      </c>
      <c r="C1903" s="226"/>
      <c r="D1903" s="226"/>
      <c r="E1903" s="237" t="s">
        <v>1985</v>
      </c>
      <c r="F1903" s="228">
        <v>1</v>
      </c>
      <c r="G1903" s="228">
        <v>1</v>
      </c>
      <c r="H1903" s="229">
        <v>1</v>
      </c>
      <c r="I1903" s="226"/>
      <c r="J1903" s="82"/>
    </row>
    <row r="1904" s="73" customFormat="1" spans="1:10">
      <c r="A1904" s="226">
        <v>250601007</v>
      </c>
      <c r="B1904" s="236" t="s">
        <v>3638</v>
      </c>
      <c r="C1904" s="226"/>
      <c r="D1904" s="226"/>
      <c r="E1904" s="237" t="s">
        <v>1985</v>
      </c>
      <c r="F1904" s="228">
        <v>2</v>
      </c>
      <c r="G1904" s="228">
        <v>2</v>
      </c>
      <c r="H1904" s="229">
        <v>2</v>
      </c>
      <c r="I1904" s="226"/>
      <c r="J1904" s="82"/>
    </row>
    <row r="1905" s="73" customFormat="1" spans="1:10">
      <c r="A1905" s="226">
        <v>250601008</v>
      </c>
      <c r="B1905" s="236" t="s">
        <v>3639</v>
      </c>
      <c r="C1905" s="226"/>
      <c r="D1905" s="226"/>
      <c r="E1905" s="237" t="s">
        <v>1985</v>
      </c>
      <c r="F1905" s="228">
        <v>0.5</v>
      </c>
      <c r="G1905" s="228">
        <v>0.5</v>
      </c>
      <c r="H1905" s="229">
        <v>0.5</v>
      </c>
      <c r="I1905" s="226"/>
      <c r="J1905" s="82"/>
    </row>
    <row r="1906" s="73" customFormat="1" spans="1:10">
      <c r="A1906" s="226">
        <v>250601009</v>
      </c>
      <c r="B1906" s="236" t="s">
        <v>3640</v>
      </c>
      <c r="C1906" s="226"/>
      <c r="D1906" s="226"/>
      <c r="E1906" s="237" t="s">
        <v>1985</v>
      </c>
      <c r="F1906" s="228">
        <v>2</v>
      </c>
      <c r="G1906" s="228">
        <v>2</v>
      </c>
      <c r="H1906" s="229">
        <v>2</v>
      </c>
      <c r="I1906" s="226"/>
      <c r="J1906" s="82"/>
    </row>
    <row r="1907" s="73" customFormat="1" spans="1:10">
      <c r="A1907" s="231">
        <v>250602</v>
      </c>
      <c r="B1907" s="248" t="s">
        <v>3641</v>
      </c>
      <c r="C1907" s="226"/>
      <c r="D1907" s="226"/>
      <c r="E1907" s="227"/>
      <c r="F1907" s="228"/>
      <c r="G1907" s="228"/>
      <c r="H1907" s="229"/>
      <c r="I1907" s="226"/>
      <c r="J1907" s="82"/>
    </row>
    <row r="1908" s="73" customFormat="1" ht="36" spans="1:10">
      <c r="A1908" s="226">
        <v>250602001</v>
      </c>
      <c r="B1908" s="236" t="s">
        <v>3642</v>
      </c>
      <c r="C1908" s="226"/>
      <c r="D1908" s="226"/>
      <c r="E1908" s="237" t="s">
        <v>1985</v>
      </c>
      <c r="F1908" s="228">
        <v>10</v>
      </c>
      <c r="G1908" s="228">
        <v>10</v>
      </c>
      <c r="H1908" s="229">
        <v>10</v>
      </c>
      <c r="I1908" s="236" t="s">
        <v>3643</v>
      </c>
      <c r="J1908" s="82"/>
    </row>
    <row r="1909" s="73" customFormat="1" ht="54" customHeight="1" spans="1:10">
      <c r="A1909" s="226" t="s">
        <v>3644</v>
      </c>
      <c r="B1909" s="236" t="s">
        <v>3642</v>
      </c>
      <c r="C1909" s="226"/>
      <c r="D1909" s="226"/>
      <c r="E1909" s="237" t="s">
        <v>1985</v>
      </c>
      <c r="F1909" s="228">
        <v>5</v>
      </c>
      <c r="G1909" s="228">
        <v>5</v>
      </c>
      <c r="H1909" s="229">
        <v>5</v>
      </c>
      <c r="I1909" s="236" t="s">
        <v>3645</v>
      </c>
      <c r="J1909" s="82"/>
    </row>
    <row r="1910" s="84" customFormat="1" ht="33" customHeight="1" spans="1:10">
      <c r="A1910" s="226" t="s">
        <v>3646</v>
      </c>
      <c r="B1910" s="236" t="s">
        <v>3642</v>
      </c>
      <c r="C1910" s="226"/>
      <c r="D1910" s="226"/>
      <c r="E1910" s="237" t="s">
        <v>1985</v>
      </c>
      <c r="F1910" s="228">
        <v>15</v>
      </c>
      <c r="G1910" s="228">
        <v>15</v>
      </c>
      <c r="H1910" s="229">
        <v>15</v>
      </c>
      <c r="I1910" s="236" t="s">
        <v>3647</v>
      </c>
      <c r="J1910" s="360"/>
    </row>
    <row r="1911" s="84" customFormat="1" ht="36" customHeight="1" spans="1:10">
      <c r="A1911" s="231">
        <v>2507</v>
      </c>
      <c r="B1911" s="231" t="s">
        <v>3648</v>
      </c>
      <c r="C1911" s="226"/>
      <c r="D1911" s="226"/>
      <c r="E1911" s="227"/>
      <c r="F1911" s="228"/>
      <c r="G1911" s="228"/>
      <c r="H1911" s="229"/>
      <c r="I1911" s="226"/>
      <c r="J1911" s="360"/>
    </row>
    <row r="1912" s="84" customFormat="1" ht="29" customHeight="1" spans="1:10">
      <c r="A1912" s="226">
        <v>250700001</v>
      </c>
      <c r="B1912" s="236" t="s">
        <v>3649</v>
      </c>
      <c r="C1912" s="236" t="s">
        <v>3650</v>
      </c>
      <c r="D1912" s="226"/>
      <c r="E1912" s="237" t="s">
        <v>1985</v>
      </c>
      <c r="F1912" s="228">
        <v>150</v>
      </c>
      <c r="G1912" s="228">
        <v>150</v>
      </c>
      <c r="H1912" s="229">
        <v>150</v>
      </c>
      <c r="I1912" s="236" t="s">
        <v>3651</v>
      </c>
      <c r="J1912" s="360"/>
    </row>
    <row r="1913" s="84" customFormat="1" ht="27" customHeight="1" spans="1:10">
      <c r="A1913" s="372" t="s">
        <v>3652</v>
      </c>
      <c r="B1913" s="158" t="s">
        <v>3653</v>
      </c>
      <c r="C1913" s="226"/>
      <c r="D1913" s="226"/>
      <c r="E1913" s="237" t="s">
        <v>1985</v>
      </c>
      <c r="F1913" s="228">
        <v>170</v>
      </c>
      <c r="G1913" s="228">
        <v>170</v>
      </c>
      <c r="H1913" s="229">
        <v>170</v>
      </c>
      <c r="I1913" s="158" t="s">
        <v>3654</v>
      </c>
      <c r="J1913" s="360"/>
    </row>
    <row r="1914" s="84" customFormat="1" ht="27" customHeight="1" spans="1:10">
      <c r="A1914" s="226">
        <v>250700002</v>
      </c>
      <c r="B1914" s="236" t="s">
        <v>3655</v>
      </c>
      <c r="C1914" s="226"/>
      <c r="D1914" s="226"/>
      <c r="E1914" s="237" t="s">
        <v>1985</v>
      </c>
      <c r="F1914" s="228">
        <v>30</v>
      </c>
      <c r="G1914" s="228">
        <v>30</v>
      </c>
      <c r="H1914" s="229">
        <v>30</v>
      </c>
      <c r="I1914" s="226"/>
      <c r="J1914" s="360"/>
    </row>
    <row r="1915" s="84" customFormat="1" ht="27" customHeight="1" spans="1:10">
      <c r="A1915" s="226">
        <v>250700003</v>
      </c>
      <c r="B1915" s="236" t="s">
        <v>3656</v>
      </c>
      <c r="C1915" s="226"/>
      <c r="D1915" s="226"/>
      <c r="E1915" s="237" t="s">
        <v>1985</v>
      </c>
      <c r="F1915" s="228">
        <v>80</v>
      </c>
      <c r="G1915" s="228">
        <v>80</v>
      </c>
      <c r="H1915" s="229">
        <v>80</v>
      </c>
      <c r="I1915" s="226"/>
      <c r="J1915" s="360"/>
    </row>
    <row r="1916" s="84" customFormat="1" ht="27" customHeight="1" spans="1:10">
      <c r="A1916" s="226">
        <v>250700004</v>
      </c>
      <c r="B1916" s="236" t="s">
        <v>3657</v>
      </c>
      <c r="C1916" s="226"/>
      <c r="D1916" s="226"/>
      <c r="E1916" s="237" t="s">
        <v>1985</v>
      </c>
      <c r="F1916" s="228">
        <v>50</v>
      </c>
      <c r="G1916" s="228">
        <v>50</v>
      </c>
      <c r="H1916" s="229">
        <v>50</v>
      </c>
      <c r="I1916" s="226"/>
      <c r="J1916" s="360"/>
    </row>
    <row r="1917" s="84" customFormat="1" ht="27" customHeight="1" spans="1:10">
      <c r="A1917" s="247">
        <v>250700005</v>
      </c>
      <c r="B1917" s="236" t="s">
        <v>3658</v>
      </c>
      <c r="C1917" s="226"/>
      <c r="D1917" s="226"/>
      <c r="E1917" s="237" t="s">
        <v>1985</v>
      </c>
      <c r="F1917" s="228">
        <v>15</v>
      </c>
      <c r="G1917" s="228">
        <v>15</v>
      </c>
      <c r="H1917" s="229">
        <v>15</v>
      </c>
      <c r="I1917" s="226"/>
      <c r="J1917" s="360"/>
    </row>
    <row r="1918" s="84" customFormat="1" ht="27" customHeight="1" spans="1:10">
      <c r="A1918" s="226">
        <v>250700006</v>
      </c>
      <c r="B1918" s="236" t="s">
        <v>3659</v>
      </c>
      <c r="C1918" s="226"/>
      <c r="D1918" s="226"/>
      <c r="E1918" s="237" t="s">
        <v>1985</v>
      </c>
      <c r="F1918" s="228">
        <v>15</v>
      </c>
      <c r="G1918" s="228">
        <v>15</v>
      </c>
      <c r="H1918" s="229">
        <v>15</v>
      </c>
      <c r="I1918" s="226"/>
      <c r="J1918" s="360"/>
    </row>
    <row r="1919" s="73" customFormat="1" ht="36" customHeight="1" spans="1:10">
      <c r="A1919" s="226">
        <v>250700007</v>
      </c>
      <c r="B1919" s="236" t="s">
        <v>3660</v>
      </c>
      <c r="C1919" s="226"/>
      <c r="D1919" s="226"/>
      <c r="E1919" s="237" t="s">
        <v>1985</v>
      </c>
      <c r="F1919" s="228">
        <v>15</v>
      </c>
      <c r="G1919" s="228">
        <v>15</v>
      </c>
      <c r="H1919" s="229">
        <v>15</v>
      </c>
      <c r="I1919" s="226"/>
      <c r="J1919" s="82"/>
    </row>
    <row r="1920" s="73" customFormat="1" spans="1:10">
      <c r="A1920" s="226">
        <v>250700008</v>
      </c>
      <c r="B1920" s="236" t="s">
        <v>3661</v>
      </c>
      <c r="C1920" s="226"/>
      <c r="D1920" s="226"/>
      <c r="E1920" s="237" t="s">
        <v>1985</v>
      </c>
      <c r="F1920" s="228">
        <v>15</v>
      </c>
      <c r="G1920" s="228">
        <v>15</v>
      </c>
      <c r="H1920" s="229">
        <v>15</v>
      </c>
      <c r="I1920" s="226"/>
      <c r="J1920" s="82"/>
    </row>
    <row r="1921" s="73" customFormat="1" spans="1:10">
      <c r="A1921" s="226">
        <v>250700009</v>
      </c>
      <c r="B1921" s="236" t="s">
        <v>3662</v>
      </c>
      <c r="C1921" s="226"/>
      <c r="D1921" s="226"/>
      <c r="E1921" s="237" t="s">
        <v>1985</v>
      </c>
      <c r="F1921" s="228">
        <v>30</v>
      </c>
      <c r="G1921" s="228">
        <v>30</v>
      </c>
      <c r="H1921" s="229">
        <v>30</v>
      </c>
      <c r="I1921" s="226"/>
      <c r="J1921" s="82"/>
    </row>
    <row r="1922" s="73" customFormat="1" spans="1:10">
      <c r="A1922" s="226">
        <v>250700010</v>
      </c>
      <c r="B1922" s="236" t="s">
        <v>3663</v>
      </c>
      <c r="C1922" s="226"/>
      <c r="D1922" s="226"/>
      <c r="E1922" s="237" t="s">
        <v>1985</v>
      </c>
      <c r="F1922" s="228">
        <v>15</v>
      </c>
      <c r="G1922" s="228">
        <v>15</v>
      </c>
      <c r="H1922" s="229">
        <v>15</v>
      </c>
      <c r="I1922" s="226"/>
      <c r="J1922" s="82"/>
    </row>
    <row r="1923" s="73" customFormat="1" ht="24.75" spans="1:10">
      <c r="A1923" s="157" t="s">
        <v>3664</v>
      </c>
      <c r="B1923" s="246" t="s">
        <v>3663</v>
      </c>
      <c r="C1923" s="158" t="s">
        <v>3665</v>
      </c>
      <c r="D1923" s="157"/>
      <c r="E1923" s="349" t="s">
        <v>35</v>
      </c>
      <c r="F1923" s="373">
        <v>110</v>
      </c>
      <c r="G1923" s="373">
        <v>110</v>
      </c>
      <c r="H1923" s="374">
        <v>110</v>
      </c>
      <c r="I1923" s="54"/>
      <c r="J1923" s="82"/>
    </row>
    <row r="1924" s="73" customFormat="1" ht="85.5" spans="1:10">
      <c r="A1924" s="157" t="s">
        <v>3666</v>
      </c>
      <c r="B1924" s="246" t="s">
        <v>3667</v>
      </c>
      <c r="C1924" s="158" t="s">
        <v>3668</v>
      </c>
      <c r="D1924" s="246" t="s">
        <v>3669</v>
      </c>
      <c r="E1924" s="349" t="s">
        <v>35</v>
      </c>
      <c r="F1924" s="373">
        <v>60</v>
      </c>
      <c r="G1924" s="373">
        <v>60</v>
      </c>
      <c r="H1924" s="374">
        <v>60</v>
      </c>
      <c r="I1924" s="158" t="s">
        <v>3670</v>
      </c>
      <c r="J1924" s="82"/>
    </row>
    <row r="1925" s="73" customFormat="1" spans="1:10">
      <c r="A1925" s="226">
        <v>250700011</v>
      </c>
      <c r="B1925" s="236" t="s">
        <v>3671</v>
      </c>
      <c r="C1925" s="226"/>
      <c r="D1925" s="226"/>
      <c r="E1925" s="237" t="s">
        <v>1985</v>
      </c>
      <c r="F1925" s="228">
        <v>30</v>
      </c>
      <c r="G1925" s="228">
        <v>30</v>
      </c>
      <c r="H1925" s="229">
        <v>30</v>
      </c>
      <c r="I1925" s="226"/>
      <c r="J1925" s="82"/>
    </row>
    <row r="1926" s="73" customFormat="1" ht="24.75" spans="1:10">
      <c r="A1926" s="226">
        <v>250700012</v>
      </c>
      <c r="B1926" s="236" t="s">
        <v>3672</v>
      </c>
      <c r="C1926" s="236" t="s">
        <v>3673</v>
      </c>
      <c r="D1926" s="226"/>
      <c r="E1926" s="237" t="s">
        <v>1985</v>
      </c>
      <c r="F1926" s="228">
        <v>60</v>
      </c>
      <c r="G1926" s="228">
        <v>60</v>
      </c>
      <c r="H1926" s="229">
        <v>60</v>
      </c>
      <c r="I1926" s="226"/>
      <c r="J1926" s="82"/>
    </row>
    <row r="1927" s="78" customFormat="1" spans="1:10">
      <c r="A1927" s="226">
        <v>250700013</v>
      </c>
      <c r="B1927" s="236" t="s">
        <v>3674</v>
      </c>
      <c r="C1927" s="236" t="s">
        <v>3497</v>
      </c>
      <c r="D1927" s="226"/>
      <c r="E1927" s="237" t="s">
        <v>1985</v>
      </c>
      <c r="F1927" s="228">
        <v>90</v>
      </c>
      <c r="G1927" s="228">
        <v>90</v>
      </c>
      <c r="H1927" s="229">
        <v>90</v>
      </c>
      <c r="I1927" s="226"/>
      <c r="J1927" s="82"/>
    </row>
    <row r="1928" s="73" customFormat="1" ht="24" spans="1:10">
      <c r="A1928" s="226">
        <v>250700014</v>
      </c>
      <c r="B1928" s="236" t="s">
        <v>3675</v>
      </c>
      <c r="C1928" s="236" t="s">
        <v>3676</v>
      </c>
      <c r="D1928" s="226"/>
      <c r="E1928" s="237" t="s">
        <v>1985</v>
      </c>
      <c r="F1928" s="228">
        <v>90</v>
      </c>
      <c r="G1928" s="228">
        <v>90</v>
      </c>
      <c r="H1928" s="229">
        <v>90</v>
      </c>
      <c r="I1928" s="157"/>
      <c r="J1928" s="82"/>
    </row>
    <row r="1929" s="73" customFormat="1" spans="1:10">
      <c r="A1929" s="247">
        <v>250700015</v>
      </c>
      <c r="B1929" s="236" t="s">
        <v>3677</v>
      </c>
      <c r="C1929" s="236" t="s">
        <v>3497</v>
      </c>
      <c r="D1929" s="226"/>
      <c r="E1929" s="237" t="s">
        <v>1985</v>
      </c>
      <c r="F1929" s="228">
        <v>30</v>
      </c>
      <c r="G1929" s="228">
        <v>30</v>
      </c>
      <c r="H1929" s="229">
        <v>30</v>
      </c>
      <c r="I1929" s="157"/>
      <c r="J1929" s="82"/>
    </row>
    <row r="1930" s="73" customFormat="1" ht="36.75" spans="1:10">
      <c r="A1930" s="226" t="s">
        <v>3678</v>
      </c>
      <c r="B1930" s="236" t="s">
        <v>3679</v>
      </c>
      <c r="C1930" s="236" t="s">
        <v>3680</v>
      </c>
      <c r="D1930" s="54"/>
      <c r="E1930" s="159" t="s">
        <v>35</v>
      </c>
      <c r="F1930" s="228">
        <v>174</v>
      </c>
      <c r="G1930" s="228">
        <v>174</v>
      </c>
      <c r="H1930" s="229">
        <v>174</v>
      </c>
      <c r="I1930" s="246" t="s">
        <v>2786</v>
      </c>
      <c r="J1930" s="82"/>
    </row>
    <row r="1931" s="73" customFormat="1" spans="1:10">
      <c r="A1931" s="54">
        <v>250700019</v>
      </c>
      <c r="B1931" s="158" t="s">
        <v>3681</v>
      </c>
      <c r="C1931" s="54"/>
      <c r="D1931" s="54"/>
      <c r="E1931" s="159" t="s">
        <v>35</v>
      </c>
      <c r="F1931" s="163" t="s">
        <v>56</v>
      </c>
      <c r="G1931" s="163" t="s">
        <v>56</v>
      </c>
      <c r="H1931" s="152" t="s">
        <v>56</v>
      </c>
      <c r="I1931" s="119" t="s">
        <v>3682</v>
      </c>
      <c r="J1931" s="82"/>
    </row>
    <row r="1932" s="73" customFormat="1" ht="24" spans="1:10">
      <c r="A1932" s="54">
        <v>250700020</v>
      </c>
      <c r="B1932" s="158" t="s">
        <v>3683</v>
      </c>
      <c r="C1932" s="158" t="s">
        <v>3684</v>
      </c>
      <c r="D1932" s="54"/>
      <c r="E1932" s="159" t="s">
        <v>35</v>
      </c>
      <c r="F1932" s="228"/>
      <c r="G1932" s="228"/>
      <c r="H1932" s="229"/>
      <c r="I1932" s="133" t="s">
        <v>92</v>
      </c>
      <c r="J1932" s="82"/>
    </row>
    <row r="1933" s="73" customFormat="1" ht="48" spans="1:10">
      <c r="A1933" s="215">
        <v>2509</v>
      </c>
      <c r="B1933" s="216" t="s">
        <v>3685</v>
      </c>
      <c r="C1933" s="54"/>
      <c r="D1933" s="54"/>
      <c r="E1933" s="57"/>
      <c r="F1933" s="228"/>
      <c r="G1933" s="228"/>
      <c r="H1933" s="229"/>
      <c r="I1933" s="119" t="s">
        <v>3686</v>
      </c>
      <c r="J1933" s="82"/>
    </row>
    <row r="1934" s="73" customFormat="1" spans="1:10">
      <c r="A1934" s="54">
        <v>250900001</v>
      </c>
      <c r="B1934" s="158" t="s">
        <v>3687</v>
      </c>
      <c r="C1934" s="54"/>
      <c r="D1934" s="54"/>
      <c r="E1934" s="159" t="s">
        <v>3688</v>
      </c>
      <c r="F1934" s="228">
        <v>195</v>
      </c>
      <c r="G1934" s="228">
        <v>195</v>
      </c>
      <c r="H1934" s="229">
        <v>195</v>
      </c>
      <c r="I1934" s="157"/>
      <c r="J1934" s="82"/>
    </row>
    <row r="1935" s="73" customFormat="1" spans="1:10">
      <c r="A1935" s="54">
        <v>250900002</v>
      </c>
      <c r="B1935" s="158" t="s">
        <v>3689</v>
      </c>
      <c r="C1935" s="54"/>
      <c r="D1935" s="54"/>
      <c r="E1935" s="159" t="s">
        <v>3688</v>
      </c>
      <c r="F1935" s="228">
        <v>115</v>
      </c>
      <c r="G1935" s="228">
        <v>115</v>
      </c>
      <c r="H1935" s="229">
        <v>115</v>
      </c>
      <c r="I1935" s="157"/>
      <c r="J1935" s="82"/>
    </row>
    <row r="1936" s="73" customFormat="1" spans="1:10">
      <c r="A1936" s="54">
        <v>250900003</v>
      </c>
      <c r="B1936" s="158" t="s">
        <v>3690</v>
      </c>
      <c r="C1936" s="54"/>
      <c r="D1936" s="54"/>
      <c r="E1936" s="159" t="s">
        <v>3688</v>
      </c>
      <c r="F1936" s="228">
        <v>32</v>
      </c>
      <c r="G1936" s="228">
        <v>32</v>
      </c>
      <c r="H1936" s="229">
        <v>32</v>
      </c>
      <c r="I1936" s="157"/>
      <c r="J1936" s="82"/>
    </row>
    <row r="1937" s="73" customFormat="1" spans="1:10">
      <c r="A1937" s="231">
        <v>26</v>
      </c>
      <c r="B1937" s="231" t="s">
        <v>3691</v>
      </c>
      <c r="C1937" s="226"/>
      <c r="D1937" s="226"/>
      <c r="E1937" s="227"/>
      <c r="F1937" s="228"/>
      <c r="G1937" s="228"/>
      <c r="H1937" s="229"/>
      <c r="I1937" s="226"/>
      <c r="J1937" s="82"/>
    </row>
    <row r="1938" s="85" customFormat="1" ht="24" customHeight="1" spans="1:10">
      <c r="A1938" s="226">
        <v>260000001</v>
      </c>
      <c r="B1938" s="226" t="s">
        <v>3692</v>
      </c>
      <c r="C1938" s="236" t="s">
        <v>3693</v>
      </c>
      <c r="D1938" s="226"/>
      <c r="E1938" s="237" t="s">
        <v>35</v>
      </c>
      <c r="F1938" s="228">
        <v>3</v>
      </c>
      <c r="G1938" s="228">
        <v>3</v>
      </c>
      <c r="H1938" s="229">
        <v>3</v>
      </c>
      <c r="I1938" s="157"/>
      <c r="J1938" s="93"/>
    </row>
    <row r="1939" s="73" customFormat="1" spans="1:10">
      <c r="A1939" s="226" t="s">
        <v>3694</v>
      </c>
      <c r="B1939" s="226" t="s">
        <v>3692</v>
      </c>
      <c r="C1939" s="226"/>
      <c r="D1939" s="226"/>
      <c r="E1939" s="237" t="s">
        <v>35</v>
      </c>
      <c r="F1939" s="228">
        <v>5</v>
      </c>
      <c r="G1939" s="228">
        <v>5</v>
      </c>
      <c r="H1939" s="229">
        <v>5</v>
      </c>
      <c r="I1939" s="246" t="s">
        <v>3695</v>
      </c>
      <c r="J1939" s="82"/>
    </row>
    <row r="1940" s="73" customFormat="1" spans="1:10">
      <c r="A1940" s="226" t="s">
        <v>3696</v>
      </c>
      <c r="B1940" s="226" t="s">
        <v>3692</v>
      </c>
      <c r="C1940" s="226"/>
      <c r="D1940" s="226"/>
      <c r="E1940" s="237" t="s">
        <v>35</v>
      </c>
      <c r="F1940" s="228">
        <v>45</v>
      </c>
      <c r="G1940" s="228">
        <v>45</v>
      </c>
      <c r="H1940" s="229">
        <v>45</v>
      </c>
      <c r="I1940" s="339" t="s">
        <v>2260</v>
      </c>
      <c r="J1940" s="82"/>
    </row>
    <row r="1941" s="73" customFormat="1" spans="1:10">
      <c r="A1941" s="226">
        <v>260000002</v>
      </c>
      <c r="B1941" s="226" t="s">
        <v>3697</v>
      </c>
      <c r="C1941" s="236" t="s">
        <v>3698</v>
      </c>
      <c r="D1941" s="226"/>
      <c r="E1941" s="237" t="s">
        <v>35</v>
      </c>
      <c r="F1941" s="160">
        <v>8</v>
      </c>
      <c r="G1941" s="160">
        <v>8</v>
      </c>
      <c r="H1941" s="161">
        <v>8</v>
      </c>
      <c r="I1941" s="226"/>
      <c r="J1941" s="82"/>
    </row>
    <row r="1942" s="73" customFormat="1" spans="1:10">
      <c r="A1942" s="226" t="s">
        <v>3699</v>
      </c>
      <c r="B1942" s="226" t="s">
        <v>3697</v>
      </c>
      <c r="C1942" s="226"/>
      <c r="D1942" s="226"/>
      <c r="E1942" s="237" t="s">
        <v>35</v>
      </c>
      <c r="F1942" s="160">
        <v>65</v>
      </c>
      <c r="G1942" s="160">
        <v>65</v>
      </c>
      <c r="H1942" s="161">
        <v>65</v>
      </c>
      <c r="I1942" s="158" t="s">
        <v>3700</v>
      </c>
      <c r="J1942" s="82"/>
    </row>
    <row r="1943" s="73" customFormat="1" spans="1:10">
      <c r="A1943" s="226">
        <v>260000003</v>
      </c>
      <c r="B1943" s="226" t="s">
        <v>3701</v>
      </c>
      <c r="C1943" s="226"/>
      <c r="D1943" s="226"/>
      <c r="E1943" s="237" t="s">
        <v>3349</v>
      </c>
      <c r="F1943" s="228">
        <v>8</v>
      </c>
      <c r="G1943" s="228">
        <v>8</v>
      </c>
      <c r="H1943" s="229">
        <v>8</v>
      </c>
      <c r="I1943" s="157"/>
      <c r="J1943" s="82"/>
    </row>
    <row r="1944" s="73" customFormat="1" spans="1:10">
      <c r="A1944" s="226">
        <v>260000004</v>
      </c>
      <c r="B1944" s="226" t="s">
        <v>3702</v>
      </c>
      <c r="C1944" s="236" t="s">
        <v>3703</v>
      </c>
      <c r="D1944" s="226"/>
      <c r="E1944" s="237" t="s">
        <v>35</v>
      </c>
      <c r="F1944" s="228">
        <v>10</v>
      </c>
      <c r="G1944" s="228">
        <v>10</v>
      </c>
      <c r="H1944" s="229">
        <v>10</v>
      </c>
      <c r="I1944" s="157"/>
      <c r="J1944" s="82"/>
    </row>
    <row r="1945" s="73" customFormat="1" spans="1:10">
      <c r="A1945" s="226">
        <v>260000005</v>
      </c>
      <c r="B1945" s="226" t="s">
        <v>3704</v>
      </c>
      <c r="C1945" s="236" t="s">
        <v>3705</v>
      </c>
      <c r="D1945" s="226"/>
      <c r="E1945" s="237" t="s">
        <v>2999</v>
      </c>
      <c r="F1945" s="228">
        <v>10</v>
      </c>
      <c r="G1945" s="228">
        <v>10</v>
      </c>
      <c r="H1945" s="229">
        <v>10</v>
      </c>
      <c r="I1945" s="157"/>
      <c r="J1945" s="82"/>
    </row>
    <row r="1946" s="73" customFormat="1" spans="1:10">
      <c r="A1946" s="226" t="s">
        <v>3706</v>
      </c>
      <c r="B1946" s="226" t="s">
        <v>3704</v>
      </c>
      <c r="C1946" s="236" t="s">
        <v>3707</v>
      </c>
      <c r="D1946" s="226"/>
      <c r="E1946" s="237" t="s">
        <v>35</v>
      </c>
      <c r="F1946" s="228">
        <v>70</v>
      </c>
      <c r="G1946" s="228">
        <v>70</v>
      </c>
      <c r="H1946" s="229">
        <v>70</v>
      </c>
      <c r="I1946" s="119" t="s">
        <v>3708</v>
      </c>
      <c r="J1946" s="82"/>
    </row>
    <row r="1947" s="73" customFormat="1" ht="102" spans="1:10">
      <c r="A1947" s="226">
        <v>260000006</v>
      </c>
      <c r="B1947" s="236" t="s">
        <v>3709</v>
      </c>
      <c r="C1947" s="236" t="s">
        <v>3710</v>
      </c>
      <c r="D1947" s="226"/>
      <c r="E1947" s="237" t="s">
        <v>2999</v>
      </c>
      <c r="F1947" s="228">
        <v>60</v>
      </c>
      <c r="G1947" s="228">
        <v>60</v>
      </c>
      <c r="H1947" s="229">
        <v>60</v>
      </c>
      <c r="I1947" s="157"/>
      <c r="J1947" s="82"/>
    </row>
    <row r="1948" s="73" customFormat="1" spans="1:10">
      <c r="A1948" s="226">
        <v>260000007</v>
      </c>
      <c r="B1948" s="236" t="s">
        <v>3711</v>
      </c>
      <c r="C1948" s="133"/>
      <c r="D1948" s="226"/>
      <c r="E1948" s="237" t="s">
        <v>35</v>
      </c>
      <c r="F1948" s="228">
        <v>80</v>
      </c>
      <c r="G1948" s="228">
        <v>80</v>
      </c>
      <c r="H1948" s="229">
        <v>80</v>
      </c>
      <c r="I1948" s="236" t="s">
        <v>293</v>
      </c>
      <c r="J1948" s="82"/>
    </row>
    <row r="1949" s="73" customFormat="1" spans="1:10">
      <c r="A1949" s="226" t="s">
        <v>3712</v>
      </c>
      <c r="B1949" s="236" t="s">
        <v>3711</v>
      </c>
      <c r="C1949" s="226"/>
      <c r="D1949" s="226"/>
      <c r="E1949" s="237" t="s">
        <v>35</v>
      </c>
      <c r="F1949" s="228">
        <v>50</v>
      </c>
      <c r="G1949" s="228">
        <v>50</v>
      </c>
      <c r="H1949" s="229">
        <v>50</v>
      </c>
      <c r="I1949" s="119" t="s">
        <v>3713</v>
      </c>
      <c r="J1949" s="82"/>
    </row>
    <row r="1950" s="84" customFormat="1" spans="1:10">
      <c r="A1950" s="226">
        <v>260000008</v>
      </c>
      <c r="B1950" s="236" t="s">
        <v>3714</v>
      </c>
      <c r="C1950" s="226"/>
      <c r="D1950" s="226"/>
      <c r="E1950" s="237" t="s">
        <v>35</v>
      </c>
      <c r="F1950" s="228">
        <v>80</v>
      </c>
      <c r="G1950" s="228">
        <v>80</v>
      </c>
      <c r="H1950" s="229">
        <v>80</v>
      </c>
      <c r="I1950" s="226"/>
      <c r="J1950" s="360"/>
    </row>
    <row r="1951" s="73" customFormat="1" spans="1:10">
      <c r="A1951" s="226">
        <v>260000009</v>
      </c>
      <c r="B1951" s="236" t="s">
        <v>3715</v>
      </c>
      <c r="C1951" s="226"/>
      <c r="D1951" s="226"/>
      <c r="E1951" s="237" t="s">
        <v>35</v>
      </c>
      <c r="F1951" s="228">
        <v>80</v>
      </c>
      <c r="G1951" s="228">
        <v>80</v>
      </c>
      <c r="H1951" s="229">
        <v>80</v>
      </c>
      <c r="I1951" s="226"/>
      <c r="J1951" s="82"/>
    </row>
    <row r="1952" s="73" customFormat="1" spans="1:10">
      <c r="A1952" s="226">
        <v>260000010</v>
      </c>
      <c r="B1952" s="236" t="s">
        <v>3716</v>
      </c>
      <c r="C1952" s="226"/>
      <c r="D1952" s="226"/>
      <c r="E1952" s="237" t="s">
        <v>3717</v>
      </c>
      <c r="F1952" s="160">
        <v>50</v>
      </c>
      <c r="G1952" s="160">
        <v>50</v>
      </c>
      <c r="H1952" s="161">
        <v>50</v>
      </c>
      <c r="I1952" s="226"/>
      <c r="J1952" s="82"/>
    </row>
    <row r="1953" s="73" customFormat="1" ht="24.75" spans="1:10">
      <c r="A1953" s="226" t="s">
        <v>3718</v>
      </c>
      <c r="B1953" s="236" t="s">
        <v>3716</v>
      </c>
      <c r="C1953" s="236" t="s">
        <v>3719</v>
      </c>
      <c r="D1953" s="226"/>
      <c r="E1953" s="237" t="s">
        <v>35</v>
      </c>
      <c r="F1953" s="160">
        <v>114</v>
      </c>
      <c r="G1953" s="160">
        <v>114</v>
      </c>
      <c r="H1953" s="161">
        <v>114</v>
      </c>
      <c r="I1953" s="236" t="s">
        <v>3720</v>
      </c>
      <c r="J1953" s="82"/>
    </row>
    <row r="1954" s="73" customFormat="1" spans="1:10">
      <c r="A1954" s="226">
        <v>260000011</v>
      </c>
      <c r="B1954" s="236" t="s">
        <v>3721</v>
      </c>
      <c r="C1954" s="226"/>
      <c r="D1954" s="226"/>
      <c r="E1954" s="237" t="s">
        <v>35</v>
      </c>
      <c r="F1954" s="228">
        <v>1</v>
      </c>
      <c r="G1954" s="228">
        <v>1</v>
      </c>
      <c r="H1954" s="229">
        <v>1</v>
      </c>
      <c r="I1954" s="226"/>
      <c r="J1954" s="82"/>
    </row>
    <row r="1955" s="73" customFormat="1" ht="24.75" spans="1:10">
      <c r="A1955" s="226">
        <v>260000012</v>
      </c>
      <c r="B1955" s="236" t="s">
        <v>3722</v>
      </c>
      <c r="C1955" s="236" t="s">
        <v>3723</v>
      </c>
      <c r="D1955" s="226"/>
      <c r="E1955" s="237" t="s">
        <v>3724</v>
      </c>
      <c r="F1955" s="228">
        <v>4</v>
      </c>
      <c r="G1955" s="228">
        <v>4</v>
      </c>
      <c r="H1955" s="229">
        <v>4</v>
      </c>
      <c r="I1955" s="236" t="s">
        <v>3725</v>
      </c>
      <c r="J1955" s="82"/>
    </row>
    <row r="1956" s="73" customFormat="1" spans="1:10">
      <c r="A1956" s="226" t="s">
        <v>3726</v>
      </c>
      <c r="B1956" s="236" t="s">
        <v>3722</v>
      </c>
      <c r="C1956" s="226"/>
      <c r="D1956" s="226"/>
      <c r="E1956" s="237" t="s">
        <v>35</v>
      </c>
      <c r="F1956" s="228">
        <v>50</v>
      </c>
      <c r="G1956" s="228">
        <v>50</v>
      </c>
      <c r="H1956" s="229">
        <v>50</v>
      </c>
      <c r="I1956" s="236" t="s">
        <v>3727</v>
      </c>
      <c r="J1956" s="82"/>
    </row>
    <row r="1957" s="73" customFormat="1" ht="48.75" spans="1:10">
      <c r="A1957" s="226">
        <v>260000013</v>
      </c>
      <c r="B1957" s="236" t="s">
        <v>3728</v>
      </c>
      <c r="C1957" s="236" t="s">
        <v>3729</v>
      </c>
      <c r="D1957" s="226"/>
      <c r="E1957" s="237" t="s">
        <v>35</v>
      </c>
      <c r="F1957" s="228">
        <v>30</v>
      </c>
      <c r="G1957" s="228">
        <v>30</v>
      </c>
      <c r="H1957" s="229">
        <v>30</v>
      </c>
      <c r="I1957" s="236" t="s">
        <v>293</v>
      </c>
      <c r="J1957" s="82"/>
    </row>
    <row r="1958" s="73" customFormat="1" spans="1:10">
      <c r="A1958" s="226">
        <v>260000014</v>
      </c>
      <c r="B1958" s="236" t="s">
        <v>3730</v>
      </c>
      <c r="C1958" s="226"/>
      <c r="D1958" s="226"/>
      <c r="E1958" s="237" t="s">
        <v>35</v>
      </c>
      <c r="F1958" s="228">
        <v>30</v>
      </c>
      <c r="G1958" s="228">
        <v>30</v>
      </c>
      <c r="H1958" s="229">
        <v>30</v>
      </c>
      <c r="I1958" s="226"/>
      <c r="J1958" s="82"/>
    </row>
    <row r="1959" s="73" customFormat="1" spans="1:10">
      <c r="A1959" s="226">
        <v>260000015</v>
      </c>
      <c r="B1959" s="226" t="s">
        <v>3731</v>
      </c>
      <c r="C1959" s="226"/>
      <c r="D1959" s="226"/>
      <c r="E1959" s="237" t="s">
        <v>35</v>
      </c>
      <c r="F1959" s="228">
        <v>30</v>
      </c>
      <c r="G1959" s="228">
        <v>30</v>
      </c>
      <c r="H1959" s="229">
        <v>30</v>
      </c>
      <c r="I1959" s="226"/>
      <c r="J1959" s="82"/>
    </row>
    <row r="1960" s="73" customFormat="1" ht="24.75" spans="1:10">
      <c r="A1960" s="226">
        <v>260000016</v>
      </c>
      <c r="B1960" s="236" t="s">
        <v>3732</v>
      </c>
      <c r="C1960" s="226"/>
      <c r="D1960" s="226"/>
      <c r="E1960" s="237" t="s">
        <v>35</v>
      </c>
      <c r="F1960" s="228">
        <v>3</v>
      </c>
      <c r="G1960" s="228">
        <v>3</v>
      </c>
      <c r="H1960" s="229">
        <v>3</v>
      </c>
      <c r="I1960" s="226"/>
      <c r="J1960" s="82"/>
    </row>
    <row r="1961" s="73" customFormat="1" spans="1:10">
      <c r="A1961" s="226" t="s">
        <v>3733</v>
      </c>
      <c r="B1961" s="236" t="s">
        <v>3734</v>
      </c>
      <c r="C1961" s="226"/>
      <c r="D1961" s="226"/>
      <c r="E1961" s="237" t="s">
        <v>35</v>
      </c>
      <c r="F1961" s="228">
        <v>100</v>
      </c>
      <c r="G1961" s="228">
        <v>100</v>
      </c>
      <c r="H1961" s="229">
        <v>100</v>
      </c>
      <c r="I1961" s="157"/>
      <c r="J1961" s="82"/>
    </row>
    <row r="1962" s="73" customFormat="1" ht="25.5" spans="1:10">
      <c r="A1962" s="226" t="s">
        <v>3735</v>
      </c>
      <c r="B1962" s="236" t="s">
        <v>3736</v>
      </c>
      <c r="C1962" s="236" t="s">
        <v>3737</v>
      </c>
      <c r="D1962" s="226"/>
      <c r="E1962" s="237" t="s">
        <v>35</v>
      </c>
      <c r="F1962" s="228">
        <v>1200</v>
      </c>
      <c r="G1962" s="228">
        <v>1200</v>
      </c>
      <c r="H1962" s="229">
        <v>1200</v>
      </c>
      <c r="I1962" s="157" t="s">
        <v>3738</v>
      </c>
      <c r="J1962" s="82"/>
    </row>
    <row r="1963" s="73" customFormat="1" ht="24.75" spans="1:10">
      <c r="A1963" s="226">
        <v>260000017</v>
      </c>
      <c r="B1963" s="236" t="s">
        <v>3739</v>
      </c>
      <c r="C1963" s="226"/>
      <c r="D1963" s="226"/>
      <c r="E1963" s="237" t="s">
        <v>35</v>
      </c>
      <c r="F1963" s="228">
        <v>3</v>
      </c>
      <c r="G1963" s="228">
        <v>3</v>
      </c>
      <c r="H1963" s="229">
        <v>3</v>
      </c>
      <c r="I1963" s="226"/>
      <c r="J1963" s="82"/>
    </row>
    <row r="1964" s="73" customFormat="1" ht="24.75" spans="1:10">
      <c r="A1964" s="226" t="s">
        <v>3740</v>
      </c>
      <c r="B1964" s="314" t="s">
        <v>3741</v>
      </c>
      <c r="C1964" s="137" t="s">
        <v>3742</v>
      </c>
      <c r="D1964" s="226"/>
      <c r="E1964" s="237" t="s">
        <v>35</v>
      </c>
      <c r="F1964" s="228">
        <v>85</v>
      </c>
      <c r="G1964" s="228">
        <v>85</v>
      </c>
      <c r="H1964" s="229">
        <v>85</v>
      </c>
      <c r="I1964" s="236" t="s">
        <v>2262</v>
      </c>
      <c r="J1964" s="82"/>
    </row>
    <row r="1965" s="73" customFormat="1" ht="24" spans="1:10">
      <c r="A1965" s="226">
        <v>260000018</v>
      </c>
      <c r="B1965" s="236" t="s">
        <v>3743</v>
      </c>
      <c r="C1965" s="226"/>
      <c r="D1965" s="226"/>
      <c r="E1965" s="237" t="s">
        <v>35</v>
      </c>
      <c r="F1965" s="228">
        <v>30</v>
      </c>
      <c r="G1965" s="228">
        <v>30</v>
      </c>
      <c r="H1965" s="229">
        <v>30</v>
      </c>
      <c r="I1965" s="226"/>
      <c r="J1965" s="82"/>
    </row>
    <row r="1966" s="73" customFormat="1" spans="1:10">
      <c r="A1966" s="226">
        <v>260000019</v>
      </c>
      <c r="B1966" s="236" t="s">
        <v>3744</v>
      </c>
      <c r="C1966" s="226"/>
      <c r="D1966" s="226"/>
      <c r="E1966" s="237" t="s">
        <v>3745</v>
      </c>
      <c r="F1966" s="228">
        <v>15</v>
      </c>
      <c r="G1966" s="228">
        <v>15</v>
      </c>
      <c r="H1966" s="229">
        <v>15</v>
      </c>
      <c r="I1966" s="226"/>
      <c r="J1966" s="82"/>
    </row>
    <row r="1967" s="73" customFormat="1" spans="1:10">
      <c r="A1967" s="226" t="s">
        <v>3746</v>
      </c>
      <c r="B1967" s="236" t="s">
        <v>3744</v>
      </c>
      <c r="C1967" s="226"/>
      <c r="D1967" s="226"/>
      <c r="E1967" s="237" t="s">
        <v>35</v>
      </c>
      <c r="F1967" s="228">
        <v>90</v>
      </c>
      <c r="G1967" s="228">
        <v>90</v>
      </c>
      <c r="H1967" s="229">
        <v>90</v>
      </c>
      <c r="I1967" s="119" t="s">
        <v>2262</v>
      </c>
      <c r="J1967" s="82"/>
    </row>
    <row r="1968" s="73" customFormat="1" spans="1:10">
      <c r="A1968" s="226">
        <v>260000020</v>
      </c>
      <c r="B1968" s="236" t="s">
        <v>3747</v>
      </c>
      <c r="C1968" s="236" t="s">
        <v>3748</v>
      </c>
      <c r="D1968" s="226"/>
      <c r="E1968" s="237" t="s">
        <v>35</v>
      </c>
      <c r="F1968" s="228">
        <v>30</v>
      </c>
      <c r="G1968" s="228">
        <v>30</v>
      </c>
      <c r="H1968" s="229">
        <v>30</v>
      </c>
      <c r="I1968" s="226"/>
      <c r="J1968" s="82"/>
    </row>
    <row r="1969" s="73" customFormat="1" spans="1:10">
      <c r="A1969" s="226">
        <v>260000021</v>
      </c>
      <c r="B1969" s="236" t="s">
        <v>3749</v>
      </c>
      <c r="C1969" s="226"/>
      <c r="D1969" s="226"/>
      <c r="E1969" s="237" t="s">
        <v>35</v>
      </c>
      <c r="F1969" s="228">
        <v>30</v>
      </c>
      <c r="G1969" s="228">
        <v>30</v>
      </c>
      <c r="H1969" s="229">
        <v>30</v>
      </c>
      <c r="I1969" s="226"/>
      <c r="J1969" s="82"/>
    </row>
    <row r="1970" s="73" customFormat="1" spans="1:10">
      <c r="A1970" s="226" t="s">
        <v>3750</v>
      </c>
      <c r="B1970" s="236" t="s">
        <v>3749</v>
      </c>
      <c r="C1970" s="226"/>
      <c r="D1970" s="226"/>
      <c r="E1970" s="237" t="s">
        <v>2912</v>
      </c>
      <c r="F1970" s="228">
        <v>800</v>
      </c>
      <c r="G1970" s="228">
        <v>800</v>
      </c>
      <c r="H1970" s="229">
        <v>800</v>
      </c>
      <c r="I1970" s="236" t="s">
        <v>3751</v>
      </c>
      <c r="J1970" s="82"/>
    </row>
    <row r="1971" s="73" customFormat="1" ht="24.75" spans="1:10">
      <c r="A1971" s="226" t="s">
        <v>3752</v>
      </c>
      <c r="B1971" s="314" t="s">
        <v>3753</v>
      </c>
      <c r="C1971" s="236" t="s">
        <v>3754</v>
      </c>
      <c r="D1971" s="226"/>
      <c r="E1971" s="237" t="s">
        <v>2912</v>
      </c>
      <c r="F1971" s="228">
        <v>1150</v>
      </c>
      <c r="G1971" s="228">
        <v>1150</v>
      </c>
      <c r="H1971" s="229">
        <v>1150</v>
      </c>
      <c r="I1971" s="226" t="s">
        <v>3755</v>
      </c>
      <c r="J1971" s="82"/>
    </row>
    <row r="1972" s="73" customFormat="1" ht="36.75" spans="1:10">
      <c r="A1972" s="226" t="s">
        <v>3756</v>
      </c>
      <c r="B1972" s="314" t="s">
        <v>3757</v>
      </c>
      <c r="C1972" s="226"/>
      <c r="D1972" s="226"/>
      <c r="E1972" s="237" t="s">
        <v>2912</v>
      </c>
      <c r="F1972" s="228">
        <v>1450</v>
      </c>
      <c r="G1972" s="228">
        <v>1450</v>
      </c>
      <c r="H1972" s="229">
        <v>1450</v>
      </c>
      <c r="I1972" s="226" t="s">
        <v>3758</v>
      </c>
      <c r="J1972" s="82"/>
    </row>
    <row r="1973" s="73" customFormat="1" spans="1:10">
      <c r="A1973" s="226">
        <v>260000022</v>
      </c>
      <c r="B1973" s="236" t="s">
        <v>3759</v>
      </c>
      <c r="C1973" s="226"/>
      <c r="D1973" s="226"/>
      <c r="E1973" s="237" t="s">
        <v>325</v>
      </c>
      <c r="F1973" s="228">
        <v>500</v>
      </c>
      <c r="G1973" s="228">
        <v>500</v>
      </c>
      <c r="H1973" s="229">
        <v>500</v>
      </c>
      <c r="I1973" s="236" t="s">
        <v>3760</v>
      </c>
      <c r="J1973" s="82"/>
    </row>
    <row r="1974" s="73" customFormat="1" spans="1:10">
      <c r="A1974" s="226" t="s">
        <v>3761</v>
      </c>
      <c r="B1974" s="236" t="s">
        <v>3759</v>
      </c>
      <c r="C1974" s="226"/>
      <c r="D1974" s="226"/>
      <c r="E1974" s="237" t="s">
        <v>325</v>
      </c>
      <c r="F1974" s="228">
        <v>300</v>
      </c>
      <c r="G1974" s="228">
        <v>300</v>
      </c>
      <c r="H1974" s="229">
        <v>300</v>
      </c>
      <c r="I1974" s="236" t="s">
        <v>3762</v>
      </c>
      <c r="J1974" s="82"/>
    </row>
    <row r="1975" s="73" customFormat="1" ht="24.75" spans="1:10">
      <c r="A1975" s="226">
        <v>260000023</v>
      </c>
      <c r="B1975" s="236" t="s">
        <v>3763</v>
      </c>
      <c r="C1975" s="226"/>
      <c r="D1975" s="226"/>
      <c r="E1975" s="237" t="s">
        <v>325</v>
      </c>
      <c r="F1975" s="228">
        <v>500</v>
      </c>
      <c r="G1975" s="228">
        <v>500</v>
      </c>
      <c r="H1975" s="229">
        <v>500</v>
      </c>
      <c r="I1975" s="236" t="s">
        <v>3760</v>
      </c>
      <c r="J1975" s="82"/>
    </row>
    <row r="1976" s="73" customFormat="1" ht="24.75" spans="1:10">
      <c r="A1976" s="226" t="s">
        <v>3764</v>
      </c>
      <c r="B1976" s="236" t="s">
        <v>3763</v>
      </c>
      <c r="C1976" s="226"/>
      <c r="D1976" s="226"/>
      <c r="E1976" s="237" t="s">
        <v>325</v>
      </c>
      <c r="F1976" s="228">
        <v>300</v>
      </c>
      <c r="G1976" s="228">
        <v>300</v>
      </c>
      <c r="H1976" s="229">
        <v>300</v>
      </c>
      <c r="I1976" s="236" t="s">
        <v>3762</v>
      </c>
      <c r="J1976" s="82"/>
    </row>
    <row r="1977" s="73" customFormat="1" spans="1:10">
      <c r="A1977" s="157">
        <v>260000024</v>
      </c>
      <c r="B1977" s="158" t="s">
        <v>3765</v>
      </c>
      <c r="C1977" s="54"/>
      <c r="D1977" s="54"/>
      <c r="E1977" s="159" t="s">
        <v>35</v>
      </c>
      <c r="F1977" s="160">
        <v>680</v>
      </c>
      <c r="G1977" s="160">
        <v>680</v>
      </c>
      <c r="H1977" s="161">
        <v>680</v>
      </c>
      <c r="I1977" s="54"/>
      <c r="J1977" s="82"/>
    </row>
    <row r="1978" s="73" customFormat="1" ht="76.5" spans="1:10">
      <c r="A1978" s="157">
        <v>260000025</v>
      </c>
      <c r="B1978" s="158" t="s">
        <v>3766</v>
      </c>
      <c r="C1978" s="158" t="s">
        <v>3767</v>
      </c>
      <c r="D1978" s="54"/>
      <c r="E1978" s="159" t="s">
        <v>3768</v>
      </c>
      <c r="F1978" s="160">
        <v>180</v>
      </c>
      <c r="G1978" s="160">
        <v>180</v>
      </c>
      <c r="H1978" s="161">
        <v>180</v>
      </c>
      <c r="I1978" s="54"/>
      <c r="J1978" s="82"/>
    </row>
    <row r="1979" s="73" customFormat="1" spans="1:10">
      <c r="A1979" s="157">
        <v>260000026</v>
      </c>
      <c r="B1979" s="158" t="s">
        <v>3769</v>
      </c>
      <c r="C1979" s="54"/>
      <c r="D1979" s="54"/>
      <c r="E1979" s="159" t="s">
        <v>325</v>
      </c>
      <c r="F1979" s="160">
        <v>500</v>
      </c>
      <c r="G1979" s="160">
        <v>500</v>
      </c>
      <c r="H1979" s="161">
        <v>500</v>
      </c>
      <c r="I1979" s="54"/>
      <c r="J1979" s="82"/>
    </row>
    <row r="1980" s="73" customFormat="1" spans="1:10">
      <c r="A1980" s="157">
        <v>260000027</v>
      </c>
      <c r="B1980" s="158" t="s">
        <v>3770</v>
      </c>
      <c r="C1980" s="54"/>
      <c r="D1980" s="54"/>
      <c r="E1980" s="159" t="s">
        <v>325</v>
      </c>
      <c r="F1980" s="160">
        <v>120</v>
      </c>
      <c r="G1980" s="160">
        <v>120</v>
      </c>
      <c r="H1980" s="161">
        <v>120</v>
      </c>
      <c r="I1980" s="54"/>
      <c r="J1980" s="82"/>
    </row>
    <row r="1981" s="73" customFormat="1" spans="1:10">
      <c r="A1981" s="157">
        <v>260000028</v>
      </c>
      <c r="B1981" s="158" t="s">
        <v>3771</v>
      </c>
      <c r="C1981" s="54"/>
      <c r="D1981" s="54"/>
      <c r="E1981" s="159" t="s">
        <v>325</v>
      </c>
      <c r="F1981" s="160">
        <v>40</v>
      </c>
      <c r="G1981" s="160">
        <v>40</v>
      </c>
      <c r="H1981" s="161">
        <v>40</v>
      </c>
      <c r="I1981" s="54"/>
      <c r="J1981" s="82"/>
    </row>
    <row r="1982" s="73" customFormat="1" ht="48.75" spans="1:10">
      <c r="A1982" s="165">
        <v>260000029</v>
      </c>
      <c r="B1982" s="314" t="s">
        <v>3772</v>
      </c>
      <c r="C1982" s="158" t="s">
        <v>3773</v>
      </c>
      <c r="D1982" s="54"/>
      <c r="E1982" s="159" t="s">
        <v>1985</v>
      </c>
      <c r="F1982" s="160">
        <v>920</v>
      </c>
      <c r="G1982" s="160">
        <v>920</v>
      </c>
      <c r="H1982" s="161">
        <v>920</v>
      </c>
      <c r="I1982" s="54" t="s">
        <v>3774</v>
      </c>
      <c r="J1982" s="82"/>
    </row>
    <row r="1983" s="73" customFormat="1" ht="48.75" spans="1:10">
      <c r="A1983" s="157" t="s">
        <v>3775</v>
      </c>
      <c r="B1983" s="314" t="s">
        <v>3772</v>
      </c>
      <c r="C1983" s="158" t="s">
        <v>3776</v>
      </c>
      <c r="D1983" s="54"/>
      <c r="E1983" s="159" t="s">
        <v>1985</v>
      </c>
      <c r="F1983" s="160">
        <v>490</v>
      </c>
      <c r="G1983" s="160">
        <v>490</v>
      </c>
      <c r="H1983" s="161">
        <v>490</v>
      </c>
      <c r="I1983" s="54" t="s">
        <v>3774</v>
      </c>
      <c r="J1983" s="82"/>
    </row>
    <row r="1984" s="73" customFormat="1" ht="36.75" spans="1:10">
      <c r="A1984" s="165">
        <v>260000030</v>
      </c>
      <c r="B1984" s="54" t="s">
        <v>3777</v>
      </c>
      <c r="C1984" s="137" t="s">
        <v>3778</v>
      </c>
      <c r="D1984" s="54"/>
      <c r="E1984" s="159" t="s">
        <v>2912</v>
      </c>
      <c r="F1984" s="160">
        <v>900</v>
      </c>
      <c r="G1984" s="160">
        <v>900</v>
      </c>
      <c r="H1984" s="161">
        <v>900</v>
      </c>
      <c r="I1984" s="54" t="s">
        <v>3779</v>
      </c>
      <c r="J1984" s="82"/>
    </row>
    <row r="1985" s="73" customFormat="1" spans="1:10">
      <c r="A1985" s="231">
        <v>27</v>
      </c>
      <c r="B1985" s="231" t="s">
        <v>3780</v>
      </c>
      <c r="C1985" s="226"/>
      <c r="D1985" s="226"/>
      <c r="E1985" s="227"/>
      <c r="F1985" s="228"/>
      <c r="G1985" s="228"/>
      <c r="H1985" s="229"/>
      <c r="I1985" s="226"/>
      <c r="J1985" s="82"/>
    </row>
    <row r="1986" s="73" customFormat="1" spans="1:10">
      <c r="A1986" s="231">
        <v>2701</v>
      </c>
      <c r="B1986" s="231" t="s">
        <v>3781</v>
      </c>
      <c r="C1986" s="226"/>
      <c r="D1986" s="226"/>
      <c r="E1986" s="227"/>
      <c r="F1986" s="228"/>
      <c r="G1986" s="228"/>
      <c r="H1986" s="229"/>
      <c r="I1986" s="226"/>
      <c r="J1986" s="82"/>
    </row>
    <row r="1987" s="73" customFormat="1" ht="96.75" spans="1:10">
      <c r="A1987" s="247">
        <v>270100001</v>
      </c>
      <c r="B1987" s="236" t="s">
        <v>3782</v>
      </c>
      <c r="C1987" s="236" t="s">
        <v>3783</v>
      </c>
      <c r="D1987" s="226"/>
      <c r="E1987" s="237" t="s">
        <v>35</v>
      </c>
      <c r="F1987" s="228">
        <v>800</v>
      </c>
      <c r="G1987" s="228">
        <v>800</v>
      </c>
      <c r="H1987" s="229">
        <v>800</v>
      </c>
      <c r="I1987" s="236" t="s">
        <v>3784</v>
      </c>
      <c r="J1987" s="82"/>
    </row>
    <row r="1988" s="73" customFormat="1" spans="1:10">
      <c r="A1988" s="226" t="s">
        <v>3785</v>
      </c>
      <c r="B1988" s="314" t="s">
        <v>3786</v>
      </c>
      <c r="C1988" s="226"/>
      <c r="D1988" s="226"/>
      <c r="E1988" s="237" t="s">
        <v>35</v>
      </c>
      <c r="F1988" s="228">
        <v>200</v>
      </c>
      <c r="G1988" s="228">
        <v>200</v>
      </c>
      <c r="H1988" s="229">
        <v>200</v>
      </c>
      <c r="I1988" s="236" t="s">
        <v>3786</v>
      </c>
      <c r="J1988" s="82"/>
    </row>
    <row r="1989" s="73" customFormat="1" ht="24.75" spans="1:10">
      <c r="A1989" s="226">
        <v>270100002</v>
      </c>
      <c r="B1989" s="236" t="s">
        <v>3787</v>
      </c>
      <c r="C1989" s="236" t="s">
        <v>3788</v>
      </c>
      <c r="D1989" s="133"/>
      <c r="E1989" s="237" t="s">
        <v>35</v>
      </c>
      <c r="F1989" s="228">
        <v>500</v>
      </c>
      <c r="G1989" s="228">
        <v>500</v>
      </c>
      <c r="H1989" s="229">
        <v>500</v>
      </c>
      <c r="I1989" s="120"/>
      <c r="J1989" s="82"/>
    </row>
    <row r="1990" s="73" customFormat="1" ht="24" spans="1:10">
      <c r="A1990" s="226">
        <v>270100003</v>
      </c>
      <c r="B1990" s="236" t="s">
        <v>3789</v>
      </c>
      <c r="C1990" s="236" t="s">
        <v>3790</v>
      </c>
      <c r="D1990" s="236" t="s">
        <v>3791</v>
      </c>
      <c r="E1990" s="237" t="s">
        <v>35</v>
      </c>
      <c r="F1990" s="228">
        <v>500</v>
      </c>
      <c r="G1990" s="228">
        <v>500</v>
      </c>
      <c r="H1990" s="229">
        <v>500</v>
      </c>
      <c r="I1990" s="226"/>
      <c r="J1990" s="82"/>
    </row>
    <row r="1991" s="82" customFormat="1" ht="72" spans="1:9">
      <c r="A1991" s="347">
        <v>2702</v>
      </c>
      <c r="B1991" s="231" t="s">
        <v>3792</v>
      </c>
      <c r="C1991" s="236" t="s">
        <v>3793</v>
      </c>
      <c r="D1991" s="226"/>
      <c r="E1991" s="227"/>
      <c r="F1991" s="228"/>
      <c r="G1991" s="228"/>
      <c r="H1991" s="229"/>
      <c r="I1991" s="236" t="s">
        <v>3794</v>
      </c>
    </row>
    <row r="1992" s="73" customFormat="1" spans="1:10">
      <c r="A1992" s="226" t="s">
        <v>3795</v>
      </c>
      <c r="B1992" s="314" t="s">
        <v>3796</v>
      </c>
      <c r="C1992" s="226"/>
      <c r="D1992" s="226"/>
      <c r="E1992" s="237" t="s">
        <v>3797</v>
      </c>
      <c r="F1992" s="228">
        <v>10</v>
      </c>
      <c r="G1992" s="228">
        <v>10</v>
      </c>
      <c r="H1992" s="229">
        <v>10</v>
      </c>
      <c r="I1992" s="119" t="s">
        <v>3798</v>
      </c>
      <c r="J1992" s="82"/>
    </row>
    <row r="1993" s="73" customFormat="1" ht="36" spans="1:10">
      <c r="A1993" s="247">
        <v>270200001</v>
      </c>
      <c r="B1993" s="375" t="s">
        <v>3799</v>
      </c>
      <c r="C1993" s="375" t="s">
        <v>3800</v>
      </c>
      <c r="D1993" s="120"/>
      <c r="E1993" s="376" t="s">
        <v>2912</v>
      </c>
      <c r="F1993" s="228">
        <v>113</v>
      </c>
      <c r="G1993" s="228">
        <v>113</v>
      </c>
      <c r="H1993" s="229">
        <v>113</v>
      </c>
      <c r="I1993" s="165"/>
      <c r="J1993" s="82"/>
    </row>
    <row r="1994" s="73" customFormat="1" spans="1:10">
      <c r="A1994" s="226" t="s">
        <v>3801</v>
      </c>
      <c r="B1994" s="314" t="s">
        <v>3802</v>
      </c>
      <c r="C1994" s="226"/>
      <c r="D1994" s="226"/>
      <c r="E1994" s="237" t="s">
        <v>2912</v>
      </c>
      <c r="F1994" s="228">
        <v>13</v>
      </c>
      <c r="G1994" s="228">
        <v>13</v>
      </c>
      <c r="H1994" s="229">
        <v>13</v>
      </c>
      <c r="I1994" s="236" t="s">
        <v>3802</v>
      </c>
      <c r="J1994" s="82"/>
    </row>
    <row r="1995" s="73" customFormat="1" ht="24" spans="1:10">
      <c r="A1995" s="226">
        <v>270200002</v>
      </c>
      <c r="B1995" s="236" t="s">
        <v>3803</v>
      </c>
      <c r="C1995" s="236" t="s">
        <v>3804</v>
      </c>
      <c r="D1995" s="226"/>
      <c r="E1995" s="237" t="s">
        <v>2912</v>
      </c>
      <c r="F1995" s="228">
        <v>30</v>
      </c>
      <c r="G1995" s="228">
        <v>30</v>
      </c>
      <c r="H1995" s="229">
        <v>30</v>
      </c>
      <c r="I1995" s="226"/>
      <c r="J1995" s="82"/>
    </row>
    <row r="1996" s="73" customFormat="1" ht="24.75" spans="1:10">
      <c r="A1996" s="226">
        <v>270200003</v>
      </c>
      <c r="B1996" s="236" t="s">
        <v>3805</v>
      </c>
      <c r="C1996" s="236" t="s">
        <v>3806</v>
      </c>
      <c r="D1996" s="133"/>
      <c r="E1996" s="237" t="s">
        <v>2912</v>
      </c>
      <c r="F1996" s="228">
        <v>104</v>
      </c>
      <c r="G1996" s="228">
        <v>104</v>
      </c>
      <c r="H1996" s="229">
        <v>104</v>
      </c>
      <c r="I1996" s="226"/>
      <c r="J1996" s="82"/>
    </row>
    <row r="1997" s="73" customFormat="1" ht="48" spans="1:10">
      <c r="A1997" s="226">
        <v>270200004</v>
      </c>
      <c r="B1997" s="375" t="s">
        <v>3807</v>
      </c>
      <c r="C1997" s="375" t="s">
        <v>3808</v>
      </c>
      <c r="D1997" s="120"/>
      <c r="E1997" s="376" t="s">
        <v>2912</v>
      </c>
      <c r="F1997" s="228">
        <v>105</v>
      </c>
      <c r="G1997" s="228">
        <v>105</v>
      </c>
      <c r="H1997" s="229">
        <v>105</v>
      </c>
      <c r="I1997" s="247"/>
      <c r="J1997" s="82"/>
    </row>
    <row r="1998" s="73" customFormat="1" ht="24" spans="1:10">
      <c r="A1998" s="226">
        <v>270200005</v>
      </c>
      <c r="B1998" s="236" t="s">
        <v>3809</v>
      </c>
      <c r="C1998" s="236" t="s">
        <v>3810</v>
      </c>
      <c r="D1998" s="133"/>
      <c r="E1998" s="237" t="s">
        <v>2912</v>
      </c>
      <c r="F1998" s="228">
        <v>39</v>
      </c>
      <c r="G1998" s="228">
        <v>39</v>
      </c>
      <c r="H1998" s="229">
        <v>39</v>
      </c>
      <c r="I1998" s="226"/>
      <c r="J1998" s="82"/>
    </row>
    <row r="1999" s="73" customFormat="1" spans="1:10">
      <c r="A1999" s="165">
        <v>270200007</v>
      </c>
      <c r="B1999" s="158" t="s">
        <v>3811</v>
      </c>
      <c r="C1999" s="54"/>
      <c r="D1999" s="54"/>
      <c r="E1999" s="159" t="s">
        <v>35</v>
      </c>
      <c r="F1999" s="160">
        <v>324</v>
      </c>
      <c r="G1999" s="160">
        <v>324</v>
      </c>
      <c r="H1999" s="161">
        <v>324</v>
      </c>
      <c r="I1999" s="54"/>
      <c r="J1999" s="82"/>
    </row>
    <row r="2000" s="73" customFormat="1" ht="72" spans="1:10">
      <c r="A2000" s="231">
        <v>2703</v>
      </c>
      <c r="B2000" s="231" t="s">
        <v>3812</v>
      </c>
      <c r="C2000" s="236" t="s">
        <v>3793</v>
      </c>
      <c r="D2000" s="226"/>
      <c r="E2000" s="227"/>
      <c r="F2000" s="228"/>
      <c r="G2000" s="228"/>
      <c r="H2000" s="229"/>
      <c r="I2000" s="226"/>
      <c r="J2000" s="82"/>
    </row>
    <row r="2001" s="73" customFormat="1" spans="1:10">
      <c r="A2001" s="226" t="s">
        <v>3813</v>
      </c>
      <c r="B2001" s="236" t="s">
        <v>3814</v>
      </c>
      <c r="C2001" s="226"/>
      <c r="D2001" s="226"/>
      <c r="E2001" s="237" t="s">
        <v>2912</v>
      </c>
      <c r="F2001" s="228">
        <v>30</v>
      </c>
      <c r="G2001" s="228">
        <v>30</v>
      </c>
      <c r="H2001" s="229">
        <v>30</v>
      </c>
      <c r="I2001" s="226"/>
      <c r="J2001" s="82"/>
    </row>
    <row r="2002" s="73" customFormat="1" spans="1:10">
      <c r="A2002" s="226" t="s">
        <v>3815</v>
      </c>
      <c r="B2002" s="236" t="s">
        <v>3816</v>
      </c>
      <c r="C2002" s="226"/>
      <c r="D2002" s="226"/>
      <c r="E2002" s="237" t="s">
        <v>3817</v>
      </c>
      <c r="F2002" s="228">
        <v>15</v>
      </c>
      <c r="G2002" s="228">
        <v>15</v>
      </c>
      <c r="H2002" s="229">
        <v>15</v>
      </c>
      <c r="I2002" s="226"/>
      <c r="J2002" s="82"/>
    </row>
    <row r="2003" s="73" customFormat="1" ht="24" spans="1:10">
      <c r="A2003" s="226">
        <v>270300001</v>
      </c>
      <c r="B2003" s="236" t="s">
        <v>3818</v>
      </c>
      <c r="C2003" s="236" t="s">
        <v>3819</v>
      </c>
      <c r="D2003" s="133"/>
      <c r="E2003" s="237" t="s">
        <v>2912</v>
      </c>
      <c r="F2003" s="228">
        <v>130</v>
      </c>
      <c r="G2003" s="228">
        <v>130</v>
      </c>
      <c r="H2003" s="229">
        <v>130</v>
      </c>
      <c r="I2003" s="236" t="s">
        <v>3820</v>
      </c>
      <c r="J2003" s="82"/>
    </row>
    <row r="2004" s="73" customFormat="1" spans="1:10">
      <c r="A2004" s="226" t="s">
        <v>3821</v>
      </c>
      <c r="B2004" s="314" t="s">
        <v>3822</v>
      </c>
      <c r="C2004" s="226"/>
      <c r="D2004" s="226"/>
      <c r="E2004" s="237" t="s">
        <v>3823</v>
      </c>
      <c r="F2004" s="160">
        <v>10</v>
      </c>
      <c r="G2004" s="160">
        <v>10</v>
      </c>
      <c r="H2004" s="161">
        <v>10</v>
      </c>
      <c r="I2004" s="119" t="s">
        <v>3824</v>
      </c>
      <c r="J2004" s="82"/>
    </row>
    <row r="2005" s="73" customFormat="1" ht="36.75" spans="1:10">
      <c r="A2005" s="226" t="s">
        <v>3825</v>
      </c>
      <c r="B2005" s="314" t="s">
        <v>3818</v>
      </c>
      <c r="C2005" s="226"/>
      <c r="D2005" s="226"/>
      <c r="E2005" s="237" t="s">
        <v>1985</v>
      </c>
      <c r="F2005" s="228">
        <v>390</v>
      </c>
      <c r="G2005" s="228">
        <v>390</v>
      </c>
      <c r="H2005" s="229">
        <v>390</v>
      </c>
      <c r="I2005" s="236" t="s">
        <v>3826</v>
      </c>
      <c r="J2005" s="82"/>
    </row>
    <row r="2006" s="73" customFormat="1" ht="24" spans="1:10">
      <c r="A2006" s="226">
        <v>270300002</v>
      </c>
      <c r="B2006" s="236" t="s">
        <v>3827</v>
      </c>
      <c r="C2006" s="236" t="s">
        <v>3828</v>
      </c>
      <c r="D2006" s="226"/>
      <c r="E2006" s="237" t="s">
        <v>2912</v>
      </c>
      <c r="F2006" s="228">
        <v>122</v>
      </c>
      <c r="G2006" s="228">
        <v>122</v>
      </c>
      <c r="H2006" s="229">
        <v>110</v>
      </c>
      <c r="I2006" s="236" t="s">
        <v>3820</v>
      </c>
      <c r="J2006" s="82"/>
    </row>
    <row r="2007" s="73" customFormat="1" spans="1:10">
      <c r="A2007" s="226" t="s">
        <v>3829</v>
      </c>
      <c r="B2007" s="314" t="s">
        <v>3822</v>
      </c>
      <c r="C2007" s="226"/>
      <c r="D2007" s="226"/>
      <c r="E2007" s="237" t="s">
        <v>3823</v>
      </c>
      <c r="F2007" s="160">
        <v>10</v>
      </c>
      <c r="G2007" s="160">
        <v>10</v>
      </c>
      <c r="H2007" s="161">
        <v>10</v>
      </c>
      <c r="I2007" s="119" t="s">
        <v>3824</v>
      </c>
      <c r="J2007" s="82"/>
    </row>
    <row r="2008" s="73" customFormat="1" ht="24" spans="1:10">
      <c r="A2008" s="226" t="s">
        <v>3830</v>
      </c>
      <c r="B2008" s="314" t="s">
        <v>3831</v>
      </c>
      <c r="C2008" s="226"/>
      <c r="D2008" s="226"/>
      <c r="E2008" s="237" t="s">
        <v>3797</v>
      </c>
      <c r="F2008" s="228">
        <v>30</v>
      </c>
      <c r="G2008" s="228">
        <v>30</v>
      </c>
      <c r="H2008" s="229">
        <v>30</v>
      </c>
      <c r="I2008" s="236" t="s">
        <v>3831</v>
      </c>
      <c r="J2008" s="82"/>
    </row>
    <row r="2009" s="73" customFormat="1" ht="24" spans="1:10">
      <c r="A2009" s="247">
        <v>270300003</v>
      </c>
      <c r="B2009" s="375" t="s">
        <v>3832</v>
      </c>
      <c r="C2009" s="375" t="s">
        <v>3833</v>
      </c>
      <c r="D2009" s="120"/>
      <c r="E2009" s="376" t="s">
        <v>726</v>
      </c>
      <c r="F2009" s="228">
        <v>159</v>
      </c>
      <c r="G2009" s="228">
        <v>159</v>
      </c>
      <c r="H2009" s="229">
        <v>159</v>
      </c>
      <c r="I2009" s="375" t="s">
        <v>3820</v>
      </c>
      <c r="J2009" s="82"/>
    </row>
    <row r="2010" s="73" customFormat="1" spans="1:10">
      <c r="A2010" s="226" t="s">
        <v>3834</v>
      </c>
      <c r="B2010" s="314" t="s">
        <v>3822</v>
      </c>
      <c r="C2010" s="226"/>
      <c r="D2010" s="226"/>
      <c r="E2010" s="237" t="s">
        <v>3823</v>
      </c>
      <c r="F2010" s="160">
        <v>10</v>
      </c>
      <c r="G2010" s="160">
        <v>10</v>
      </c>
      <c r="H2010" s="161">
        <v>10</v>
      </c>
      <c r="I2010" s="236" t="s">
        <v>3824</v>
      </c>
      <c r="J2010" s="82"/>
    </row>
    <row r="2011" s="73" customFormat="1" spans="1:10">
      <c r="A2011" s="226">
        <v>270300004</v>
      </c>
      <c r="B2011" s="236" t="s">
        <v>3835</v>
      </c>
      <c r="C2011" s="236" t="s">
        <v>3836</v>
      </c>
      <c r="D2011" s="226"/>
      <c r="E2011" s="237" t="s">
        <v>2912</v>
      </c>
      <c r="F2011" s="228">
        <v>195</v>
      </c>
      <c r="G2011" s="228">
        <v>195</v>
      </c>
      <c r="H2011" s="229">
        <v>195</v>
      </c>
      <c r="I2011" s="226"/>
      <c r="J2011" s="82"/>
    </row>
    <row r="2012" s="73" customFormat="1" spans="1:10">
      <c r="A2012" s="247">
        <v>270300005</v>
      </c>
      <c r="B2012" s="375" t="s">
        <v>3837</v>
      </c>
      <c r="C2012" s="247"/>
      <c r="D2012" s="247"/>
      <c r="E2012" s="376" t="s">
        <v>2912</v>
      </c>
      <c r="F2012" s="228">
        <v>160</v>
      </c>
      <c r="G2012" s="228">
        <v>160</v>
      </c>
      <c r="H2012" s="229">
        <v>160</v>
      </c>
      <c r="I2012" s="375" t="s">
        <v>3820</v>
      </c>
      <c r="J2012" s="82"/>
    </row>
    <row r="2013" s="73" customFormat="1" spans="1:10">
      <c r="A2013" s="226" t="s">
        <v>3838</v>
      </c>
      <c r="B2013" s="314" t="s">
        <v>3822</v>
      </c>
      <c r="C2013" s="226"/>
      <c r="D2013" s="226"/>
      <c r="E2013" s="237" t="s">
        <v>3823</v>
      </c>
      <c r="F2013" s="160">
        <v>10</v>
      </c>
      <c r="G2013" s="160">
        <v>10</v>
      </c>
      <c r="H2013" s="161">
        <v>10</v>
      </c>
      <c r="I2013" s="236" t="s">
        <v>3824</v>
      </c>
      <c r="J2013" s="82"/>
    </row>
    <row r="2014" s="73" customFormat="1" ht="25.5" spans="1:10">
      <c r="A2014" s="226" t="s">
        <v>3839</v>
      </c>
      <c r="B2014" s="314" t="s">
        <v>3840</v>
      </c>
      <c r="C2014" s="226"/>
      <c r="D2014" s="226"/>
      <c r="E2014" s="237" t="s">
        <v>3823</v>
      </c>
      <c r="F2014" s="160">
        <v>15</v>
      </c>
      <c r="G2014" s="160">
        <v>15</v>
      </c>
      <c r="H2014" s="161">
        <v>15</v>
      </c>
      <c r="I2014" s="236" t="s">
        <v>3841</v>
      </c>
      <c r="J2014" s="82"/>
    </row>
    <row r="2015" s="73" customFormat="1" spans="1:10">
      <c r="A2015" s="226" t="s">
        <v>3842</v>
      </c>
      <c r="B2015" s="314" t="s">
        <v>3843</v>
      </c>
      <c r="C2015" s="226"/>
      <c r="D2015" s="226"/>
      <c r="E2015" s="237" t="s">
        <v>2912</v>
      </c>
      <c r="F2015" s="228">
        <v>10</v>
      </c>
      <c r="G2015" s="228">
        <v>10</v>
      </c>
      <c r="H2015" s="229">
        <v>10</v>
      </c>
      <c r="I2015" s="236" t="s">
        <v>3843</v>
      </c>
      <c r="J2015" s="82"/>
    </row>
    <row r="2016" s="73" customFormat="1" ht="31" customHeight="1" spans="1:10">
      <c r="A2016" s="247">
        <v>270300006</v>
      </c>
      <c r="B2016" s="236" t="s">
        <v>3844</v>
      </c>
      <c r="C2016" s="236" t="s">
        <v>3845</v>
      </c>
      <c r="D2016" s="226"/>
      <c r="E2016" s="237" t="s">
        <v>3846</v>
      </c>
      <c r="F2016" s="228">
        <v>91</v>
      </c>
      <c r="G2016" s="228">
        <v>91</v>
      </c>
      <c r="H2016" s="229">
        <v>91</v>
      </c>
      <c r="I2016" s="236" t="s">
        <v>3820</v>
      </c>
      <c r="J2016" s="82"/>
    </row>
    <row r="2017" s="73" customFormat="1" ht="48" customHeight="1" spans="1:10">
      <c r="A2017" s="226" t="s">
        <v>3847</v>
      </c>
      <c r="B2017" s="314" t="s">
        <v>3822</v>
      </c>
      <c r="C2017" s="226"/>
      <c r="D2017" s="226"/>
      <c r="E2017" s="237" t="s">
        <v>3823</v>
      </c>
      <c r="F2017" s="160">
        <v>10</v>
      </c>
      <c r="G2017" s="160">
        <v>10</v>
      </c>
      <c r="H2017" s="161">
        <v>10</v>
      </c>
      <c r="I2017" s="236" t="s">
        <v>3824</v>
      </c>
      <c r="J2017" s="82"/>
    </row>
    <row r="2018" s="73" customFormat="1" spans="1:10">
      <c r="A2018" s="226" t="s">
        <v>3848</v>
      </c>
      <c r="B2018" s="314" t="s">
        <v>3849</v>
      </c>
      <c r="C2018" s="226"/>
      <c r="D2018" s="226"/>
      <c r="E2018" s="237" t="s">
        <v>2912</v>
      </c>
      <c r="F2018" s="228">
        <v>10</v>
      </c>
      <c r="G2018" s="228">
        <v>10</v>
      </c>
      <c r="H2018" s="229">
        <v>10</v>
      </c>
      <c r="I2018" s="236" t="s">
        <v>3849</v>
      </c>
      <c r="J2018" s="82"/>
    </row>
    <row r="2019" s="73" customFormat="1" spans="1:10">
      <c r="A2019" s="226">
        <v>270300007</v>
      </c>
      <c r="B2019" s="236" t="s">
        <v>3850</v>
      </c>
      <c r="C2019" s="226"/>
      <c r="D2019" s="226"/>
      <c r="E2019" s="237" t="s">
        <v>2912</v>
      </c>
      <c r="F2019" s="228">
        <v>104</v>
      </c>
      <c r="G2019" s="228">
        <v>104</v>
      </c>
      <c r="H2019" s="229">
        <v>104</v>
      </c>
      <c r="I2019" s="226"/>
      <c r="J2019" s="82"/>
    </row>
    <row r="2020" s="73" customFormat="1" spans="1:10">
      <c r="A2020" s="226">
        <v>270300008</v>
      </c>
      <c r="B2020" s="236" t="s">
        <v>3851</v>
      </c>
      <c r="C2020" s="226"/>
      <c r="D2020" s="226"/>
      <c r="E2020" s="237" t="s">
        <v>2912</v>
      </c>
      <c r="F2020" s="228">
        <v>65</v>
      </c>
      <c r="G2020" s="228">
        <v>65</v>
      </c>
      <c r="H2020" s="229">
        <v>65</v>
      </c>
      <c r="I2020" s="226"/>
      <c r="J2020" s="82"/>
    </row>
    <row r="2021" s="82" customFormat="1" spans="1:9">
      <c r="A2021" s="247">
        <v>270300009</v>
      </c>
      <c r="B2021" s="236" t="s">
        <v>3852</v>
      </c>
      <c r="C2021" s="226"/>
      <c r="D2021" s="226"/>
      <c r="E2021" s="237" t="s">
        <v>2912</v>
      </c>
      <c r="F2021" s="228">
        <v>130</v>
      </c>
      <c r="G2021" s="228">
        <v>130</v>
      </c>
      <c r="H2021" s="229">
        <v>130</v>
      </c>
      <c r="I2021" s="236" t="s">
        <v>3820</v>
      </c>
    </row>
    <row r="2022" s="73" customFormat="1" spans="1:10">
      <c r="A2022" s="226" t="s">
        <v>3853</v>
      </c>
      <c r="B2022" s="314" t="s">
        <v>3822</v>
      </c>
      <c r="C2022" s="226"/>
      <c r="D2022" s="226"/>
      <c r="E2022" s="237" t="s">
        <v>3823</v>
      </c>
      <c r="F2022" s="160">
        <v>10</v>
      </c>
      <c r="G2022" s="160">
        <v>10</v>
      </c>
      <c r="H2022" s="161">
        <v>10</v>
      </c>
      <c r="I2022" s="236" t="s">
        <v>3824</v>
      </c>
      <c r="J2022" s="82"/>
    </row>
    <row r="2023" s="73" customFormat="1" spans="1:10">
      <c r="A2023" s="226" t="s">
        <v>3854</v>
      </c>
      <c r="B2023" s="314" t="s">
        <v>3849</v>
      </c>
      <c r="C2023" s="226"/>
      <c r="D2023" s="226"/>
      <c r="E2023" s="237" t="s">
        <v>2912</v>
      </c>
      <c r="F2023" s="228">
        <v>10</v>
      </c>
      <c r="G2023" s="228">
        <v>10</v>
      </c>
      <c r="H2023" s="229">
        <v>10</v>
      </c>
      <c r="I2023" s="236" t="s">
        <v>3849</v>
      </c>
      <c r="J2023" s="82"/>
    </row>
    <row r="2024" s="82" customFormat="1" spans="1:9">
      <c r="A2024" s="226">
        <v>270300010</v>
      </c>
      <c r="B2024" s="236" t="s">
        <v>3855</v>
      </c>
      <c r="C2024" s="226"/>
      <c r="D2024" s="226"/>
      <c r="E2024" s="237" t="s">
        <v>2912</v>
      </c>
      <c r="F2024" s="228">
        <v>390</v>
      </c>
      <c r="G2024" s="228">
        <v>390</v>
      </c>
      <c r="H2024" s="229">
        <v>390</v>
      </c>
      <c r="I2024" s="226"/>
    </row>
    <row r="2025" s="73" customFormat="1" ht="24.75" spans="1:10">
      <c r="A2025" s="231">
        <v>2704</v>
      </c>
      <c r="B2025" s="231" t="s">
        <v>3856</v>
      </c>
      <c r="C2025" s="236" t="s">
        <v>3857</v>
      </c>
      <c r="D2025" s="133"/>
      <c r="E2025" s="227"/>
      <c r="F2025" s="228"/>
      <c r="G2025" s="228"/>
      <c r="H2025" s="229"/>
      <c r="I2025" s="157"/>
      <c r="J2025" s="82"/>
    </row>
    <row r="2026" s="73" customFormat="1" spans="1:10">
      <c r="A2026" s="226" t="s">
        <v>3858</v>
      </c>
      <c r="B2026" s="314" t="s">
        <v>3859</v>
      </c>
      <c r="C2026" s="226"/>
      <c r="D2026" s="226"/>
      <c r="E2026" s="237" t="s">
        <v>2912</v>
      </c>
      <c r="F2026" s="228">
        <v>30</v>
      </c>
      <c r="G2026" s="228">
        <v>30</v>
      </c>
      <c r="H2026" s="229">
        <v>30</v>
      </c>
      <c r="I2026" s="236" t="s">
        <v>3859</v>
      </c>
      <c r="J2026" s="82"/>
    </row>
    <row r="2027" s="73" customFormat="1" spans="1:10">
      <c r="A2027" s="247">
        <v>270400001</v>
      </c>
      <c r="B2027" s="375" t="s">
        <v>3860</v>
      </c>
      <c r="C2027" s="120"/>
      <c r="D2027" s="247"/>
      <c r="E2027" s="376" t="s">
        <v>1985</v>
      </c>
      <c r="F2027" s="228">
        <v>260</v>
      </c>
      <c r="G2027" s="228">
        <v>260</v>
      </c>
      <c r="H2027" s="229">
        <v>260</v>
      </c>
      <c r="I2027" s="165"/>
      <c r="J2027" s="82"/>
    </row>
    <row r="2028" s="73" customFormat="1" ht="24.75" spans="1:10">
      <c r="A2028" s="226" t="s">
        <v>3861</v>
      </c>
      <c r="B2028" s="314" t="s">
        <v>3862</v>
      </c>
      <c r="C2028" s="226"/>
      <c r="D2028" s="226"/>
      <c r="E2028" s="237" t="s">
        <v>35</v>
      </c>
      <c r="F2028" s="228">
        <v>120</v>
      </c>
      <c r="G2028" s="228">
        <v>120</v>
      </c>
      <c r="H2028" s="229">
        <v>120</v>
      </c>
      <c r="I2028" s="236" t="s">
        <v>3863</v>
      </c>
      <c r="J2028" s="82"/>
    </row>
    <row r="2029" s="82" customFormat="1" spans="1:9">
      <c r="A2029" s="247">
        <v>270400002</v>
      </c>
      <c r="B2029" s="236" t="s">
        <v>3864</v>
      </c>
      <c r="C2029" s="226"/>
      <c r="D2029" s="226"/>
      <c r="E2029" s="237" t="s">
        <v>1985</v>
      </c>
      <c r="F2029" s="228">
        <v>195</v>
      </c>
      <c r="G2029" s="228">
        <v>195</v>
      </c>
      <c r="H2029" s="229">
        <v>195</v>
      </c>
      <c r="I2029" s="236" t="s">
        <v>293</v>
      </c>
    </row>
    <row r="2030" s="73" customFormat="1" ht="24.75" spans="1:10">
      <c r="A2030" s="226" t="s">
        <v>3865</v>
      </c>
      <c r="B2030" s="314" t="s">
        <v>3862</v>
      </c>
      <c r="C2030" s="226"/>
      <c r="D2030" s="226"/>
      <c r="E2030" s="237" t="s">
        <v>35</v>
      </c>
      <c r="F2030" s="228">
        <v>120</v>
      </c>
      <c r="G2030" s="228">
        <v>120</v>
      </c>
      <c r="H2030" s="229">
        <v>120</v>
      </c>
      <c r="I2030" s="236" t="s">
        <v>3863</v>
      </c>
      <c r="J2030" s="82"/>
    </row>
    <row r="2031" s="73" customFormat="1" spans="1:10">
      <c r="A2031" s="347">
        <v>2705</v>
      </c>
      <c r="B2031" s="231" t="s">
        <v>3866</v>
      </c>
      <c r="C2031" s="226"/>
      <c r="D2031" s="226"/>
      <c r="E2031" s="227"/>
      <c r="F2031" s="228"/>
      <c r="G2031" s="228"/>
      <c r="H2031" s="229"/>
      <c r="I2031" s="226"/>
      <c r="J2031" s="82"/>
    </row>
    <row r="2032" s="73" customFormat="1" ht="24" spans="1:10">
      <c r="A2032" s="247">
        <v>270500001</v>
      </c>
      <c r="B2032" s="236" t="s">
        <v>3867</v>
      </c>
      <c r="C2032" s="236" t="s">
        <v>3868</v>
      </c>
      <c r="D2032" s="226"/>
      <c r="E2032" s="237" t="s">
        <v>3869</v>
      </c>
      <c r="F2032" s="228">
        <v>80</v>
      </c>
      <c r="G2032" s="228">
        <v>80</v>
      </c>
      <c r="H2032" s="229">
        <v>72</v>
      </c>
      <c r="I2032" s="226"/>
      <c r="J2032" s="82"/>
    </row>
    <row r="2033" s="73" customFormat="1" ht="24" spans="1:10">
      <c r="A2033" s="226">
        <v>270500002</v>
      </c>
      <c r="B2033" s="236" t="s">
        <v>3870</v>
      </c>
      <c r="C2033" s="226"/>
      <c r="D2033" s="226"/>
      <c r="E2033" s="237" t="s">
        <v>3869</v>
      </c>
      <c r="F2033" s="228">
        <v>105</v>
      </c>
      <c r="G2033" s="228">
        <v>105</v>
      </c>
      <c r="H2033" s="229">
        <v>95</v>
      </c>
      <c r="I2033" s="226"/>
      <c r="J2033" s="82"/>
    </row>
    <row r="2034" s="73" customFormat="1" ht="27" spans="1:10">
      <c r="A2034" s="226" t="s">
        <v>3871</v>
      </c>
      <c r="B2034" s="158" t="s">
        <v>3872</v>
      </c>
      <c r="C2034" s="377" t="s">
        <v>3873</v>
      </c>
      <c r="D2034" s="226"/>
      <c r="E2034" s="237" t="s">
        <v>3869</v>
      </c>
      <c r="F2034" s="228">
        <v>150</v>
      </c>
      <c r="G2034" s="228">
        <v>150</v>
      </c>
      <c r="H2034" s="229">
        <v>150</v>
      </c>
      <c r="I2034" s="158" t="s">
        <v>3651</v>
      </c>
      <c r="J2034" s="82"/>
    </row>
    <row r="2035" s="73" customFormat="1" spans="1:10">
      <c r="A2035" s="226" t="s">
        <v>3874</v>
      </c>
      <c r="B2035" s="54" t="s">
        <v>3875</v>
      </c>
      <c r="C2035" s="226"/>
      <c r="D2035" s="226"/>
      <c r="E2035" s="237" t="s">
        <v>2912</v>
      </c>
      <c r="F2035" s="228">
        <v>640</v>
      </c>
      <c r="G2035" s="228">
        <v>640</v>
      </c>
      <c r="H2035" s="229">
        <v>640</v>
      </c>
      <c r="I2035" s="54"/>
      <c r="J2035" s="82"/>
    </row>
    <row r="2036" s="73" customFormat="1" ht="24" spans="1:10">
      <c r="A2036" s="226" t="s">
        <v>3876</v>
      </c>
      <c r="B2036" s="158" t="s">
        <v>3877</v>
      </c>
      <c r="C2036" s="226"/>
      <c r="D2036" s="226"/>
      <c r="E2036" s="237" t="s">
        <v>3869</v>
      </c>
      <c r="F2036" s="228">
        <v>500</v>
      </c>
      <c r="G2036" s="228">
        <v>500</v>
      </c>
      <c r="H2036" s="229">
        <v>500</v>
      </c>
      <c r="I2036" s="120"/>
      <c r="J2036" s="82"/>
    </row>
    <row r="2037" s="73" customFormat="1" ht="48" spans="1:10">
      <c r="A2037" s="247" t="s">
        <v>3878</v>
      </c>
      <c r="B2037" s="236" t="s">
        <v>3879</v>
      </c>
      <c r="C2037" s="236" t="s">
        <v>3880</v>
      </c>
      <c r="D2037" s="226"/>
      <c r="E2037" s="237" t="s">
        <v>3881</v>
      </c>
      <c r="F2037" s="228"/>
      <c r="G2037" s="228"/>
      <c r="H2037" s="229"/>
      <c r="I2037" s="133" t="s">
        <v>92</v>
      </c>
      <c r="J2037" s="82"/>
    </row>
    <row r="2038" s="73" customFormat="1" ht="24" spans="1:10">
      <c r="A2038" s="247">
        <v>270500003</v>
      </c>
      <c r="B2038" s="236" t="s">
        <v>3882</v>
      </c>
      <c r="C2038" s="226"/>
      <c r="D2038" s="226"/>
      <c r="E2038" s="237" t="s">
        <v>3869</v>
      </c>
      <c r="F2038" s="228">
        <v>70</v>
      </c>
      <c r="G2038" s="228">
        <v>70</v>
      </c>
      <c r="H2038" s="229">
        <v>63</v>
      </c>
      <c r="I2038" s="226"/>
      <c r="J2038" s="82"/>
    </row>
    <row r="2039" s="82" customFormat="1" ht="24.75" spans="1:9">
      <c r="A2039" s="247">
        <v>270500004</v>
      </c>
      <c r="B2039" s="226" t="s">
        <v>3883</v>
      </c>
      <c r="C2039" s="137" t="s">
        <v>3884</v>
      </c>
      <c r="D2039" s="226"/>
      <c r="E2039" s="237" t="s">
        <v>35</v>
      </c>
      <c r="F2039" s="228">
        <v>1500</v>
      </c>
      <c r="G2039" s="228">
        <v>1500</v>
      </c>
      <c r="H2039" s="229">
        <v>1500</v>
      </c>
      <c r="I2039" s="120"/>
    </row>
    <row r="2040" s="73" customFormat="1" spans="1:10">
      <c r="A2040" s="231">
        <v>2706</v>
      </c>
      <c r="B2040" s="231" t="s">
        <v>3885</v>
      </c>
      <c r="C2040" s="236" t="s">
        <v>3886</v>
      </c>
      <c r="D2040" s="226"/>
      <c r="E2040" s="227"/>
      <c r="F2040" s="228"/>
      <c r="G2040" s="228"/>
      <c r="H2040" s="229"/>
      <c r="I2040" s="226"/>
      <c r="J2040" s="82"/>
    </row>
    <row r="2041" s="73" customFormat="1" spans="1:10">
      <c r="A2041" s="226">
        <v>270600001</v>
      </c>
      <c r="B2041" s="236" t="s">
        <v>3887</v>
      </c>
      <c r="C2041" s="226"/>
      <c r="D2041" s="226"/>
      <c r="E2041" s="237" t="s">
        <v>3888</v>
      </c>
      <c r="F2041" s="228">
        <v>300</v>
      </c>
      <c r="G2041" s="228">
        <v>300</v>
      </c>
      <c r="H2041" s="229">
        <v>300</v>
      </c>
      <c r="I2041" s="157"/>
      <c r="J2041" s="82"/>
    </row>
    <row r="2042" s="82" customFormat="1" spans="1:9">
      <c r="A2042" s="226">
        <v>270600002</v>
      </c>
      <c r="B2042" s="236" t="s">
        <v>3889</v>
      </c>
      <c r="C2042" s="226"/>
      <c r="D2042" s="226"/>
      <c r="E2042" s="237" t="s">
        <v>3888</v>
      </c>
      <c r="F2042" s="228">
        <v>300</v>
      </c>
      <c r="G2042" s="228">
        <v>300</v>
      </c>
      <c r="H2042" s="229">
        <v>300</v>
      </c>
      <c r="I2042" s="226"/>
    </row>
    <row r="2043" s="73" customFormat="1" spans="1:10">
      <c r="A2043" s="226">
        <v>270600003</v>
      </c>
      <c r="B2043" s="236" t="s">
        <v>3890</v>
      </c>
      <c r="C2043" s="226"/>
      <c r="D2043" s="226"/>
      <c r="E2043" s="237" t="s">
        <v>3888</v>
      </c>
      <c r="F2043" s="228">
        <v>325</v>
      </c>
      <c r="G2043" s="228">
        <v>325</v>
      </c>
      <c r="H2043" s="229">
        <v>293</v>
      </c>
      <c r="I2043" s="226"/>
      <c r="J2043" s="82"/>
    </row>
    <row r="2044" s="73" customFormat="1" spans="1:10">
      <c r="A2044" s="231">
        <v>2707</v>
      </c>
      <c r="B2044" s="231" t="s">
        <v>3891</v>
      </c>
      <c r="C2044" s="226"/>
      <c r="D2044" s="226"/>
      <c r="E2044" s="227"/>
      <c r="F2044" s="228"/>
      <c r="G2044" s="228"/>
      <c r="H2044" s="229"/>
      <c r="I2044" s="226"/>
      <c r="J2044" s="82"/>
    </row>
    <row r="2045" s="73" customFormat="1" spans="1:10">
      <c r="A2045" s="226">
        <v>270700001</v>
      </c>
      <c r="B2045" s="236" t="s">
        <v>3892</v>
      </c>
      <c r="C2045" s="226"/>
      <c r="D2045" s="226"/>
      <c r="E2045" s="237" t="s">
        <v>1985</v>
      </c>
      <c r="F2045" s="228">
        <v>150</v>
      </c>
      <c r="G2045" s="228">
        <v>150</v>
      </c>
      <c r="H2045" s="229">
        <v>150</v>
      </c>
      <c r="I2045" s="157"/>
      <c r="J2045" s="82"/>
    </row>
    <row r="2046" s="73" customFormat="1" spans="1:10">
      <c r="A2046" s="226" t="s">
        <v>3893</v>
      </c>
      <c r="B2046" s="236" t="s">
        <v>3894</v>
      </c>
      <c r="C2046" s="226"/>
      <c r="D2046" s="226"/>
      <c r="E2046" s="237" t="s">
        <v>3895</v>
      </c>
      <c r="F2046" s="228">
        <v>1000</v>
      </c>
      <c r="G2046" s="228">
        <v>1000</v>
      </c>
      <c r="H2046" s="229">
        <v>1000</v>
      </c>
      <c r="I2046" s="246" t="s">
        <v>3896</v>
      </c>
      <c r="J2046" s="82"/>
    </row>
    <row r="2047" s="73" customFormat="1" spans="1:10">
      <c r="A2047" s="226" t="s">
        <v>3897</v>
      </c>
      <c r="B2047" s="236" t="s">
        <v>3898</v>
      </c>
      <c r="C2047" s="226"/>
      <c r="D2047" s="226"/>
      <c r="E2047" s="237" t="s">
        <v>2912</v>
      </c>
      <c r="F2047" s="228">
        <v>1316</v>
      </c>
      <c r="G2047" s="228">
        <v>1316</v>
      </c>
      <c r="H2047" s="229">
        <v>1316</v>
      </c>
      <c r="I2047" s="157"/>
      <c r="J2047" s="82"/>
    </row>
    <row r="2048" s="73" customFormat="1" ht="24.75" spans="1:10">
      <c r="A2048" s="226">
        <v>270700002</v>
      </c>
      <c r="B2048" s="236" t="s">
        <v>3899</v>
      </c>
      <c r="C2048" s="236" t="s">
        <v>3900</v>
      </c>
      <c r="D2048" s="226"/>
      <c r="E2048" s="237" t="s">
        <v>1985</v>
      </c>
      <c r="F2048" s="228">
        <v>120</v>
      </c>
      <c r="G2048" s="228">
        <v>120</v>
      </c>
      <c r="H2048" s="229">
        <v>120</v>
      </c>
      <c r="I2048" s="157"/>
      <c r="J2048" s="82"/>
    </row>
    <row r="2049" s="73" customFormat="1" spans="1:10">
      <c r="A2049" s="226">
        <v>270700003</v>
      </c>
      <c r="B2049" s="236" t="s">
        <v>3901</v>
      </c>
      <c r="C2049" s="226"/>
      <c r="D2049" s="226"/>
      <c r="E2049" s="237" t="s">
        <v>1985</v>
      </c>
      <c r="F2049" s="228">
        <v>400</v>
      </c>
      <c r="G2049" s="228">
        <v>400</v>
      </c>
      <c r="H2049" s="229">
        <v>400</v>
      </c>
      <c r="I2049" s="157"/>
      <c r="J2049" s="82"/>
    </row>
    <row r="2050" s="73" customFormat="1" ht="24.75" spans="1:10">
      <c r="A2050" s="165">
        <v>270700005</v>
      </c>
      <c r="B2050" s="158" t="s">
        <v>3902</v>
      </c>
      <c r="C2050" s="158" t="s">
        <v>3903</v>
      </c>
      <c r="D2050" s="54"/>
      <c r="E2050" s="159" t="s">
        <v>3823</v>
      </c>
      <c r="F2050" s="160">
        <v>1000</v>
      </c>
      <c r="G2050" s="160">
        <v>1000</v>
      </c>
      <c r="H2050" s="161">
        <v>1000</v>
      </c>
      <c r="I2050" s="157"/>
      <c r="J2050" s="82"/>
    </row>
    <row r="2051" s="82" customFormat="1" ht="49.5" spans="1:9">
      <c r="A2051" s="165">
        <v>270700006</v>
      </c>
      <c r="B2051" s="158" t="s">
        <v>3904</v>
      </c>
      <c r="C2051" s="54"/>
      <c r="D2051" s="54"/>
      <c r="E2051" s="159" t="s">
        <v>2216</v>
      </c>
      <c r="F2051" s="160">
        <v>400</v>
      </c>
      <c r="G2051" s="160">
        <v>400</v>
      </c>
      <c r="H2051" s="161">
        <v>400</v>
      </c>
      <c r="I2051" s="119" t="s">
        <v>3905</v>
      </c>
    </row>
    <row r="2052" s="73" customFormat="1" ht="48" spans="1:10">
      <c r="A2052" s="165">
        <v>270700007</v>
      </c>
      <c r="B2052" s="158" t="s">
        <v>3906</v>
      </c>
      <c r="C2052" s="133"/>
      <c r="D2052" s="54"/>
      <c r="E2052" s="159" t="s">
        <v>3907</v>
      </c>
      <c r="F2052" s="228">
        <v>1400</v>
      </c>
      <c r="G2052" s="228">
        <v>1400</v>
      </c>
      <c r="H2052" s="229">
        <v>1400</v>
      </c>
      <c r="I2052" s="119" t="s">
        <v>3908</v>
      </c>
      <c r="J2052" s="82"/>
    </row>
    <row r="2053" s="82" customFormat="1" ht="38.25" spans="1:9">
      <c r="A2053" s="165">
        <v>270700008</v>
      </c>
      <c r="B2053" s="190" t="s">
        <v>3909</v>
      </c>
      <c r="C2053" s="190" t="s">
        <v>3910</v>
      </c>
      <c r="D2053" s="165"/>
      <c r="E2053" s="311" t="s">
        <v>3623</v>
      </c>
      <c r="F2053" s="160"/>
      <c r="G2053" s="160"/>
      <c r="H2053" s="161"/>
      <c r="I2053" s="165" t="s">
        <v>3911</v>
      </c>
    </row>
    <row r="2054" s="73" customFormat="1" ht="24" spans="1:10">
      <c r="A2054" s="226">
        <v>270800001</v>
      </c>
      <c r="B2054" s="236" t="s">
        <v>3912</v>
      </c>
      <c r="C2054" s="236" t="s">
        <v>3913</v>
      </c>
      <c r="D2054" s="226"/>
      <c r="E2054" s="237" t="s">
        <v>35</v>
      </c>
      <c r="F2054" s="228">
        <v>100</v>
      </c>
      <c r="G2054" s="228">
        <v>100</v>
      </c>
      <c r="H2054" s="229">
        <v>100</v>
      </c>
      <c r="I2054" s="226"/>
      <c r="J2054" s="82"/>
    </row>
    <row r="2055" s="73" customFormat="1" spans="1:10">
      <c r="A2055" s="226">
        <v>270800002</v>
      </c>
      <c r="B2055" s="236" t="s">
        <v>3914</v>
      </c>
      <c r="C2055" s="226"/>
      <c r="D2055" s="226"/>
      <c r="E2055" s="237" t="s">
        <v>3888</v>
      </c>
      <c r="F2055" s="228">
        <v>30</v>
      </c>
      <c r="G2055" s="228">
        <v>30</v>
      </c>
      <c r="H2055" s="229">
        <v>30</v>
      </c>
      <c r="I2055" s="236" t="s">
        <v>3915</v>
      </c>
      <c r="J2055" s="82"/>
    </row>
    <row r="2056" s="73" customFormat="1" spans="1:10">
      <c r="A2056" s="226" t="s">
        <v>3916</v>
      </c>
      <c r="B2056" s="236" t="s">
        <v>3917</v>
      </c>
      <c r="C2056" s="236" t="s">
        <v>3918</v>
      </c>
      <c r="D2056" s="226"/>
      <c r="E2056" s="237" t="s">
        <v>35</v>
      </c>
      <c r="F2056" s="228">
        <v>260</v>
      </c>
      <c r="G2056" s="228">
        <v>260</v>
      </c>
      <c r="H2056" s="229">
        <v>260</v>
      </c>
      <c r="I2056" s="236" t="s">
        <v>3919</v>
      </c>
      <c r="J2056" s="82"/>
    </row>
    <row r="2057" s="73" customFormat="1" ht="24.75" spans="1:10">
      <c r="A2057" s="226" t="s">
        <v>3920</v>
      </c>
      <c r="B2057" s="236" t="s">
        <v>3921</v>
      </c>
      <c r="C2057" s="236" t="s">
        <v>3922</v>
      </c>
      <c r="D2057" s="226"/>
      <c r="E2057" s="237" t="s">
        <v>2912</v>
      </c>
      <c r="F2057" s="228">
        <v>320</v>
      </c>
      <c r="G2057" s="228">
        <v>320</v>
      </c>
      <c r="H2057" s="229">
        <v>320</v>
      </c>
      <c r="I2057" s="226"/>
      <c r="J2057" s="82"/>
    </row>
    <row r="2058" s="73" customFormat="1" spans="1:10">
      <c r="A2058" s="372" t="s">
        <v>3923</v>
      </c>
      <c r="B2058" s="158" t="s">
        <v>3924</v>
      </c>
      <c r="C2058" s="226"/>
      <c r="D2058" s="226"/>
      <c r="E2058" s="159" t="s">
        <v>35</v>
      </c>
      <c r="F2058" s="160">
        <v>90</v>
      </c>
      <c r="G2058" s="160">
        <v>90</v>
      </c>
      <c r="H2058" s="161">
        <v>90</v>
      </c>
      <c r="I2058" s="158" t="s">
        <v>3925</v>
      </c>
      <c r="J2058" s="82"/>
    </row>
    <row r="2059" s="73" customFormat="1" spans="1:10">
      <c r="A2059" s="226">
        <v>270800003</v>
      </c>
      <c r="B2059" s="236" t="s">
        <v>3926</v>
      </c>
      <c r="C2059" s="236" t="s">
        <v>293</v>
      </c>
      <c r="D2059" s="226"/>
      <c r="E2059" s="237" t="s">
        <v>3927</v>
      </c>
      <c r="F2059" s="228">
        <v>20</v>
      </c>
      <c r="G2059" s="228">
        <v>20</v>
      </c>
      <c r="H2059" s="229">
        <v>20</v>
      </c>
      <c r="I2059" s="236" t="s">
        <v>3915</v>
      </c>
      <c r="J2059" s="82"/>
    </row>
    <row r="2060" s="73" customFormat="1" spans="1:10">
      <c r="A2060" s="247">
        <v>270800004</v>
      </c>
      <c r="B2060" s="158" t="s">
        <v>3928</v>
      </c>
      <c r="C2060" s="236" t="s">
        <v>3929</v>
      </c>
      <c r="D2060" s="226"/>
      <c r="E2060" s="237" t="s">
        <v>35</v>
      </c>
      <c r="F2060" s="228">
        <v>30</v>
      </c>
      <c r="G2060" s="228">
        <v>30</v>
      </c>
      <c r="H2060" s="229">
        <v>30</v>
      </c>
      <c r="I2060" s="226"/>
      <c r="J2060" s="82"/>
    </row>
    <row r="2061" s="73" customFormat="1" ht="24" spans="1:10">
      <c r="A2061" s="226">
        <v>270800005</v>
      </c>
      <c r="B2061" s="375" t="s">
        <v>3930</v>
      </c>
      <c r="C2061" s="247"/>
      <c r="D2061" s="247"/>
      <c r="E2061" s="376" t="s">
        <v>35</v>
      </c>
      <c r="F2061" s="228">
        <v>185</v>
      </c>
      <c r="G2061" s="228">
        <v>185</v>
      </c>
      <c r="H2061" s="229">
        <v>185</v>
      </c>
      <c r="I2061" s="119" t="s">
        <v>3931</v>
      </c>
      <c r="J2061" s="82"/>
    </row>
    <row r="2062" s="82" customFormat="1" ht="24.75" spans="1:9">
      <c r="A2062" s="157" t="s">
        <v>3932</v>
      </c>
      <c r="B2062" s="314" t="s">
        <v>3933</v>
      </c>
      <c r="C2062" s="157"/>
      <c r="D2062" s="157"/>
      <c r="E2062" s="349" t="s">
        <v>3934</v>
      </c>
      <c r="F2062" s="378">
        <v>20</v>
      </c>
      <c r="G2062" s="378">
        <v>20</v>
      </c>
      <c r="H2062" s="379">
        <v>20</v>
      </c>
      <c r="I2062" s="119" t="s">
        <v>3935</v>
      </c>
    </row>
    <row r="2063" s="73" customFormat="1" spans="1:10">
      <c r="A2063" s="226">
        <v>270800006</v>
      </c>
      <c r="B2063" s="236" t="s">
        <v>3936</v>
      </c>
      <c r="C2063" s="226"/>
      <c r="D2063" s="226"/>
      <c r="E2063" s="237" t="s">
        <v>35</v>
      </c>
      <c r="F2063" s="228">
        <v>52</v>
      </c>
      <c r="G2063" s="228">
        <v>52</v>
      </c>
      <c r="H2063" s="229">
        <v>47</v>
      </c>
      <c r="I2063" s="236" t="s">
        <v>3937</v>
      </c>
      <c r="J2063" s="82"/>
    </row>
    <row r="2064" s="73" customFormat="1" ht="24" spans="1:10">
      <c r="A2064" s="340">
        <v>270800007</v>
      </c>
      <c r="B2064" s="339" t="s">
        <v>3938</v>
      </c>
      <c r="C2064" s="339" t="s">
        <v>3939</v>
      </c>
      <c r="D2064" s="340"/>
      <c r="E2064" s="380" t="s">
        <v>35</v>
      </c>
      <c r="F2064" s="381">
        <v>100</v>
      </c>
      <c r="G2064" s="381">
        <v>100</v>
      </c>
      <c r="H2064" s="382">
        <v>100</v>
      </c>
      <c r="I2064" s="340"/>
      <c r="J2064" s="82"/>
    </row>
    <row r="2065" s="73" customFormat="1" ht="63" spans="1:10">
      <c r="A2065" s="340" t="s">
        <v>3940</v>
      </c>
      <c r="B2065" s="339" t="s">
        <v>3941</v>
      </c>
      <c r="C2065" s="339" t="s">
        <v>3942</v>
      </c>
      <c r="D2065" s="340"/>
      <c r="E2065" s="380" t="s">
        <v>35</v>
      </c>
      <c r="F2065" s="381">
        <v>155</v>
      </c>
      <c r="G2065" s="381">
        <v>155</v>
      </c>
      <c r="H2065" s="382">
        <v>140</v>
      </c>
      <c r="I2065" s="339" t="s">
        <v>3943</v>
      </c>
      <c r="J2065" s="82"/>
    </row>
    <row r="2066" s="73" customFormat="1" spans="1:10">
      <c r="A2066" s="54">
        <v>270800010</v>
      </c>
      <c r="B2066" s="158" t="s">
        <v>3944</v>
      </c>
      <c r="C2066" s="54"/>
      <c r="D2066" s="54"/>
      <c r="E2066" s="159" t="s">
        <v>3881</v>
      </c>
      <c r="F2066" s="160">
        <v>30</v>
      </c>
      <c r="G2066" s="160">
        <v>30</v>
      </c>
      <c r="H2066" s="161">
        <v>30</v>
      </c>
      <c r="I2066" s="54"/>
      <c r="J2066" s="82"/>
    </row>
    <row r="2067" s="73" customFormat="1" ht="36.75" spans="1:10">
      <c r="A2067" s="54">
        <v>270800012</v>
      </c>
      <c r="B2067" s="158" t="s">
        <v>3945</v>
      </c>
      <c r="C2067" s="356" t="s">
        <v>3946</v>
      </c>
      <c r="D2067" s="383"/>
      <c r="E2067" s="357" t="s">
        <v>35</v>
      </c>
      <c r="F2067" s="369" t="s">
        <v>56</v>
      </c>
      <c r="G2067" s="369" t="s">
        <v>56</v>
      </c>
      <c r="H2067" s="370" t="s">
        <v>56</v>
      </c>
      <c r="I2067" s="119" t="s">
        <v>3682</v>
      </c>
      <c r="J2067" s="82"/>
    </row>
    <row r="2068" s="73" customFormat="1" ht="20.25" spans="1:10">
      <c r="A2068" s="224" t="s">
        <v>3947</v>
      </c>
      <c r="B2068" s="384"/>
      <c r="C2068" s="384"/>
      <c r="D2068" s="225"/>
      <c r="E2068" s="385"/>
      <c r="F2068" s="228"/>
      <c r="G2068" s="228"/>
      <c r="H2068" s="229"/>
      <c r="I2068" s="120"/>
      <c r="J2068" s="82"/>
    </row>
    <row r="2069" s="73" customFormat="1" ht="20.25" spans="1:10">
      <c r="A2069" s="386" t="s">
        <v>17</v>
      </c>
      <c r="B2069" s="387"/>
      <c r="C2069" s="387"/>
      <c r="D2069" s="388"/>
      <c r="E2069" s="385"/>
      <c r="F2069" s="228"/>
      <c r="G2069" s="228"/>
      <c r="H2069" s="229"/>
      <c r="I2069" s="120"/>
      <c r="J2069" s="82"/>
    </row>
    <row r="2070" s="73" customFormat="1" spans="1:10">
      <c r="A2070" s="389" t="s">
        <v>3948</v>
      </c>
      <c r="B2070" s="390"/>
      <c r="C2070" s="390"/>
      <c r="D2070" s="390"/>
      <c r="E2070" s="391"/>
      <c r="F2070" s="391"/>
      <c r="G2070" s="391"/>
      <c r="H2070" s="391"/>
      <c r="I2070" s="414"/>
      <c r="J2070" s="82"/>
    </row>
    <row r="2071" s="73" customFormat="1" spans="1:10">
      <c r="A2071" s="389" t="s">
        <v>3949</v>
      </c>
      <c r="B2071" s="390"/>
      <c r="C2071" s="390"/>
      <c r="D2071" s="390"/>
      <c r="E2071" s="391"/>
      <c r="F2071" s="391"/>
      <c r="G2071" s="391"/>
      <c r="H2071" s="391"/>
      <c r="I2071" s="414"/>
      <c r="J2071" s="82"/>
    </row>
    <row r="2072" s="73" customFormat="1" spans="1:10">
      <c r="A2072" s="389" t="s">
        <v>3950</v>
      </c>
      <c r="B2072" s="390"/>
      <c r="C2072" s="390"/>
      <c r="D2072" s="390"/>
      <c r="E2072" s="391"/>
      <c r="F2072" s="391"/>
      <c r="G2072" s="391"/>
      <c r="H2072" s="391"/>
      <c r="I2072" s="414"/>
      <c r="J2072" s="82"/>
    </row>
    <row r="2073" s="73" customFormat="1" spans="1:10">
      <c r="A2073" s="389" t="s">
        <v>3951</v>
      </c>
      <c r="B2073" s="390"/>
      <c r="C2073" s="390"/>
      <c r="D2073" s="390"/>
      <c r="E2073" s="391"/>
      <c r="F2073" s="391"/>
      <c r="G2073" s="391"/>
      <c r="H2073" s="391"/>
      <c r="I2073" s="414"/>
      <c r="J2073" s="82"/>
    </row>
    <row r="2074" s="73" customFormat="1" spans="1:10">
      <c r="A2074" s="389" t="s">
        <v>3952</v>
      </c>
      <c r="B2074" s="390"/>
      <c r="C2074" s="390"/>
      <c r="D2074" s="390"/>
      <c r="E2074" s="391"/>
      <c r="F2074" s="391"/>
      <c r="G2074" s="391"/>
      <c r="H2074" s="391"/>
      <c r="I2074" s="414"/>
      <c r="J2074" s="82"/>
    </row>
    <row r="2075" s="73" customFormat="1" spans="1:10">
      <c r="A2075" s="389" t="s">
        <v>3953</v>
      </c>
      <c r="B2075" s="390"/>
      <c r="C2075" s="390"/>
      <c r="D2075" s="390"/>
      <c r="E2075" s="391"/>
      <c r="F2075" s="391"/>
      <c r="G2075" s="391"/>
      <c r="H2075" s="391"/>
      <c r="I2075" s="414"/>
      <c r="J2075" s="82"/>
    </row>
    <row r="2076" s="73" customFormat="1" ht="120" spans="1:10">
      <c r="A2076" s="392">
        <v>31</v>
      </c>
      <c r="B2076" s="393" t="s">
        <v>3954</v>
      </c>
      <c r="C2076" s="383"/>
      <c r="D2076" s="137" t="s">
        <v>3955</v>
      </c>
      <c r="E2076" s="385"/>
      <c r="F2076" s="373"/>
      <c r="G2076" s="394"/>
      <c r="H2076" s="395"/>
      <c r="I2076" s="383"/>
      <c r="J2076" s="82"/>
    </row>
    <row r="2077" s="73" customFormat="1" spans="1:10">
      <c r="A2077" s="396" t="s">
        <v>3956</v>
      </c>
      <c r="B2077" s="397"/>
      <c r="C2077" s="383"/>
      <c r="D2077" s="133"/>
      <c r="E2077" s="385"/>
      <c r="F2077" s="373"/>
      <c r="G2077" s="394"/>
      <c r="H2077" s="395"/>
      <c r="I2077" s="383"/>
      <c r="J2077" s="82"/>
    </row>
    <row r="2078" s="82" customFormat="1" spans="1:9">
      <c r="A2078" s="355" t="s">
        <v>3957</v>
      </c>
      <c r="B2078" s="398"/>
      <c r="C2078" s="398"/>
      <c r="D2078" s="398"/>
      <c r="E2078" s="399"/>
      <c r="F2078" s="399"/>
      <c r="G2078" s="399"/>
      <c r="H2078" s="399"/>
      <c r="I2078" s="397"/>
    </row>
    <row r="2079" s="73" customFormat="1" ht="50.25" customHeight="1" spans="1:10">
      <c r="A2079" s="355" t="s">
        <v>3958</v>
      </c>
      <c r="B2079" s="398"/>
      <c r="C2079" s="398"/>
      <c r="D2079" s="398"/>
      <c r="E2079" s="399"/>
      <c r="F2079" s="399"/>
      <c r="G2079" s="399"/>
      <c r="H2079" s="399"/>
      <c r="I2079" s="397"/>
      <c r="J2079" s="82"/>
    </row>
    <row r="2080" s="73" customFormat="1" spans="1:10">
      <c r="A2080" s="355" t="s">
        <v>3959</v>
      </c>
      <c r="B2080" s="398"/>
      <c r="C2080" s="398"/>
      <c r="D2080" s="398"/>
      <c r="E2080" s="399"/>
      <c r="F2080" s="399"/>
      <c r="G2080" s="399"/>
      <c r="H2080" s="399"/>
      <c r="I2080" s="397"/>
      <c r="J2080" s="82"/>
    </row>
    <row r="2081" s="73" customFormat="1" spans="1:10">
      <c r="A2081" s="355" t="s">
        <v>3960</v>
      </c>
      <c r="B2081" s="398"/>
      <c r="C2081" s="398"/>
      <c r="D2081" s="398"/>
      <c r="E2081" s="399"/>
      <c r="F2081" s="399"/>
      <c r="G2081" s="399"/>
      <c r="H2081" s="399"/>
      <c r="I2081" s="397"/>
      <c r="J2081" s="82"/>
    </row>
    <row r="2082" s="82" customFormat="1" spans="1:9">
      <c r="A2082" s="157" t="s">
        <v>3961</v>
      </c>
      <c r="B2082" s="158" t="s">
        <v>3962</v>
      </c>
      <c r="C2082" s="54"/>
      <c r="D2082" s="157"/>
      <c r="E2082" s="349" t="s">
        <v>35</v>
      </c>
      <c r="F2082" s="160">
        <v>100</v>
      </c>
      <c r="G2082" s="160">
        <v>100</v>
      </c>
      <c r="H2082" s="161">
        <v>100</v>
      </c>
      <c r="I2082" s="54"/>
    </row>
    <row r="2083" s="73" customFormat="1" ht="24" spans="1:10">
      <c r="A2083" s="157" t="s">
        <v>3963</v>
      </c>
      <c r="B2083" s="314" t="s">
        <v>3964</v>
      </c>
      <c r="C2083" s="54"/>
      <c r="D2083" s="157"/>
      <c r="E2083" s="349" t="s">
        <v>35</v>
      </c>
      <c r="F2083" s="160">
        <v>300</v>
      </c>
      <c r="G2083" s="160">
        <v>300</v>
      </c>
      <c r="H2083" s="161">
        <v>300</v>
      </c>
      <c r="I2083" s="54"/>
      <c r="J2083" s="82"/>
    </row>
    <row r="2084" s="73" customFormat="1" ht="36" spans="1:10">
      <c r="A2084" s="157" t="s">
        <v>3965</v>
      </c>
      <c r="B2084" s="158" t="s">
        <v>3966</v>
      </c>
      <c r="C2084" s="54"/>
      <c r="D2084" s="157"/>
      <c r="E2084" s="349" t="s">
        <v>35</v>
      </c>
      <c r="F2084" s="160">
        <v>150</v>
      </c>
      <c r="G2084" s="160">
        <v>150</v>
      </c>
      <c r="H2084" s="161">
        <v>150</v>
      </c>
      <c r="I2084" s="54"/>
      <c r="J2084" s="82"/>
    </row>
    <row r="2085" s="73" customFormat="1" spans="1:10">
      <c r="A2085" s="54" t="s">
        <v>3967</v>
      </c>
      <c r="B2085" s="158" t="s">
        <v>3968</v>
      </c>
      <c r="C2085" s="54"/>
      <c r="D2085" s="158" t="s">
        <v>3969</v>
      </c>
      <c r="E2085" s="159" t="s">
        <v>35</v>
      </c>
      <c r="F2085" s="160">
        <v>1200</v>
      </c>
      <c r="G2085" s="160">
        <v>1200</v>
      </c>
      <c r="H2085" s="161">
        <v>1200</v>
      </c>
      <c r="I2085" s="54"/>
      <c r="J2085" s="82"/>
    </row>
    <row r="2086" s="73" customFormat="1" spans="1:10">
      <c r="A2086" s="54" t="s">
        <v>3970</v>
      </c>
      <c r="B2086" s="158" t="s">
        <v>3971</v>
      </c>
      <c r="C2086" s="54"/>
      <c r="D2086" s="54"/>
      <c r="E2086" s="57" t="s">
        <v>735</v>
      </c>
      <c r="F2086" s="160">
        <v>90</v>
      </c>
      <c r="G2086" s="160">
        <v>90</v>
      </c>
      <c r="H2086" s="161">
        <v>90</v>
      </c>
      <c r="I2086" s="119" t="s">
        <v>3972</v>
      </c>
      <c r="J2086" s="82"/>
    </row>
    <row r="2087" s="73" customFormat="1" spans="1:10">
      <c r="A2087" s="54" t="s">
        <v>3973</v>
      </c>
      <c r="B2087" s="158" t="s">
        <v>3974</v>
      </c>
      <c r="C2087" s="54"/>
      <c r="D2087" s="158" t="s">
        <v>3975</v>
      </c>
      <c r="E2087" s="159" t="s">
        <v>35</v>
      </c>
      <c r="F2087" s="228">
        <v>600</v>
      </c>
      <c r="G2087" s="228">
        <v>600</v>
      </c>
      <c r="H2087" s="229">
        <v>540</v>
      </c>
      <c r="I2087" s="120"/>
      <c r="J2087" s="82"/>
    </row>
    <row r="2088" s="73" customFormat="1" spans="1:10">
      <c r="A2088" s="295">
        <v>3101</v>
      </c>
      <c r="B2088" s="400" t="s">
        <v>3976</v>
      </c>
      <c r="C2088" s="401"/>
      <c r="D2088" s="401"/>
      <c r="E2088" s="296"/>
      <c r="F2088" s="296"/>
      <c r="G2088" s="296"/>
      <c r="H2088" s="296"/>
      <c r="I2088" s="401"/>
      <c r="J2088" s="82"/>
    </row>
    <row r="2089" s="73" customFormat="1" spans="1:10">
      <c r="A2089" s="383">
        <v>310100016</v>
      </c>
      <c r="B2089" s="310" t="s">
        <v>3977</v>
      </c>
      <c r="C2089" s="402" t="s">
        <v>3978</v>
      </c>
      <c r="D2089" s="402" t="s">
        <v>3979</v>
      </c>
      <c r="E2089" s="403" t="s">
        <v>35</v>
      </c>
      <c r="F2089" s="373">
        <v>195</v>
      </c>
      <c r="G2089" s="373">
        <v>195</v>
      </c>
      <c r="H2089" s="161">
        <v>195</v>
      </c>
      <c r="I2089" s="415"/>
      <c r="J2089" s="82"/>
    </row>
    <row r="2090" s="73" customFormat="1" spans="1:10">
      <c r="A2090" s="383">
        <v>310100016</v>
      </c>
      <c r="B2090" s="310" t="s">
        <v>3977</v>
      </c>
      <c r="C2090" s="402" t="s">
        <v>3978</v>
      </c>
      <c r="D2090" s="402" t="s">
        <v>3979</v>
      </c>
      <c r="E2090" s="403" t="s">
        <v>35</v>
      </c>
      <c r="F2090" s="373">
        <v>254</v>
      </c>
      <c r="G2090" s="373">
        <v>254</v>
      </c>
      <c r="H2090" s="161">
        <v>254</v>
      </c>
      <c r="I2090" s="310" t="s">
        <v>278</v>
      </c>
      <c r="J2090" s="82"/>
    </row>
    <row r="2091" s="73" customFormat="1" spans="1:10">
      <c r="A2091" s="383" t="s">
        <v>3980</v>
      </c>
      <c r="B2091" s="356" t="s">
        <v>3977</v>
      </c>
      <c r="C2091" s="383"/>
      <c r="D2091" s="383"/>
      <c r="E2091" s="357" t="s">
        <v>35</v>
      </c>
      <c r="F2091" s="373">
        <v>117</v>
      </c>
      <c r="G2091" s="373">
        <v>117</v>
      </c>
      <c r="H2091" s="161">
        <v>117</v>
      </c>
      <c r="I2091" s="411" t="s">
        <v>3981</v>
      </c>
      <c r="J2091" s="82"/>
    </row>
    <row r="2092" s="73" customFormat="1" ht="24.75" spans="1:10">
      <c r="A2092" s="383" t="s">
        <v>3980</v>
      </c>
      <c r="B2092" s="356" t="s">
        <v>3977</v>
      </c>
      <c r="C2092" s="383"/>
      <c r="D2092" s="383"/>
      <c r="E2092" s="357" t="s">
        <v>35</v>
      </c>
      <c r="F2092" s="373">
        <v>152</v>
      </c>
      <c r="G2092" s="373">
        <v>152</v>
      </c>
      <c r="H2092" s="161">
        <v>152</v>
      </c>
      <c r="I2092" s="356" t="s">
        <v>3982</v>
      </c>
      <c r="J2092" s="82"/>
    </row>
    <row r="2093" s="73" customFormat="1" spans="1:10">
      <c r="A2093" s="54" t="s">
        <v>3983</v>
      </c>
      <c r="B2093" s="190" t="s">
        <v>3984</v>
      </c>
      <c r="C2093" s="190" t="s">
        <v>3985</v>
      </c>
      <c r="D2093" s="190" t="s">
        <v>3986</v>
      </c>
      <c r="E2093" s="311" t="s">
        <v>35</v>
      </c>
      <c r="F2093" s="160">
        <v>560</v>
      </c>
      <c r="G2093" s="160">
        <v>560</v>
      </c>
      <c r="H2093" s="161">
        <v>560</v>
      </c>
      <c r="I2093" s="165"/>
      <c r="J2093" s="82"/>
    </row>
    <row r="2094" s="73" customFormat="1" spans="1:10">
      <c r="A2094" s="404">
        <v>310100017</v>
      </c>
      <c r="B2094" s="405" t="s">
        <v>3987</v>
      </c>
      <c r="C2094" s="406"/>
      <c r="D2094" s="407"/>
      <c r="E2094" s="408" t="s">
        <v>35</v>
      </c>
      <c r="F2094" s="409">
        <v>156</v>
      </c>
      <c r="G2094" s="409">
        <v>156</v>
      </c>
      <c r="H2094" s="410">
        <v>140</v>
      </c>
      <c r="I2094" s="404"/>
      <c r="J2094" s="82"/>
    </row>
    <row r="2095" s="73" customFormat="1" spans="1:10">
      <c r="A2095" s="383">
        <v>310100017</v>
      </c>
      <c r="B2095" s="356" t="s">
        <v>3987</v>
      </c>
      <c r="C2095" s="411"/>
      <c r="D2095" s="412"/>
      <c r="E2095" s="357" t="s">
        <v>35</v>
      </c>
      <c r="F2095" s="373">
        <v>203</v>
      </c>
      <c r="G2095" s="373">
        <v>203</v>
      </c>
      <c r="H2095" s="161">
        <v>183</v>
      </c>
      <c r="I2095" s="356" t="s">
        <v>278</v>
      </c>
      <c r="J2095" s="82"/>
    </row>
    <row r="2096" s="73" customFormat="1" spans="1:10">
      <c r="A2096" s="383">
        <v>310100018</v>
      </c>
      <c r="B2096" s="356" t="s">
        <v>3988</v>
      </c>
      <c r="C2096" s="412"/>
      <c r="D2096" s="412"/>
      <c r="E2096" s="357" t="s">
        <v>35</v>
      </c>
      <c r="F2096" s="373">
        <v>195</v>
      </c>
      <c r="G2096" s="373">
        <v>195</v>
      </c>
      <c r="H2096" s="161">
        <v>176</v>
      </c>
      <c r="I2096" s="383"/>
      <c r="J2096" s="82"/>
    </row>
    <row r="2097" s="73" customFormat="1" spans="1:10">
      <c r="A2097" s="383">
        <v>310100018</v>
      </c>
      <c r="B2097" s="356" t="s">
        <v>3988</v>
      </c>
      <c r="C2097" s="412"/>
      <c r="D2097" s="412"/>
      <c r="E2097" s="357" t="s">
        <v>35</v>
      </c>
      <c r="F2097" s="373">
        <v>254</v>
      </c>
      <c r="G2097" s="373">
        <v>254</v>
      </c>
      <c r="H2097" s="161">
        <v>229</v>
      </c>
      <c r="I2097" s="356" t="s">
        <v>278</v>
      </c>
      <c r="J2097" s="82"/>
    </row>
    <row r="2098" s="73" customFormat="1" spans="1:10">
      <c r="A2098" s="383">
        <v>310100019</v>
      </c>
      <c r="B2098" s="356" t="s">
        <v>3989</v>
      </c>
      <c r="C2098" s="412"/>
      <c r="D2098" s="412"/>
      <c r="E2098" s="357" t="s">
        <v>35</v>
      </c>
      <c r="F2098" s="373">
        <v>195</v>
      </c>
      <c r="G2098" s="373">
        <v>195</v>
      </c>
      <c r="H2098" s="161">
        <v>176</v>
      </c>
      <c r="I2098" s="383"/>
      <c r="J2098" s="82"/>
    </row>
    <row r="2099" s="82" customFormat="1" spans="1:9">
      <c r="A2099" s="383">
        <v>310100019</v>
      </c>
      <c r="B2099" s="356" t="s">
        <v>3989</v>
      </c>
      <c r="C2099" s="412"/>
      <c r="D2099" s="412"/>
      <c r="E2099" s="357" t="s">
        <v>35</v>
      </c>
      <c r="F2099" s="373">
        <v>254</v>
      </c>
      <c r="G2099" s="373">
        <v>254</v>
      </c>
      <c r="H2099" s="161">
        <v>229</v>
      </c>
      <c r="I2099" s="356" t="s">
        <v>278</v>
      </c>
    </row>
    <row r="2100" s="82" customFormat="1" ht="24" spans="1:9">
      <c r="A2100" s="383">
        <v>310100020</v>
      </c>
      <c r="B2100" s="356" t="s">
        <v>3990</v>
      </c>
      <c r="C2100" s="411" t="s">
        <v>3991</v>
      </c>
      <c r="D2100" s="412"/>
      <c r="E2100" s="357" t="s">
        <v>3992</v>
      </c>
      <c r="F2100" s="373">
        <v>156</v>
      </c>
      <c r="G2100" s="373">
        <v>156</v>
      </c>
      <c r="H2100" s="161">
        <v>140</v>
      </c>
      <c r="I2100" s="411" t="s">
        <v>3993</v>
      </c>
    </row>
    <row r="2101" s="82" customFormat="1" ht="24.75" spans="1:9">
      <c r="A2101" s="383">
        <v>310100020</v>
      </c>
      <c r="B2101" s="356" t="s">
        <v>3990</v>
      </c>
      <c r="C2101" s="411" t="s">
        <v>3991</v>
      </c>
      <c r="D2101" s="412"/>
      <c r="E2101" s="357" t="s">
        <v>3992</v>
      </c>
      <c r="F2101" s="373">
        <v>203</v>
      </c>
      <c r="G2101" s="373">
        <v>203</v>
      </c>
      <c r="H2101" s="161">
        <v>183</v>
      </c>
      <c r="I2101" s="411" t="s">
        <v>3994</v>
      </c>
    </row>
    <row r="2102" s="73" customFormat="1" ht="48.75" spans="1:10">
      <c r="A2102" s="383">
        <v>310100029</v>
      </c>
      <c r="B2102" s="310" t="s">
        <v>3995</v>
      </c>
      <c r="C2102" s="402" t="s">
        <v>3996</v>
      </c>
      <c r="D2102" s="413"/>
      <c r="E2102" s="403" t="s">
        <v>35</v>
      </c>
      <c r="F2102" s="373">
        <v>1074</v>
      </c>
      <c r="G2102" s="373">
        <v>1074</v>
      </c>
      <c r="H2102" s="161">
        <v>1074</v>
      </c>
      <c r="I2102" s="383"/>
      <c r="J2102" s="82"/>
    </row>
    <row r="2103" s="82" customFormat="1" ht="48.75" spans="1:9">
      <c r="A2103" s="383">
        <v>310100029</v>
      </c>
      <c r="B2103" s="310" t="s">
        <v>3995</v>
      </c>
      <c r="C2103" s="402" t="s">
        <v>3996</v>
      </c>
      <c r="D2103" s="413"/>
      <c r="E2103" s="403" t="s">
        <v>35</v>
      </c>
      <c r="F2103" s="373">
        <v>1396</v>
      </c>
      <c r="G2103" s="373">
        <v>1396</v>
      </c>
      <c r="H2103" s="161">
        <v>1396</v>
      </c>
      <c r="I2103" s="356" t="s">
        <v>278</v>
      </c>
    </row>
    <row r="2104" s="82" customFormat="1" ht="36" spans="1:9">
      <c r="A2104" s="54">
        <v>310100032</v>
      </c>
      <c r="B2104" s="158" t="s">
        <v>3997</v>
      </c>
      <c r="C2104" s="137" t="s">
        <v>3998</v>
      </c>
      <c r="D2104" s="54"/>
      <c r="E2104" s="159" t="s">
        <v>3999</v>
      </c>
      <c r="F2104" s="373">
        <v>34</v>
      </c>
      <c r="G2104" s="373">
        <v>34</v>
      </c>
      <c r="H2104" s="161">
        <v>31</v>
      </c>
      <c r="I2104" s="383"/>
    </row>
    <row r="2105" s="73" customFormat="1" ht="48" spans="1:10">
      <c r="A2105" s="54">
        <v>310100038</v>
      </c>
      <c r="B2105" s="158" t="s">
        <v>4000</v>
      </c>
      <c r="C2105" s="158" t="s">
        <v>4001</v>
      </c>
      <c r="D2105" s="54"/>
      <c r="E2105" s="159" t="s">
        <v>35</v>
      </c>
      <c r="F2105" s="373">
        <v>400</v>
      </c>
      <c r="G2105" s="373">
        <v>400</v>
      </c>
      <c r="H2105" s="374">
        <v>360</v>
      </c>
      <c r="I2105" s="120"/>
      <c r="J2105" s="82"/>
    </row>
    <row r="2106" s="73" customFormat="1" ht="60.75" spans="1:10">
      <c r="A2106" s="383">
        <v>310100041</v>
      </c>
      <c r="B2106" s="356" t="s">
        <v>4002</v>
      </c>
      <c r="C2106" s="411" t="s">
        <v>4003</v>
      </c>
      <c r="D2106" s="412"/>
      <c r="E2106" s="159" t="s">
        <v>35</v>
      </c>
      <c r="F2106" s="394"/>
      <c r="G2106" s="394"/>
      <c r="H2106" s="161"/>
      <c r="I2106" s="133" t="s">
        <v>92</v>
      </c>
      <c r="J2106" s="82"/>
    </row>
    <row r="2107" s="73" customFormat="1" ht="36.75" spans="1:10">
      <c r="A2107" s="383">
        <v>310100042</v>
      </c>
      <c r="B2107" s="356" t="s">
        <v>4004</v>
      </c>
      <c r="C2107" s="356" t="s">
        <v>4005</v>
      </c>
      <c r="D2107" s="412"/>
      <c r="E2107" s="357" t="s">
        <v>162</v>
      </c>
      <c r="F2107" s="394"/>
      <c r="G2107" s="394"/>
      <c r="H2107" s="161"/>
      <c r="I2107" s="133" t="s">
        <v>92</v>
      </c>
      <c r="J2107" s="82"/>
    </row>
    <row r="2108" s="73" customFormat="1" ht="36" spans="1:10">
      <c r="A2108" s="133">
        <v>310100043</v>
      </c>
      <c r="B2108" s="140" t="s">
        <v>4006</v>
      </c>
      <c r="C2108" s="137" t="s">
        <v>4007</v>
      </c>
      <c r="D2108" s="133"/>
      <c r="E2108" s="138" t="s">
        <v>35</v>
      </c>
      <c r="F2108" s="135"/>
      <c r="G2108" s="135"/>
      <c r="H2108" s="135"/>
      <c r="I2108" s="119" t="s">
        <v>423</v>
      </c>
      <c r="J2108" s="82"/>
    </row>
    <row r="2109" s="73" customFormat="1" ht="72" spans="1:10">
      <c r="A2109" s="133">
        <v>310100044</v>
      </c>
      <c r="B2109" s="140" t="s">
        <v>4008</v>
      </c>
      <c r="C2109" s="137" t="s">
        <v>4009</v>
      </c>
      <c r="D2109" s="133"/>
      <c r="E2109" s="138" t="s">
        <v>35</v>
      </c>
      <c r="F2109" s="135"/>
      <c r="G2109" s="135"/>
      <c r="H2109" s="135"/>
      <c r="I2109" s="119" t="s">
        <v>423</v>
      </c>
      <c r="J2109" s="82"/>
    </row>
    <row r="2110" s="73" customFormat="1" ht="40.5" spans="1:10">
      <c r="A2110" s="701" t="s">
        <v>4010</v>
      </c>
      <c r="B2110" s="401" t="s">
        <v>4011</v>
      </c>
      <c r="C2110" s="401" t="s">
        <v>4012</v>
      </c>
      <c r="D2110" s="401" t="s">
        <v>4013</v>
      </c>
      <c r="E2110" s="296" t="s">
        <v>35</v>
      </c>
      <c r="F2110" s="296">
        <v>143</v>
      </c>
      <c r="G2110" s="296">
        <v>143</v>
      </c>
      <c r="H2110" s="296">
        <v>143</v>
      </c>
      <c r="I2110" s="401"/>
      <c r="J2110" s="82"/>
    </row>
    <row r="2111" s="82" customFormat="1" ht="54" spans="1:9">
      <c r="A2111" s="701" t="s">
        <v>4014</v>
      </c>
      <c r="B2111" s="401" t="s">
        <v>4015</v>
      </c>
      <c r="C2111" s="401" t="s">
        <v>4016</v>
      </c>
      <c r="D2111" s="401" t="s">
        <v>4017</v>
      </c>
      <c r="E2111" s="296" t="s">
        <v>35</v>
      </c>
      <c r="F2111" s="296">
        <v>200</v>
      </c>
      <c r="G2111" s="296">
        <v>200</v>
      </c>
      <c r="H2111" s="296">
        <v>200</v>
      </c>
      <c r="I2111" s="401"/>
    </row>
    <row r="2112" s="73" customFormat="1" ht="54" spans="1:10">
      <c r="A2112" s="701" t="s">
        <v>4018</v>
      </c>
      <c r="B2112" s="401" t="s">
        <v>4019</v>
      </c>
      <c r="C2112" s="401" t="s">
        <v>4020</v>
      </c>
      <c r="D2112" s="401" t="s">
        <v>4021</v>
      </c>
      <c r="E2112" s="296" t="s">
        <v>35</v>
      </c>
      <c r="F2112" s="296">
        <v>200</v>
      </c>
      <c r="G2112" s="296">
        <v>200</v>
      </c>
      <c r="H2112" s="296">
        <v>200</v>
      </c>
      <c r="I2112" s="401"/>
      <c r="J2112" s="82"/>
    </row>
    <row r="2113" s="82" customFormat="1" ht="54" spans="1:9">
      <c r="A2113" s="701" t="s">
        <v>4022</v>
      </c>
      <c r="B2113" s="401" t="s">
        <v>4023</v>
      </c>
      <c r="C2113" s="401" t="s">
        <v>4024</v>
      </c>
      <c r="D2113" s="401" t="s">
        <v>4025</v>
      </c>
      <c r="E2113" s="296" t="s">
        <v>35</v>
      </c>
      <c r="F2113" s="296">
        <v>65</v>
      </c>
      <c r="G2113" s="296">
        <v>65</v>
      </c>
      <c r="H2113" s="296">
        <v>65</v>
      </c>
      <c r="I2113" s="401"/>
    </row>
    <row r="2114" s="82" customFormat="1" ht="27" spans="1:9">
      <c r="A2114" s="701" t="s">
        <v>4026</v>
      </c>
      <c r="B2114" s="401" t="s">
        <v>4027</v>
      </c>
      <c r="C2114" s="401"/>
      <c r="D2114" s="401"/>
      <c r="E2114" s="296" t="s">
        <v>35</v>
      </c>
      <c r="F2114" s="296">
        <v>320</v>
      </c>
      <c r="G2114" s="296">
        <v>320</v>
      </c>
      <c r="H2114" s="296">
        <v>320</v>
      </c>
      <c r="I2114" s="401"/>
    </row>
    <row r="2115" s="82" customFormat="1" ht="72" spans="1:9">
      <c r="A2115" s="702" t="s">
        <v>4028</v>
      </c>
      <c r="B2115" s="140" t="s">
        <v>4029</v>
      </c>
      <c r="C2115" s="137" t="s">
        <v>4030</v>
      </c>
      <c r="D2115" s="137" t="s">
        <v>4031</v>
      </c>
      <c r="E2115" s="138" t="s">
        <v>35</v>
      </c>
      <c r="F2115" s="417">
        <v>966</v>
      </c>
      <c r="G2115" s="417">
        <v>966</v>
      </c>
      <c r="H2115" s="418">
        <v>869</v>
      </c>
      <c r="I2115" s="119" t="s">
        <v>4032</v>
      </c>
    </row>
    <row r="2116" s="73" customFormat="1" spans="1:10">
      <c r="A2116" s="392">
        <v>3102</v>
      </c>
      <c r="B2116" s="392" t="s">
        <v>4033</v>
      </c>
      <c r="C2116" s="412"/>
      <c r="D2116" s="411" t="s">
        <v>4034</v>
      </c>
      <c r="E2116" s="385"/>
      <c r="F2116" s="394"/>
      <c r="G2116" s="394"/>
      <c r="H2116" s="161"/>
      <c r="I2116" s="392"/>
      <c r="J2116" s="82"/>
    </row>
    <row r="2117" s="73" customFormat="1" spans="1:10">
      <c r="A2117" s="392">
        <v>310201</v>
      </c>
      <c r="B2117" s="393" t="s">
        <v>4035</v>
      </c>
      <c r="C2117" s="137" t="s">
        <v>4036</v>
      </c>
      <c r="D2117" s="412"/>
      <c r="E2117" s="385"/>
      <c r="F2117" s="394"/>
      <c r="G2117" s="394"/>
      <c r="H2117" s="161"/>
      <c r="I2117" s="392"/>
      <c r="J2117" s="82"/>
    </row>
    <row r="2118" s="82" customFormat="1" spans="1:9">
      <c r="A2118" s="383">
        <v>310201001</v>
      </c>
      <c r="B2118" s="356" t="s">
        <v>4037</v>
      </c>
      <c r="C2118" s="412"/>
      <c r="D2118" s="412"/>
      <c r="E2118" s="357" t="s">
        <v>4038</v>
      </c>
      <c r="F2118" s="373">
        <v>20</v>
      </c>
      <c r="G2118" s="373">
        <v>20</v>
      </c>
      <c r="H2118" s="161">
        <v>18</v>
      </c>
      <c r="I2118" s="383"/>
    </row>
    <row r="2119" s="82" customFormat="1" spans="1:9">
      <c r="A2119" s="383" t="s">
        <v>4039</v>
      </c>
      <c r="B2119" s="356" t="s">
        <v>4040</v>
      </c>
      <c r="C2119" s="412"/>
      <c r="D2119" s="412"/>
      <c r="E2119" s="357" t="s">
        <v>4038</v>
      </c>
      <c r="F2119" s="373">
        <v>39</v>
      </c>
      <c r="G2119" s="373">
        <v>39</v>
      </c>
      <c r="H2119" s="161">
        <v>39</v>
      </c>
      <c r="I2119" s="383"/>
    </row>
    <row r="2120" s="82" customFormat="1" spans="1:9">
      <c r="A2120" s="383">
        <v>310201002</v>
      </c>
      <c r="B2120" s="356" t="s">
        <v>4041</v>
      </c>
      <c r="C2120" s="412"/>
      <c r="D2120" s="412"/>
      <c r="E2120" s="357" t="s">
        <v>4038</v>
      </c>
      <c r="F2120" s="373">
        <v>26</v>
      </c>
      <c r="G2120" s="373">
        <v>26</v>
      </c>
      <c r="H2120" s="161">
        <v>23</v>
      </c>
      <c r="I2120" s="383"/>
    </row>
    <row r="2121" s="82" customFormat="1" spans="1:9">
      <c r="A2121" s="383" t="s">
        <v>4042</v>
      </c>
      <c r="B2121" s="356" t="s">
        <v>4043</v>
      </c>
      <c r="C2121" s="412"/>
      <c r="D2121" s="412"/>
      <c r="E2121" s="357" t="s">
        <v>4038</v>
      </c>
      <c r="F2121" s="373">
        <v>39</v>
      </c>
      <c r="G2121" s="373">
        <v>39</v>
      </c>
      <c r="H2121" s="161">
        <v>39</v>
      </c>
      <c r="I2121" s="383"/>
    </row>
    <row r="2122" s="82" customFormat="1" spans="1:9">
      <c r="A2122" s="383">
        <v>310201003</v>
      </c>
      <c r="B2122" s="356" t="s">
        <v>4044</v>
      </c>
      <c r="C2122" s="412"/>
      <c r="D2122" s="412"/>
      <c r="E2122" s="357" t="s">
        <v>4038</v>
      </c>
      <c r="F2122" s="373">
        <v>39</v>
      </c>
      <c r="G2122" s="373">
        <v>39</v>
      </c>
      <c r="H2122" s="161">
        <v>35</v>
      </c>
      <c r="I2122" s="383"/>
    </row>
    <row r="2123" s="82" customFormat="1" ht="25.5" spans="1:9">
      <c r="A2123" s="383">
        <v>310201004</v>
      </c>
      <c r="B2123" s="356" t="s">
        <v>4045</v>
      </c>
      <c r="C2123" s="411" t="s">
        <v>4046</v>
      </c>
      <c r="D2123" s="412"/>
      <c r="E2123" s="357" t="s">
        <v>4038</v>
      </c>
      <c r="F2123" s="373">
        <v>39</v>
      </c>
      <c r="G2123" s="373">
        <v>39</v>
      </c>
      <c r="H2123" s="161">
        <v>35</v>
      </c>
      <c r="I2123" s="383"/>
    </row>
    <row r="2124" s="73" customFormat="1" ht="24" spans="1:10">
      <c r="A2124" s="383">
        <v>310201005</v>
      </c>
      <c r="B2124" s="356" t="s">
        <v>4047</v>
      </c>
      <c r="C2124" s="411" t="s">
        <v>4048</v>
      </c>
      <c r="D2124" s="412"/>
      <c r="E2124" s="357" t="s">
        <v>4038</v>
      </c>
      <c r="F2124" s="373">
        <v>39</v>
      </c>
      <c r="G2124" s="373">
        <v>39</v>
      </c>
      <c r="H2124" s="161">
        <v>35</v>
      </c>
      <c r="I2124" s="383"/>
      <c r="J2124" s="82"/>
    </row>
    <row r="2125" s="73" customFormat="1" spans="1:10">
      <c r="A2125" s="383">
        <v>310201006</v>
      </c>
      <c r="B2125" s="356" t="s">
        <v>4049</v>
      </c>
      <c r="C2125" s="412"/>
      <c r="D2125" s="412"/>
      <c r="E2125" s="357" t="s">
        <v>4038</v>
      </c>
      <c r="F2125" s="373">
        <v>26</v>
      </c>
      <c r="G2125" s="373">
        <v>26</v>
      </c>
      <c r="H2125" s="161">
        <v>23</v>
      </c>
      <c r="I2125" s="383"/>
      <c r="J2125" s="82"/>
    </row>
    <row r="2126" s="73" customFormat="1" spans="1:10">
      <c r="A2126" s="383">
        <v>310201007</v>
      </c>
      <c r="B2126" s="356" t="s">
        <v>4050</v>
      </c>
      <c r="C2126" s="412"/>
      <c r="D2126" s="412"/>
      <c r="E2126" s="357" t="s">
        <v>4038</v>
      </c>
      <c r="F2126" s="373">
        <v>26</v>
      </c>
      <c r="G2126" s="373">
        <v>26</v>
      </c>
      <c r="H2126" s="161">
        <v>23</v>
      </c>
      <c r="I2126" s="383"/>
      <c r="J2126" s="82"/>
    </row>
    <row r="2127" s="73" customFormat="1" spans="1:10">
      <c r="A2127" s="392">
        <v>310202</v>
      </c>
      <c r="B2127" s="393" t="s">
        <v>4051</v>
      </c>
      <c r="C2127" s="383"/>
      <c r="D2127" s="383"/>
      <c r="E2127" s="385"/>
      <c r="F2127" s="394"/>
      <c r="G2127" s="394"/>
      <c r="H2127" s="161"/>
      <c r="I2127" s="392"/>
      <c r="J2127" s="82"/>
    </row>
    <row r="2128" s="82" customFormat="1" spans="1:9">
      <c r="A2128" s="383">
        <v>310202001</v>
      </c>
      <c r="B2128" s="356" t="s">
        <v>4052</v>
      </c>
      <c r="C2128" s="137" t="s">
        <v>4053</v>
      </c>
      <c r="D2128" s="412"/>
      <c r="E2128" s="357" t="s">
        <v>4038</v>
      </c>
      <c r="F2128" s="373">
        <v>26</v>
      </c>
      <c r="G2128" s="373">
        <v>26</v>
      </c>
      <c r="H2128" s="161">
        <v>23</v>
      </c>
      <c r="I2128" s="383"/>
    </row>
    <row r="2129" s="82" customFormat="1" spans="1:9">
      <c r="A2129" s="383">
        <v>310202002</v>
      </c>
      <c r="B2129" s="356" t="s">
        <v>4054</v>
      </c>
      <c r="C2129" s="137" t="s">
        <v>4055</v>
      </c>
      <c r="D2129" s="412"/>
      <c r="E2129" s="357" t="s">
        <v>4038</v>
      </c>
      <c r="F2129" s="373">
        <v>39</v>
      </c>
      <c r="G2129" s="373">
        <v>39</v>
      </c>
      <c r="H2129" s="161">
        <v>35</v>
      </c>
      <c r="I2129" s="383"/>
    </row>
    <row r="2130" s="82" customFormat="1" spans="1:9">
      <c r="A2130" s="392">
        <v>310203</v>
      </c>
      <c r="B2130" s="393" t="s">
        <v>4056</v>
      </c>
      <c r="C2130" s="383"/>
      <c r="D2130" s="383"/>
      <c r="E2130" s="385"/>
      <c r="F2130" s="373"/>
      <c r="G2130" s="394"/>
      <c r="H2130" s="161"/>
      <c r="I2130" s="392"/>
    </row>
    <row r="2131" s="73" customFormat="1" ht="50.25" spans="1:10">
      <c r="A2131" s="383">
        <v>310203001</v>
      </c>
      <c r="B2131" s="356" t="s">
        <v>4057</v>
      </c>
      <c r="C2131" s="411" t="s">
        <v>4058</v>
      </c>
      <c r="D2131" s="412"/>
      <c r="E2131" s="357" t="s">
        <v>4038</v>
      </c>
      <c r="F2131" s="373">
        <v>26</v>
      </c>
      <c r="G2131" s="373">
        <v>26</v>
      </c>
      <c r="H2131" s="161">
        <v>23</v>
      </c>
      <c r="I2131" s="383"/>
      <c r="J2131" s="82"/>
    </row>
    <row r="2132" s="82" customFormat="1" ht="63" spans="1:9">
      <c r="A2132" s="383">
        <v>310203002</v>
      </c>
      <c r="B2132" s="356" t="s">
        <v>4059</v>
      </c>
      <c r="C2132" s="411" t="s">
        <v>4060</v>
      </c>
      <c r="D2132" s="133"/>
      <c r="E2132" s="357" t="s">
        <v>4038</v>
      </c>
      <c r="F2132" s="373">
        <v>26</v>
      </c>
      <c r="G2132" s="373">
        <v>26</v>
      </c>
      <c r="H2132" s="161">
        <v>23</v>
      </c>
      <c r="I2132" s="383"/>
    </row>
    <row r="2133" s="82" customFormat="1" ht="75" spans="1:9">
      <c r="A2133" s="383">
        <v>310203003</v>
      </c>
      <c r="B2133" s="356" t="s">
        <v>4061</v>
      </c>
      <c r="C2133" s="411" t="s">
        <v>4062</v>
      </c>
      <c r="D2133" s="412"/>
      <c r="E2133" s="357" t="s">
        <v>4038</v>
      </c>
      <c r="F2133" s="373">
        <v>26</v>
      </c>
      <c r="G2133" s="373">
        <v>26</v>
      </c>
      <c r="H2133" s="161">
        <v>23</v>
      </c>
      <c r="I2133" s="383"/>
    </row>
    <row r="2134" s="82" customFormat="1" ht="25.5" spans="1:9">
      <c r="A2134" s="383">
        <v>310203004</v>
      </c>
      <c r="B2134" s="356" t="s">
        <v>4063</v>
      </c>
      <c r="C2134" s="411" t="s">
        <v>4064</v>
      </c>
      <c r="D2134" s="412"/>
      <c r="E2134" s="357" t="s">
        <v>4038</v>
      </c>
      <c r="F2134" s="373">
        <v>26</v>
      </c>
      <c r="G2134" s="373">
        <v>26</v>
      </c>
      <c r="H2134" s="161">
        <v>23</v>
      </c>
      <c r="I2134" s="383"/>
    </row>
    <row r="2135" s="82" customFormat="1" ht="24" spans="1:9">
      <c r="A2135" s="383">
        <v>310203005</v>
      </c>
      <c r="B2135" s="356" t="s">
        <v>4065</v>
      </c>
      <c r="C2135" s="137" t="s">
        <v>4066</v>
      </c>
      <c r="D2135" s="412"/>
      <c r="E2135" s="357" t="s">
        <v>4038</v>
      </c>
      <c r="F2135" s="373">
        <v>26</v>
      </c>
      <c r="G2135" s="373">
        <v>26</v>
      </c>
      <c r="H2135" s="161">
        <v>23</v>
      </c>
      <c r="I2135" s="383"/>
    </row>
    <row r="2136" s="82" customFormat="1" spans="1:9">
      <c r="A2136" s="392">
        <v>310204</v>
      </c>
      <c r="B2136" s="393" t="s">
        <v>4067</v>
      </c>
      <c r="C2136" s="383"/>
      <c r="D2136" s="383"/>
      <c r="E2136" s="385"/>
      <c r="F2136" s="394"/>
      <c r="G2136" s="394"/>
      <c r="H2136" s="161"/>
      <c r="I2136" s="392"/>
    </row>
    <row r="2137" s="82" customFormat="1" ht="24.75" spans="1:9">
      <c r="A2137" s="383">
        <v>310204001</v>
      </c>
      <c r="B2137" s="356" t="s">
        <v>4068</v>
      </c>
      <c r="C2137" s="411" t="s">
        <v>4069</v>
      </c>
      <c r="D2137" s="412"/>
      <c r="E2137" s="357" t="s">
        <v>4038</v>
      </c>
      <c r="F2137" s="373">
        <v>20</v>
      </c>
      <c r="G2137" s="373">
        <v>20</v>
      </c>
      <c r="H2137" s="161">
        <v>18</v>
      </c>
      <c r="I2137" s="383"/>
    </row>
    <row r="2138" s="82" customFormat="1" ht="24.75" spans="1:9">
      <c r="A2138" s="383">
        <v>310204002</v>
      </c>
      <c r="B2138" s="356" t="s">
        <v>4070</v>
      </c>
      <c r="C2138" s="411" t="s">
        <v>4071</v>
      </c>
      <c r="D2138" s="412"/>
      <c r="E2138" s="357" t="s">
        <v>4038</v>
      </c>
      <c r="F2138" s="373">
        <v>13</v>
      </c>
      <c r="G2138" s="373">
        <v>13</v>
      </c>
      <c r="H2138" s="161">
        <v>12</v>
      </c>
      <c r="I2138" s="383"/>
    </row>
    <row r="2139" s="73" customFormat="1" ht="36.75" spans="1:10">
      <c r="A2139" s="383">
        <v>310204003</v>
      </c>
      <c r="B2139" s="356" t="s">
        <v>4072</v>
      </c>
      <c r="C2139" s="411" t="s">
        <v>4073</v>
      </c>
      <c r="D2139" s="412"/>
      <c r="E2139" s="357" t="s">
        <v>4038</v>
      </c>
      <c r="F2139" s="373">
        <v>20</v>
      </c>
      <c r="G2139" s="373">
        <v>20</v>
      </c>
      <c r="H2139" s="161">
        <v>18</v>
      </c>
      <c r="I2139" s="383"/>
      <c r="J2139" s="82"/>
    </row>
    <row r="2140" s="73" customFormat="1" ht="36.75" spans="1:10">
      <c r="A2140" s="383">
        <v>310204004</v>
      </c>
      <c r="B2140" s="356" t="s">
        <v>4074</v>
      </c>
      <c r="C2140" s="411" t="s">
        <v>4075</v>
      </c>
      <c r="D2140" s="412"/>
      <c r="E2140" s="357" t="s">
        <v>4038</v>
      </c>
      <c r="F2140" s="373">
        <v>20</v>
      </c>
      <c r="G2140" s="373">
        <v>20</v>
      </c>
      <c r="H2140" s="161">
        <v>18</v>
      </c>
      <c r="I2140" s="383"/>
      <c r="J2140" s="82"/>
    </row>
    <row r="2141" s="73" customFormat="1" spans="1:10">
      <c r="A2141" s="383">
        <v>310204005</v>
      </c>
      <c r="B2141" s="356" t="s">
        <v>4076</v>
      </c>
      <c r="C2141" s="411" t="s">
        <v>4077</v>
      </c>
      <c r="D2141" s="412"/>
      <c r="E2141" s="357" t="s">
        <v>4038</v>
      </c>
      <c r="F2141" s="373">
        <v>20</v>
      </c>
      <c r="G2141" s="373">
        <v>20</v>
      </c>
      <c r="H2141" s="161">
        <v>18</v>
      </c>
      <c r="I2141" s="383"/>
      <c r="J2141" s="82"/>
    </row>
    <row r="2142" s="73" customFormat="1" ht="24.75" spans="1:10">
      <c r="A2142" s="383">
        <v>310204006</v>
      </c>
      <c r="B2142" s="356" t="s">
        <v>4078</v>
      </c>
      <c r="C2142" s="137" t="s">
        <v>4079</v>
      </c>
      <c r="D2142" s="412"/>
      <c r="E2142" s="357" t="s">
        <v>4038</v>
      </c>
      <c r="F2142" s="373">
        <v>20</v>
      </c>
      <c r="G2142" s="373">
        <v>20</v>
      </c>
      <c r="H2142" s="161">
        <v>18</v>
      </c>
      <c r="I2142" s="383"/>
      <c r="J2142" s="82"/>
    </row>
    <row r="2143" s="73" customFormat="1" spans="1:10">
      <c r="A2143" s="392">
        <v>310205</v>
      </c>
      <c r="B2143" s="393" t="s">
        <v>4080</v>
      </c>
      <c r="C2143" s="383"/>
      <c r="D2143" s="383"/>
      <c r="E2143" s="385"/>
      <c r="F2143" s="373"/>
      <c r="G2143" s="373"/>
      <c r="H2143" s="161"/>
      <c r="I2143" s="392"/>
      <c r="J2143" s="82"/>
    </row>
    <row r="2144" s="73" customFormat="1" spans="1:10">
      <c r="A2144" s="383">
        <v>310205001</v>
      </c>
      <c r="B2144" s="356" t="s">
        <v>4081</v>
      </c>
      <c r="C2144" s="411" t="s">
        <v>4082</v>
      </c>
      <c r="D2144" s="412"/>
      <c r="E2144" s="357" t="s">
        <v>4038</v>
      </c>
      <c r="F2144" s="373">
        <v>20</v>
      </c>
      <c r="G2144" s="373">
        <v>20</v>
      </c>
      <c r="H2144" s="161">
        <v>18</v>
      </c>
      <c r="I2144" s="383"/>
      <c r="J2144" s="82"/>
    </row>
    <row r="2145" s="73" customFormat="1" spans="1:10">
      <c r="A2145" s="383">
        <v>310205002</v>
      </c>
      <c r="B2145" s="356" t="s">
        <v>4083</v>
      </c>
      <c r="C2145" s="411" t="s">
        <v>4084</v>
      </c>
      <c r="D2145" s="412"/>
      <c r="E2145" s="357" t="s">
        <v>4038</v>
      </c>
      <c r="F2145" s="373">
        <v>20</v>
      </c>
      <c r="G2145" s="373">
        <v>20</v>
      </c>
      <c r="H2145" s="161">
        <v>18</v>
      </c>
      <c r="I2145" s="383"/>
      <c r="J2145" s="82"/>
    </row>
    <row r="2146" s="73" customFormat="1" spans="1:10">
      <c r="A2146" s="383">
        <v>310205003</v>
      </c>
      <c r="B2146" s="356" t="s">
        <v>4085</v>
      </c>
      <c r="C2146" s="411" t="s">
        <v>4086</v>
      </c>
      <c r="D2146" s="412"/>
      <c r="E2146" s="357" t="s">
        <v>4038</v>
      </c>
      <c r="F2146" s="373">
        <v>20</v>
      </c>
      <c r="G2146" s="373">
        <v>20</v>
      </c>
      <c r="H2146" s="161">
        <v>18</v>
      </c>
      <c r="I2146" s="383"/>
      <c r="J2146" s="82"/>
    </row>
    <row r="2147" s="73" customFormat="1" ht="37.5" spans="1:10">
      <c r="A2147" s="383">
        <v>310205004</v>
      </c>
      <c r="B2147" s="310" t="s">
        <v>4087</v>
      </c>
      <c r="C2147" s="402" t="s">
        <v>4088</v>
      </c>
      <c r="D2147" s="120"/>
      <c r="E2147" s="403" t="s">
        <v>4038</v>
      </c>
      <c r="F2147" s="373">
        <v>62</v>
      </c>
      <c r="G2147" s="373">
        <v>62</v>
      </c>
      <c r="H2147" s="161">
        <v>62</v>
      </c>
      <c r="I2147" s="415"/>
      <c r="J2147" s="82"/>
    </row>
    <row r="2148" s="73" customFormat="1" spans="1:10">
      <c r="A2148" s="383">
        <v>310205005</v>
      </c>
      <c r="B2148" s="356" t="s">
        <v>4089</v>
      </c>
      <c r="C2148" s="411" t="s">
        <v>4090</v>
      </c>
      <c r="D2148" s="412"/>
      <c r="E2148" s="357" t="s">
        <v>4038</v>
      </c>
      <c r="F2148" s="373">
        <v>26</v>
      </c>
      <c r="G2148" s="373">
        <v>26</v>
      </c>
      <c r="H2148" s="161">
        <v>23</v>
      </c>
      <c r="I2148" s="383"/>
      <c r="J2148" s="82"/>
    </row>
    <row r="2149" s="73" customFormat="1" spans="1:10">
      <c r="A2149" s="383">
        <v>310205006</v>
      </c>
      <c r="B2149" s="356" t="s">
        <v>4091</v>
      </c>
      <c r="C2149" s="411" t="s">
        <v>4092</v>
      </c>
      <c r="D2149" s="412"/>
      <c r="E2149" s="357" t="s">
        <v>4038</v>
      </c>
      <c r="F2149" s="373">
        <v>20</v>
      </c>
      <c r="G2149" s="373">
        <v>20</v>
      </c>
      <c r="H2149" s="161">
        <v>18</v>
      </c>
      <c r="I2149" s="383"/>
      <c r="J2149" s="82"/>
    </row>
    <row r="2150" s="73" customFormat="1" ht="24.75" spans="1:10">
      <c r="A2150" s="383">
        <v>310205007</v>
      </c>
      <c r="B2150" s="356" t="s">
        <v>4093</v>
      </c>
      <c r="C2150" s="411" t="s">
        <v>4094</v>
      </c>
      <c r="D2150" s="412"/>
      <c r="E2150" s="357" t="s">
        <v>4038</v>
      </c>
      <c r="F2150" s="373">
        <v>39</v>
      </c>
      <c r="G2150" s="373">
        <v>39</v>
      </c>
      <c r="H2150" s="161">
        <v>35</v>
      </c>
      <c r="I2150" s="383"/>
      <c r="J2150" s="82"/>
    </row>
    <row r="2151" s="73" customFormat="1" ht="24" spans="1:10">
      <c r="A2151" s="383">
        <v>310205008</v>
      </c>
      <c r="B2151" s="356" t="s">
        <v>4095</v>
      </c>
      <c r="C2151" s="137" t="s">
        <v>4096</v>
      </c>
      <c r="D2151" s="411" t="s">
        <v>4097</v>
      </c>
      <c r="E2151" s="357" t="s">
        <v>35</v>
      </c>
      <c r="F2151" s="373">
        <v>5.2</v>
      </c>
      <c r="G2151" s="373">
        <v>5.2</v>
      </c>
      <c r="H2151" s="161">
        <v>4.7</v>
      </c>
      <c r="I2151" s="356" t="s">
        <v>4098</v>
      </c>
      <c r="J2151" s="82"/>
    </row>
    <row r="2152" s="73" customFormat="1" ht="37.5" spans="1:10">
      <c r="A2152" s="54">
        <v>310205009</v>
      </c>
      <c r="B2152" s="158" t="s">
        <v>4099</v>
      </c>
      <c r="C2152" s="158" t="s">
        <v>4100</v>
      </c>
      <c r="D2152" s="158" t="s">
        <v>4101</v>
      </c>
      <c r="E2152" s="159" t="s">
        <v>35</v>
      </c>
      <c r="F2152" s="222">
        <v>300</v>
      </c>
      <c r="G2152" s="222">
        <v>300</v>
      </c>
      <c r="H2152" s="223">
        <v>300</v>
      </c>
      <c r="I2152" s="54"/>
      <c r="J2152" s="82"/>
    </row>
    <row r="2153" s="73" customFormat="1" spans="1:10">
      <c r="A2153" s="392">
        <v>310206</v>
      </c>
      <c r="B2153" s="393" t="s">
        <v>4102</v>
      </c>
      <c r="C2153" s="383"/>
      <c r="D2153" s="383"/>
      <c r="E2153" s="385"/>
      <c r="F2153" s="373"/>
      <c r="G2153" s="394"/>
      <c r="H2153" s="161"/>
      <c r="I2153" s="392"/>
      <c r="J2153" s="82"/>
    </row>
    <row r="2154" s="73" customFormat="1" ht="24.75" spans="1:10">
      <c r="A2154" s="383">
        <v>310206001</v>
      </c>
      <c r="B2154" s="356" t="s">
        <v>4103</v>
      </c>
      <c r="C2154" s="411" t="s">
        <v>4104</v>
      </c>
      <c r="D2154" s="412"/>
      <c r="E2154" s="357" t="s">
        <v>4038</v>
      </c>
      <c r="F2154" s="373">
        <v>13</v>
      </c>
      <c r="G2154" s="373">
        <v>13</v>
      </c>
      <c r="H2154" s="161">
        <v>12</v>
      </c>
      <c r="I2154" s="383"/>
      <c r="J2154" s="82"/>
    </row>
    <row r="2155" s="73" customFormat="1" ht="37.5" spans="1:10">
      <c r="A2155" s="383">
        <v>310206002</v>
      </c>
      <c r="B2155" s="356" t="s">
        <v>4105</v>
      </c>
      <c r="C2155" s="411" t="s">
        <v>4106</v>
      </c>
      <c r="D2155" s="412"/>
      <c r="E2155" s="357" t="s">
        <v>4038</v>
      </c>
      <c r="F2155" s="373">
        <v>26</v>
      </c>
      <c r="G2155" s="373">
        <v>26</v>
      </c>
      <c r="H2155" s="161">
        <v>23</v>
      </c>
      <c r="I2155" s="383"/>
      <c r="J2155" s="82"/>
    </row>
    <row r="2156" s="73" customFormat="1" ht="37.5" spans="1:10">
      <c r="A2156" s="383" t="s">
        <v>4107</v>
      </c>
      <c r="B2156" s="356" t="s">
        <v>4108</v>
      </c>
      <c r="C2156" s="411" t="s">
        <v>4106</v>
      </c>
      <c r="D2156" s="412"/>
      <c r="E2156" s="357" t="s">
        <v>4038</v>
      </c>
      <c r="F2156" s="373">
        <v>78</v>
      </c>
      <c r="G2156" s="373">
        <v>78</v>
      </c>
      <c r="H2156" s="161">
        <v>70</v>
      </c>
      <c r="I2156" s="383"/>
      <c r="J2156" s="82"/>
    </row>
    <row r="2157" s="73" customFormat="1" spans="1:10">
      <c r="A2157" s="383">
        <v>310206003</v>
      </c>
      <c r="B2157" s="356" t="s">
        <v>4109</v>
      </c>
      <c r="C2157" s="411" t="s">
        <v>4110</v>
      </c>
      <c r="D2157" s="412"/>
      <c r="E2157" s="357" t="s">
        <v>4038</v>
      </c>
      <c r="F2157" s="373">
        <v>13</v>
      </c>
      <c r="G2157" s="373">
        <v>13</v>
      </c>
      <c r="H2157" s="161">
        <v>12</v>
      </c>
      <c r="I2157" s="383"/>
      <c r="J2157" s="82"/>
    </row>
    <row r="2158" s="73" customFormat="1" ht="38.25" spans="1:10">
      <c r="A2158" s="383">
        <v>310206004</v>
      </c>
      <c r="B2158" s="356" t="s">
        <v>4111</v>
      </c>
      <c r="C2158" s="411" t="s">
        <v>4112</v>
      </c>
      <c r="D2158" s="412"/>
      <c r="E2158" s="357" t="s">
        <v>4038</v>
      </c>
      <c r="F2158" s="373">
        <v>26</v>
      </c>
      <c r="G2158" s="373">
        <v>26</v>
      </c>
      <c r="H2158" s="161">
        <v>23</v>
      </c>
      <c r="I2158" s="383"/>
      <c r="J2158" s="82"/>
    </row>
    <row r="2159" s="73" customFormat="1" ht="37.5" spans="1:10">
      <c r="A2159" s="383">
        <v>310206005</v>
      </c>
      <c r="B2159" s="356" t="s">
        <v>4113</v>
      </c>
      <c r="C2159" s="411" t="s">
        <v>4114</v>
      </c>
      <c r="D2159" s="412"/>
      <c r="E2159" s="357" t="s">
        <v>4038</v>
      </c>
      <c r="F2159" s="373">
        <v>20</v>
      </c>
      <c r="G2159" s="373">
        <v>20</v>
      </c>
      <c r="H2159" s="161">
        <v>18</v>
      </c>
      <c r="I2159" s="383"/>
      <c r="J2159" s="82"/>
    </row>
    <row r="2160" s="73" customFormat="1" spans="1:10">
      <c r="A2160" s="383">
        <v>310206006</v>
      </c>
      <c r="B2160" s="356" t="s">
        <v>4115</v>
      </c>
      <c r="C2160" s="411" t="s">
        <v>4116</v>
      </c>
      <c r="D2160" s="412"/>
      <c r="E2160" s="357" t="s">
        <v>4038</v>
      </c>
      <c r="F2160" s="373">
        <v>33</v>
      </c>
      <c r="G2160" s="373">
        <v>33</v>
      </c>
      <c r="H2160" s="161">
        <v>30</v>
      </c>
      <c r="I2160" s="383"/>
      <c r="J2160" s="82"/>
    </row>
    <row r="2161" s="73" customFormat="1" ht="24.75" spans="1:10">
      <c r="A2161" s="383">
        <v>310206007</v>
      </c>
      <c r="B2161" s="356" t="s">
        <v>4117</v>
      </c>
      <c r="C2161" s="411" t="s">
        <v>4118</v>
      </c>
      <c r="D2161" s="412"/>
      <c r="E2161" s="357" t="s">
        <v>4038</v>
      </c>
      <c r="F2161" s="373">
        <v>13</v>
      </c>
      <c r="G2161" s="373">
        <v>13</v>
      </c>
      <c r="H2161" s="161">
        <v>12</v>
      </c>
      <c r="I2161" s="383"/>
      <c r="J2161" s="82"/>
    </row>
    <row r="2162" s="73" customFormat="1" spans="1:10">
      <c r="A2162" s="383">
        <v>310206008</v>
      </c>
      <c r="B2162" s="356" t="s">
        <v>4119</v>
      </c>
      <c r="C2162" s="411" t="s">
        <v>4120</v>
      </c>
      <c r="D2162" s="412"/>
      <c r="E2162" s="357" t="s">
        <v>4038</v>
      </c>
      <c r="F2162" s="373">
        <v>13</v>
      </c>
      <c r="G2162" s="373">
        <v>13</v>
      </c>
      <c r="H2162" s="161">
        <v>12</v>
      </c>
      <c r="I2162" s="383"/>
      <c r="J2162" s="82"/>
    </row>
    <row r="2163" s="73" customFormat="1" ht="161" customHeight="1" spans="1:10">
      <c r="A2163" s="383">
        <v>310206009</v>
      </c>
      <c r="B2163" s="356" t="s">
        <v>4121</v>
      </c>
      <c r="C2163" s="411" t="s">
        <v>4122</v>
      </c>
      <c r="D2163" s="412"/>
      <c r="E2163" s="357" t="s">
        <v>4038</v>
      </c>
      <c r="F2163" s="373">
        <v>26</v>
      </c>
      <c r="G2163" s="373">
        <v>26</v>
      </c>
      <c r="H2163" s="161">
        <v>23</v>
      </c>
      <c r="I2163" s="383"/>
      <c r="J2163" s="82"/>
    </row>
    <row r="2164" s="73" customFormat="1" spans="1:10">
      <c r="A2164" s="383">
        <v>310206010</v>
      </c>
      <c r="B2164" s="356" t="s">
        <v>4123</v>
      </c>
      <c r="C2164" s="411" t="s">
        <v>4124</v>
      </c>
      <c r="D2164" s="412"/>
      <c r="E2164" s="357" t="s">
        <v>4038</v>
      </c>
      <c r="F2164" s="373">
        <v>20</v>
      </c>
      <c r="G2164" s="373">
        <v>20</v>
      </c>
      <c r="H2164" s="161">
        <v>18</v>
      </c>
      <c r="I2164" s="383"/>
      <c r="J2164" s="82"/>
    </row>
    <row r="2165" s="73" customFormat="1" spans="1:10">
      <c r="A2165" s="383">
        <v>310206011</v>
      </c>
      <c r="B2165" s="356" t="s">
        <v>4125</v>
      </c>
      <c r="C2165" s="411" t="s">
        <v>4122</v>
      </c>
      <c r="D2165" s="412"/>
      <c r="E2165" s="357" t="s">
        <v>4038</v>
      </c>
      <c r="F2165" s="373">
        <v>20</v>
      </c>
      <c r="G2165" s="373">
        <v>20</v>
      </c>
      <c r="H2165" s="161">
        <v>18</v>
      </c>
      <c r="I2165" s="383"/>
      <c r="J2165" s="82"/>
    </row>
    <row r="2166" s="73" customFormat="1" spans="1:10">
      <c r="A2166" s="383">
        <v>310206012</v>
      </c>
      <c r="B2166" s="356" t="s">
        <v>4126</v>
      </c>
      <c r="C2166" s="411" t="s">
        <v>4127</v>
      </c>
      <c r="D2166" s="412"/>
      <c r="E2166" s="357" t="s">
        <v>4038</v>
      </c>
      <c r="F2166" s="373">
        <v>26</v>
      </c>
      <c r="G2166" s="373">
        <v>26</v>
      </c>
      <c r="H2166" s="161">
        <v>23</v>
      </c>
      <c r="I2166" s="383"/>
      <c r="J2166" s="82"/>
    </row>
    <row r="2167" s="73" customFormat="1" spans="1:10">
      <c r="A2167" s="392">
        <v>310207</v>
      </c>
      <c r="B2167" s="393" t="s">
        <v>4128</v>
      </c>
      <c r="C2167" s="383"/>
      <c r="D2167" s="383"/>
      <c r="E2167" s="385"/>
      <c r="F2167" s="394"/>
      <c r="G2167" s="394"/>
      <c r="H2167" s="161"/>
      <c r="I2167" s="392"/>
      <c r="J2167" s="82"/>
    </row>
    <row r="2168" s="73" customFormat="1" ht="24.75" spans="1:10">
      <c r="A2168" s="383">
        <v>310207001</v>
      </c>
      <c r="B2168" s="356" t="s">
        <v>4129</v>
      </c>
      <c r="C2168" s="411" t="s">
        <v>4130</v>
      </c>
      <c r="D2168" s="412"/>
      <c r="E2168" s="357" t="s">
        <v>4038</v>
      </c>
      <c r="F2168" s="373">
        <v>26</v>
      </c>
      <c r="G2168" s="373">
        <v>26</v>
      </c>
      <c r="H2168" s="161">
        <v>23</v>
      </c>
      <c r="I2168" s="383"/>
      <c r="J2168" s="82"/>
    </row>
    <row r="2169" s="73" customFormat="1" ht="36.75" spans="1:10">
      <c r="A2169" s="383">
        <v>310207002</v>
      </c>
      <c r="B2169" s="356" t="s">
        <v>4131</v>
      </c>
      <c r="C2169" s="411" t="s">
        <v>4132</v>
      </c>
      <c r="D2169" s="412"/>
      <c r="E2169" s="357" t="s">
        <v>4038</v>
      </c>
      <c r="F2169" s="373">
        <v>39</v>
      </c>
      <c r="G2169" s="373">
        <v>39</v>
      </c>
      <c r="H2169" s="161">
        <v>35</v>
      </c>
      <c r="I2169" s="383"/>
      <c r="J2169" s="82"/>
    </row>
    <row r="2170" s="73" customFormat="1" ht="25.5" spans="1:10">
      <c r="A2170" s="383">
        <v>310207003</v>
      </c>
      <c r="B2170" s="356" t="s">
        <v>4133</v>
      </c>
      <c r="C2170" s="411" t="s">
        <v>4134</v>
      </c>
      <c r="D2170" s="412"/>
      <c r="E2170" s="357" t="s">
        <v>4038</v>
      </c>
      <c r="F2170" s="373">
        <v>26</v>
      </c>
      <c r="G2170" s="373">
        <v>26</v>
      </c>
      <c r="H2170" s="161">
        <v>23</v>
      </c>
      <c r="I2170" s="383"/>
      <c r="J2170" s="82"/>
    </row>
    <row r="2171" s="73" customFormat="1" spans="1:10">
      <c r="A2171" s="383">
        <v>310207004</v>
      </c>
      <c r="B2171" s="356" t="s">
        <v>4135</v>
      </c>
      <c r="C2171" s="411" t="s">
        <v>4136</v>
      </c>
      <c r="D2171" s="412"/>
      <c r="E2171" s="357" t="s">
        <v>4038</v>
      </c>
      <c r="F2171" s="373">
        <v>13</v>
      </c>
      <c r="G2171" s="373">
        <v>13</v>
      </c>
      <c r="H2171" s="161">
        <v>12</v>
      </c>
      <c r="I2171" s="383"/>
      <c r="J2171" s="82"/>
    </row>
    <row r="2172" s="73" customFormat="1" ht="24.75" spans="1:10">
      <c r="A2172" s="383">
        <v>310207005</v>
      </c>
      <c r="B2172" s="356" t="s">
        <v>4137</v>
      </c>
      <c r="C2172" s="411" t="s">
        <v>4138</v>
      </c>
      <c r="D2172" s="412"/>
      <c r="E2172" s="357" t="s">
        <v>4038</v>
      </c>
      <c r="F2172" s="373">
        <v>20</v>
      </c>
      <c r="G2172" s="373">
        <v>20</v>
      </c>
      <c r="H2172" s="161">
        <v>18</v>
      </c>
      <c r="I2172" s="383"/>
      <c r="J2172" s="82"/>
    </row>
    <row r="2173" s="73" customFormat="1" ht="24.75" spans="1:10">
      <c r="A2173" s="383">
        <v>310207006</v>
      </c>
      <c r="B2173" s="356" t="s">
        <v>4139</v>
      </c>
      <c r="C2173" s="411" t="s">
        <v>4138</v>
      </c>
      <c r="D2173" s="412"/>
      <c r="E2173" s="357" t="s">
        <v>4038</v>
      </c>
      <c r="F2173" s="373">
        <v>20</v>
      </c>
      <c r="G2173" s="373">
        <v>20</v>
      </c>
      <c r="H2173" s="161">
        <v>18</v>
      </c>
      <c r="I2173" s="383"/>
      <c r="J2173" s="82"/>
    </row>
    <row r="2174" s="73" customFormat="1" spans="1:10">
      <c r="A2174" s="392">
        <v>310208</v>
      </c>
      <c r="B2174" s="393" t="s">
        <v>4140</v>
      </c>
      <c r="C2174" s="383"/>
      <c r="D2174" s="383"/>
      <c r="E2174" s="385"/>
      <c r="F2174" s="394"/>
      <c r="G2174" s="394"/>
      <c r="H2174" s="161"/>
      <c r="I2174" s="392"/>
      <c r="J2174" s="82"/>
    </row>
    <row r="2175" s="73" customFormat="1" ht="24.75" spans="1:10">
      <c r="A2175" s="383">
        <v>310208001</v>
      </c>
      <c r="B2175" s="356" t="s">
        <v>4141</v>
      </c>
      <c r="C2175" s="137" t="s">
        <v>4142</v>
      </c>
      <c r="D2175" s="412"/>
      <c r="E2175" s="357" t="s">
        <v>162</v>
      </c>
      <c r="F2175" s="373">
        <v>10</v>
      </c>
      <c r="G2175" s="373">
        <v>10</v>
      </c>
      <c r="H2175" s="161">
        <v>9</v>
      </c>
      <c r="I2175" s="383"/>
      <c r="J2175" s="82"/>
    </row>
    <row r="2176" s="73" customFormat="1" spans="1:10">
      <c r="A2176" s="383">
        <v>310208002</v>
      </c>
      <c r="B2176" s="356" t="s">
        <v>4143</v>
      </c>
      <c r="C2176" s="137" t="s">
        <v>4144</v>
      </c>
      <c r="D2176" s="412"/>
      <c r="E2176" s="357" t="s">
        <v>4038</v>
      </c>
      <c r="F2176" s="373">
        <v>13</v>
      </c>
      <c r="G2176" s="373">
        <v>13</v>
      </c>
      <c r="H2176" s="161">
        <v>12</v>
      </c>
      <c r="I2176" s="383"/>
      <c r="J2176" s="82"/>
    </row>
    <row r="2177" s="73" customFormat="1" spans="1:10">
      <c r="A2177" s="383" t="s">
        <v>4145</v>
      </c>
      <c r="B2177" s="356" t="s">
        <v>4146</v>
      </c>
      <c r="C2177" s="411" t="s">
        <v>293</v>
      </c>
      <c r="D2177" s="412"/>
      <c r="E2177" s="357" t="s">
        <v>4038</v>
      </c>
      <c r="F2177" s="373">
        <v>52</v>
      </c>
      <c r="G2177" s="373">
        <v>52</v>
      </c>
      <c r="H2177" s="161">
        <v>52</v>
      </c>
      <c r="I2177" s="383"/>
      <c r="J2177" s="82"/>
    </row>
    <row r="2178" s="73" customFormat="1" spans="1:10">
      <c r="A2178" s="383" t="s">
        <v>4147</v>
      </c>
      <c r="B2178" s="356" t="s">
        <v>4148</v>
      </c>
      <c r="C2178" s="411" t="s">
        <v>293</v>
      </c>
      <c r="D2178" s="412"/>
      <c r="E2178" s="357" t="s">
        <v>4038</v>
      </c>
      <c r="F2178" s="373">
        <v>59</v>
      </c>
      <c r="G2178" s="373">
        <v>59</v>
      </c>
      <c r="H2178" s="161">
        <v>59</v>
      </c>
      <c r="I2178" s="383"/>
      <c r="J2178" s="82"/>
    </row>
    <row r="2179" s="73" customFormat="1" ht="36" spans="1:10">
      <c r="A2179" s="383">
        <v>310208004</v>
      </c>
      <c r="B2179" s="356" t="s">
        <v>4149</v>
      </c>
      <c r="C2179" s="411" t="s">
        <v>4150</v>
      </c>
      <c r="D2179" s="412"/>
      <c r="E2179" s="357" t="s">
        <v>35</v>
      </c>
      <c r="F2179" s="373">
        <v>134</v>
      </c>
      <c r="G2179" s="373">
        <v>134</v>
      </c>
      <c r="H2179" s="374">
        <v>121</v>
      </c>
      <c r="I2179" s="120"/>
      <c r="J2179" s="82"/>
    </row>
    <row r="2180" s="73" customFormat="1" ht="24" spans="1:10">
      <c r="A2180" s="383">
        <v>310208005</v>
      </c>
      <c r="B2180" s="356" t="s">
        <v>4151</v>
      </c>
      <c r="C2180" s="411" t="s">
        <v>4152</v>
      </c>
      <c r="D2180" s="412"/>
      <c r="E2180" s="357" t="s">
        <v>35</v>
      </c>
      <c r="F2180" s="419" t="s">
        <v>56</v>
      </c>
      <c r="G2180" s="419" t="s">
        <v>56</v>
      </c>
      <c r="H2180" s="420" t="s">
        <v>56</v>
      </c>
      <c r="I2180" s="119" t="s">
        <v>3682</v>
      </c>
      <c r="J2180" s="82"/>
    </row>
    <row r="2181" s="73" customFormat="1" ht="36" spans="1:10">
      <c r="A2181" s="383">
        <v>310208006</v>
      </c>
      <c r="B2181" s="356" t="s">
        <v>4153</v>
      </c>
      <c r="C2181" s="411" t="s">
        <v>4154</v>
      </c>
      <c r="D2181" s="412"/>
      <c r="E2181" s="357" t="s">
        <v>35</v>
      </c>
      <c r="F2181" s="419" t="s">
        <v>56</v>
      </c>
      <c r="G2181" s="419" t="s">
        <v>56</v>
      </c>
      <c r="H2181" s="420" t="s">
        <v>56</v>
      </c>
      <c r="I2181" s="119" t="s">
        <v>3682</v>
      </c>
      <c r="J2181" s="82"/>
    </row>
    <row r="2182" s="73" customFormat="1" spans="1:10">
      <c r="A2182" s="421">
        <v>3103</v>
      </c>
      <c r="B2182" s="421" t="s">
        <v>4155</v>
      </c>
      <c r="C2182" s="383"/>
      <c r="D2182" s="383"/>
      <c r="E2182" s="385"/>
      <c r="F2182" s="394"/>
      <c r="G2182" s="394"/>
      <c r="H2182" s="161"/>
      <c r="I2182" s="392"/>
      <c r="J2182" s="82"/>
    </row>
    <row r="2183" s="73" customFormat="1" ht="48" spans="1:10">
      <c r="A2183" s="60" t="s">
        <v>4156</v>
      </c>
      <c r="B2183" s="60" t="s">
        <v>4157</v>
      </c>
      <c r="C2183" s="60" t="s">
        <v>4158</v>
      </c>
      <c r="D2183" s="60" t="s">
        <v>4159</v>
      </c>
      <c r="E2183" s="302" t="s">
        <v>4160</v>
      </c>
      <c r="F2183" s="292" t="s">
        <v>1365</v>
      </c>
      <c r="G2183" s="292" t="s">
        <v>1365</v>
      </c>
      <c r="H2183" s="292" t="s">
        <v>1365</v>
      </c>
      <c r="I2183" s="289" t="s">
        <v>4161</v>
      </c>
      <c r="J2183" s="82"/>
    </row>
    <row r="2184" s="73" customFormat="1" spans="1:10">
      <c r="A2184" s="60" t="s">
        <v>4162</v>
      </c>
      <c r="B2184" s="60" t="s">
        <v>4163</v>
      </c>
      <c r="C2184" s="60"/>
      <c r="D2184" s="60"/>
      <c r="E2184" s="302" t="s">
        <v>4160</v>
      </c>
      <c r="F2184" s="292" t="s">
        <v>4164</v>
      </c>
      <c r="G2184" s="292" t="s">
        <v>4164</v>
      </c>
      <c r="H2184" s="292" t="s">
        <v>4164</v>
      </c>
      <c r="I2184" s="289" t="s">
        <v>1300</v>
      </c>
      <c r="J2184" s="82"/>
    </row>
    <row r="2185" s="73" customFormat="1" ht="48" spans="1:10">
      <c r="A2185" s="60" t="s">
        <v>4165</v>
      </c>
      <c r="B2185" s="60" t="s">
        <v>4166</v>
      </c>
      <c r="C2185" s="60" t="s">
        <v>4167</v>
      </c>
      <c r="D2185" s="60" t="s">
        <v>4159</v>
      </c>
      <c r="E2185" s="302" t="s">
        <v>4160</v>
      </c>
      <c r="F2185" s="292" t="s">
        <v>4168</v>
      </c>
      <c r="G2185" s="292" t="s">
        <v>4168</v>
      </c>
      <c r="H2185" s="292" t="s">
        <v>4168</v>
      </c>
      <c r="I2185" s="289" t="s">
        <v>4161</v>
      </c>
      <c r="J2185" s="82"/>
    </row>
    <row r="2186" s="73" customFormat="1" ht="24.75" spans="1:10">
      <c r="A2186" s="60" t="s">
        <v>4169</v>
      </c>
      <c r="B2186" s="60" t="s">
        <v>4170</v>
      </c>
      <c r="C2186" s="60"/>
      <c r="D2186" s="60"/>
      <c r="E2186" s="302" t="s">
        <v>4160</v>
      </c>
      <c r="F2186" s="292" t="s">
        <v>4171</v>
      </c>
      <c r="G2186" s="292" t="s">
        <v>4171</v>
      </c>
      <c r="H2186" s="292" t="s">
        <v>4171</v>
      </c>
      <c r="I2186" s="289" t="s">
        <v>1300</v>
      </c>
      <c r="J2186" s="82"/>
    </row>
    <row r="2187" s="73" customFormat="1" ht="36" spans="1:10">
      <c r="A2187" s="60" t="s">
        <v>4172</v>
      </c>
      <c r="B2187" s="60" t="s">
        <v>4173</v>
      </c>
      <c r="C2187" s="60" t="s">
        <v>4174</v>
      </c>
      <c r="D2187" s="60" t="s">
        <v>4175</v>
      </c>
      <c r="E2187" s="302" t="s">
        <v>4176</v>
      </c>
      <c r="F2187" s="292" t="s">
        <v>4168</v>
      </c>
      <c r="G2187" s="292" t="s">
        <v>4168</v>
      </c>
      <c r="H2187" s="292" t="s">
        <v>4168</v>
      </c>
      <c r="I2187" s="289"/>
      <c r="J2187" s="82"/>
    </row>
    <row r="2188" s="73" customFormat="1" ht="36" spans="1:10">
      <c r="A2188" s="60" t="s">
        <v>4177</v>
      </c>
      <c r="B2188" s="60" t="s">
        <v>4178</v>
      </c>
      <c r="C2188" s="60" t="s">
        <v>4179</v>
      </c>
      <c r="D2188" s="60" t="s">
        <v>4180</v>
      </c>
      <c r="E2188" s="302" t="s">
        <v>4160</v>
      </c>
      <c r="F2188" s="292" t="s">
        <v>4168</v>
      </c>
      <c r="G2188" s="292" t="s">
        <v>4168</v>
      </c>
      <c r="H2188" s="292" t="s">
        <v>4168</v>
      </c>
      <c r="I2188" s="289"/>
      <c r="J2188" s="82"/>
    </row>
    <row r="2189" s="73" customFormat="1" ht="36" spans="1:10">
      <c r="A2189" s="60" t="s">
        <v>4181</v>
      </c>
      <c r="B2189" s="60" t="s">
        <v>4182</v>
      </c>
      <c r="C2189" s="60" t="s">
        <v>4183</v>
      </c>
      <c r="D2189" s="60" t="s">
        <v>4184</v>
      </c>
      <c r="E2189" s="302" t="s">
        <v>4160</v>
      </c>
      <c r="F2189" s="292" t="s">
        <v>1426</v>
      </c>
      <c r="G2189" s="292" t="s">
        <v>1426</v>
      </c>
      <c r="H2189" s="292" t="s">
        <v>1426</v>
      </c>
      <c r="I2189" s="289"/>
      <c r="J2189" s="82"/>
    </row>
    <row r="2190" s="73" customFormat="1" spans="1:10">
      <c r="A2190" s="60" t="s">
        <v>4185</v>
      </c>
      <c r="B2190" s="60" t="s">
        <v>4186</v>
      </c>
      <c r="C2190" s="60"/>
      <c r="D2190" s="60"/>
      <c r="E2190" s="302" t="s">
        <v>4160</v>
      </c>
      <c r="F2190" s="292" t="s">
        <v>4187</v>
      </c>
      <c r="G2190" s="292" t="s">
        <v>4187</v>
      </c>
      <c r="H2190" s="292" t="s">
        <v>4187</v>
      </c>
      <c r="I2190" s="289" t="s">
        <v>1300</v>
      </c>
      <c r="J2190" s="82"/>
    </row>
    <row r="2191" s="73" customFormat="1" spans="1:10">
      <c r="A2191" s="60" t="s">
        <v>4188</v>
      </c>
      <c r="B2191" s="60" t="s">
        <v>4189</v>
      </c>
      <c r="C2191" s="60"/>
      <c r="D2191" s="60"/>
      <c r="E2191" s="302" t="s">
        <v>4160</v>
      </c>
      <c r="F2191" s="292" t="s">
        <v>1426</v>
      </c>
      <c r="G2191" s="292" t="s">
        <v>1426</v>
      </c>
      <c r="H2191" s="292" t="s">
        <v>1426</v>
      </c>
      <c r="I2191" s="289"/>
      <c r="J2191" s="82"/>
    </row>
    <row r="2192" s="73" customFormat="1" ht="24" spans="1:10">
      <c r="A2192" s="60" t="s">
        <v>4190</v>
      </c>
      <c r="B2192" s="60" t="s">
        <v>4191</v>
      </c>
      <c r="C2192" s="60" t="s">
        <v>4192</v>
      </c>
      <c r="D2192" s="60" t="s">
        <v>4193</v>
      </c>
      <c r="E2192" s="302" t="s">
        <v>4160</v>
      </c>
      <c r="F2192" s="292" t="s">
        <v>1343</v>
      </c>
      <c r="G2192" s="292" t="s">
        <v>1343</v>
      </c>
      <c r="H2192" s="292" t="s">
        <v>1343</v>
      </c>
      <c r="I2192" s="289"/>
      <c r="J2192" s="82"/>
    </row>
    <row r="2193" s="73" customFormat="1" spans="1:10">
      <c r="A2193" s="60" t="s">
        <v>4194</v>
      </c>
      <c r="B2193" s="60" t="s">
        <v>4195</v>
      </c>
      <c r="C2193" s="60"/>
      <c r="D2193" s="60"/>
      <c r="E2193" s="302" t="s">
        <v>4160</v>
      </c>
      <c r="F2193" s="292" t="s">
        <v>4196</v>
      </c>
      <c r="G2193" s="292" t="s">
        <v>4196</v>
      </c>
      <c r="H2193" s="292" t="s">
        <v>4196</v>
      </c>
      <c r="I2193" s="289" t="s">
        <v>1300</v>
      </c>
      <c r="J2193" s="82"/>
    </row>
    <row r="2194" s="73" customFormat="1" ht="36" spans="1:10">
      <c r="A2194" s="60" t="s">
        <v>4197</v>
      </c>
      <c r="B2194" s="60" t="s">
        <v>4198</v>
      </c>
      <c r="C2194" s="60" t="s">
        <v>4199</v>
      </c>
      <c r="D2194" s="60" t="s">
        <v>4200</v>
      </c>
      <c r="E2194" s="302" t="s">
        <v>4176</v>
      </c>
      <c r="F2194" s="292" t="s">
        <v>4168</v>
      </c>
      <c r="G2194" s="292" t="s">
        <v>4168</v>
      </c>
      <c r="H2194" s="292" t="s">
        <v>4168</v>
      </c>
      <c r="I2194" s="289"/>
      <c r="J2194" s="82"/>
    </row>
    <row r="2195" s="73" customFormat="1" ht="24.75" spans="1:10">
      <c r="A2195" s="60" t="s">
        <v>4201</v>
      </c>
      <c r="B2195" s="60" t="s">
        <v>4202</v>
      </c>
      <c r="C2195" s="60"/>
      <c r="D2195" s="60"/>
      <c r="E2195" s="302" t="s">
        <v>4176</v>
      </c>
      <c r="F2195" s="292" t="s">
        <v>4171</v>
      </c>
      <c r="G2195" s="292" t="s">
        <v>4171</v>
      </c>
      <c r="H2195" s="292" t="s">
        <v>4171</v>
      </c>
      <c r="I2195" s="289" t="s">
        <v>1300</v>
      </c>
      <c r="J2195" s="82"/>
    </row>
    <row r="2196" s="73" customFormat="1" ht="24.75" spans="1:10">
      <c r="A2196" s="60" t="s">
        <v>4203</v>
      </c>
      <c r="B2196" s="60" t="s">
        <v>4204</v>
      </c>
      <c r="C2196" s="60"/>
      <c r="D2196" s="60"/>
      <c r="E2196" s="302" t="s">
        <v>4176</v>
      </c>
      <c r="F2196" s="292" t="s">
        <v>4168</v>
      </c>
      <c r="G2196" s="292" t="s">
        <v>4168</v>
      </c>
      <c r="H2196" s="292" t="s">
        <v>4168</v>
      </c>
      <c r="I2196" s="289"/>
      <c r="J2196" s="82"/>
    </row>
    <row r="2197" s="73" customFormat="1" ht="36" spans="1:10">
      <c r="A2197" s="60" t="s">
        <v>4205</v>
      </c>
      <c r="B2197" s="60" t="s">
        <v>4206</v>
      </c>
      <c r="C2197" s="60" t="s">
        <v>4207</v>
      </c>
      <c r="D2197" s="60" t="s">
        <v>4208</v>
      </c>
      <c r="E2197" s="302" t="s">
        <v>4160</v>
      </c>
      <c r="F2197" s="292" t="s">
        <v>4168</v>
      </c>
      <c r="G2197" s="292" t="s">
        <v>4168</v>
      </c>
      <c r="H2197" s="292" t="s">
        <v>4168</v>
      </c>
      <c r="I2197" s="289"/>
      <c r="J2197" s="82"/>
    </row>
    <row r="2198" s="73" customFormat="1" ht="72" spans="1:10">
      <c r="A2198" s="60" t="s">
        <v>4209</v>
      </c>
      <c r="B2198" s="60" t="s">
        <v>4210</v>
      </c>
      <c r="C2198" s="60" t="s">
        <v>4211</v>
      </c>
      <c r="D2198" s="60" t="s">
        <v>4212</v>
      </c>
      <c r="E2198" s="302" t="s">
        <v>4160</v>
      </c>
      <c r="F2198" s="292" t="s">
        <v>4213</v>
      </c>
      <c r="G2198" s="292" t="s">
        <v>4213</v>
      </c>
      <c r="H2198" s="292" t="s">
        <v>4213</v>
      </c>
      <c r="I2198" s="289" t="s">
        <v>4214</v>
      </c>
      <c r="J2198" s="82"/>
    </row>
    <row r="2199" s="73" customFormat="1" spans="1:10">
      <c r="A2199" s="60" t="s">
        <v>4215</v>
      </c>
      <c r="B2199" s="60" t="s">
        <v>4216</v>
      </c>
      <c r="C2199" s="60"/>
      <c r="D2199" s="60"/>
      <c r="E2199" s="302" t="s">
        <v>4160</v>
      </c>
      <c r="F2199" s="292" t="s">
        <v>4217</v>
      </c>
      <c r="G2199" s="292" t="s">
        <v>4217</v>
      </c>
      <c r="H2199" s="292" t="s">
        <v>4217</v>
      </c>
      <c r="I2199" s="289" t="s">
        <v>1300</v>
      </c>
      <c r="J2199" s="82"/>
    </row>
    <row r="2200" s="73" customFormat="1" ht="36" spans="1:10">
      <c r="A2200" s="60" t="s">
        <v>4218</v>
      </c>
      <c r="B2200" s="60" t="s">
        <v>4219</v>
      </c>
      <c r="C2200" s="60" t="s">
        <v>4220</v>
      </c>
      <c r="D2200" s="60" t="s">
        <v>4221</v>
      </c>
      <c r="E2200" s="302" t="s">
        <v>4160</v>
      </c>
      <c r="F2200" s="292" t="s">
        <v>4222</v>
      </c>
      <c r="G2200" s="292" t="s">
        <v>4222</v>
      </c>
      <c r="H2200" s="292" t="s">
        <v>4222</v>
      </c>
      <c r="I2200" s="289" t="s">
        <v>4223</v>
      </c>
      <c r="J2200" s="82"/>
    </row>
    <row r="2201" s="73" customFormat="1" ht="36" spans="1:10">
      <c r="A2201" s="60" t="s">
        <v>4224</v>
      </c>
      <c r="B2201" s="60" t="s">
        <v>4225</v>
      </c>
      <c r="C2201" s="60" t="s">
        <v>4226</v>
      </c>
      <c r="D2201" s="60" t="s">
        <v>4227</v>
      </c>
      <c r="E2201" s="302" t="s">
        <v>1608</v>
      </c>
      <c r="F2201" s="292" t="s">
        <v>4228</v>
      </c>
      <c r="G2201" s="292" t="s">
        <v>4228</v>
      </c>
      <c r="H2201" s="292" t="s">
        <v>4228</v>
      </c>
      <c r="I2201" s="289" t="s">
        <v>4229</v>
      </c>
      <c r="J2201" s="82"/>
    </row>
    <row r="2202" s="73" customFormat="1" ht="36" spans="1:10">
      <c r="A2202" s="60" t="s">
        <v>4230</v>
      </c>
      <c r="B2202" s="60" t="s">
        <v>4231</v>
      </c>
      <c r="C2202" s="60" t="s">
        <v>4232</v>
      </c>
      <c r="D2202" s="60" t="s">
        <v>4233</v>
      </c>
      <c r="E2202" s="302" t="s">
        <v>4160</v>
      </c>
      <c r="F2202" s="292" t="s">
        <v>4234</v>
      </c>
      <c r="G2202" s="292" t="s">
        <v>4234</v>
      </c>
      <c r="H2202" s="292" t="s">
        <v>4234</v>
      </c>
      <c r="I2202" s="289"/>
      <c r="J2202" s="82"/>
    </row>
    <row r="2203" s="73" customFormat="1" ht="24" spans="1:10">
      <c r="A2203" s="60" t="s">
        <v>4235</v>
      </c>
      <c r="B2203" s="60" t="s">
        <v>4236</v>
      </c>
      <c r="C2203" s="60" t="s">
        <v>4237</v>
      </c>
      <c r="D2203" s="60" t="s">
        <v>4238</v>
      </c>
      <c r="E2203" s="302" t="s">
        <v>4160</v>
      </c>
      <c r="F2203" s="292" t="s">
        <v>4239</v>
      </c>
      <c r="G2203" s="292" t="s">
        <v>4239</v>
      </c>
      <c r="H2203" s="292" t="s">
        <v>4239</v>
      </c>
      <c r="I2203" s="289"/>
      <c r="J2203" s="82"/>
    </row>
    <row r="2204" s="73" customFormat="1" spans="1:10">
      <c r="A2204" s="60" t="s">
        <v>4240</v>
      </c>
      <c r="B2204" s="60" t="s">
        <v>4241</v>
      </c>
      <c r="C2204" s="60"/>
      <c r="D2204" s="60"/>
      <c r="E2204" s="302" t="s">
        <v>4160</v>
      </c>
      <c r="F2204" s="292" t="s">
        <v>4242</v>
      </c>
      <c r="G2204" s="292" t="s">
        <v>4242</v>
      </c>
      <c r="H2204" s="292" t="s">
        <v>4242</v>
      </c>
      <c r="I2204" s="289" t="s">
        <v>1300</v>
      </c>
      <c r="J2204" s="82"/>
    </row>
    <row r="2205" s="73" customFormat="1" ht="24" spans="1:10">
      <c r="A2205" s="60" t="s">
        <v>4243</v>
      </c>
      <c r="B2205" s="60" t="s">
        <v>4244</v>
      </c>
      <c r="C2205" s="60" t="s">
        <v>4245</v>
      </c>
      <c r="D2205" s="60" t="s">
        <v>4246</v>
      </c>
      <c r="E2205" s="302" t="s">
        <v>4160</v>
      </c>
      <c r="F2205" s="292" t="s">
        <v>4247</v>
      </c>
      <c r="G2205" s="292" t="s">
        <v>4247</v>
      </c>
      <c r="H2205" s="292" t="s">
        <v>4247</v>
      </c>
      <c r="I2205" s="289"/>
      <c r="J2205" s="82"/>
    </row>
    <row r="2206" s="73" customFormat="1" ht="24" spans="1:10">
      <c r="A2206" s="60" t="s">
        <v>4248</v>
      </c>
      <c r="B2206" s="60" t="s">
        <v>4249</v>
      </c>
      <c r="C2206" s="60" t="s">
        <v>4250</v>
      </c>
      <c r="D2206" s="60" t="s">
        <v>4251</v>
      </c>
      <c r="E2206" s="302" t="s">
        <v>4160</v>
      </c>
      <c r="F2206" s="292" t="s">
        <v>4252</v>
      </c>
      <c r="G2206" s="292" t="s">
        <v>4252</v>
      </c>
      <c r="H2206" s="292" t="s">
        <v>4252</v>
      </c>
      <c r="I2206" s="289"/>
      <c r="J2206" s="82"/>
    </row>
    <row r="2207" s="73" customFormat="1" ht="24" spans="1:10">
      <c r="A2207" s="60" t="s">
        <v>4253</v>
      </c>
      <c r="B2207" s="60" t="s">
        <v>4254</v>
      </c>
      <c r="C2207" s="60" t="s">
        <v>4255</v>
      </c>
      <c r="D2207" s="60" t="s">
        <v>4256</v>
      </c>
      <c r="E2207" s="302" t="s">
        <v>4160</v>
      </c>
      <c r="F2207" s="292" t="s">
        <v>4257</v>
      </c>
      <c r="G2207" s="292" t="s">
        <v>4257</v>
      </c>
      <c r="H2207" s="292" t="s">
        <v>4257</v>
      </c>
      <c r="I2207" s="289"/>
      <c r="J2207" s="82"/>
    </row>
    <row r="2208" s="73" customFormat="1" spans="1:10">
      <c r="A2208" s="60" t="s">
        <v>4258</v>
      </c>
      <c r="B2208" s="60" t="s">
        <v>4259</v>
      </c>
      <c r="C2208" s="60"/>
      <c r="D2208" s="60"/>
      <c r="E2208" s="302" t="s">
        <v>4160</v>
      </c>
      <c r="F2208" s="292" t="s">
        <v>1390</v>
      </c>
      <c r="G2208" s="292" t="s">
        <v>1390</v>
      </c>
      <c r="H2208" s="292" t="s">
        <v>1390</v>
      </c>
      <c r="I2208" s="289" t="s">
        <v>1300</v>
      </c>
      <c r="J2208" s="82"/>
    </row>
    <row r="2209" s="73" customFormat="1" ht="36" customHeight="1" spans="1:10">
      <c r="A2209" s="383">
        <v>310300042</v>
      </c>
      <c r="B2209" s="356" t="s">
        <v>4260</v>
      </c>
      <c r="C2209" s="411" t="s">
        <v>4261</v>
      </c>
      <c r="D2209" s="412"/>
      <c r="E2209" s="357" t="s">
        <v>4262</v>
      </c>
      <c r="F2209" s="373">
        <v>52</v>
      </c>
      <c r="G2209" s="373">
        <v>52</v>
      </c>
      <c r="H2209" s="161">
        <v>47</v>
      </c>
      <c r="I2209" s="383"/>
      <c r="J2209" s="82"/>
    </row>
    <row r="2210" s="73" customFormat="1" ht="76" customHeight="1" spans="1:10">
      <c r="A2210" s="383">
        <v>310300043</v>
      </c>
      <c r="B2210" s="356" t="s">
        <v>4263</v>
      </c>
      <c r="C2210" s="412"/>
      <c r="D2210" s="412"/>
      <c r="E2210" s="357" t="s">
        <v>4262</v>
      </c>
      <c r="F2210" s="373">
        <v>13</v>
      </c>
      <c r="G2210" s="373">
        <v>13</v>
      </c>
      <c r="H2210" s="161">
        <v>12</v>
      </c>
      <c r="I2210" s="383"/>
      <c r="J2210" s="82"/>
    </row>
    <row r="2211" s="73" customFormat="1" ht="33" customHeight="1" spans="1:10">
      <c r="A2211" s="383">
        <v>310300047</v>
      </c>
      <c r="B2211" s="356" t="s">
        <v>4264</v>
      </c>
      <c r="C2211" s="412"/>
      <c r="D2211" s="412"/>
      <c r="E2211" s="357" t="s">
        <v>4262</v>
      </c>
      <c r="F2211" s="373">
        <v>13</v>
      </c>
      <c r="G2211" s="373">
        <v>13</v>
      </c>
      <c r="H2211" s="161">
        <v>12</v>
      </c>
      <c r="I2211" s="383"/>
      <c r="J2211" s="82"/>
    </row>
    <row r="2212" s="73" customFormat="1" spans="1:10">
      <c r="A2212" s="383">
        <v>310300057</v>
      </c>
      <c r="B2212" s="356" t="s">
        <v>4265</v>
      </c>
      <c r="C2212" s="412"/>
      <c r="D2212" s="412"/>
      <c r="E2212" s="357" t="s">
        <v>4262</v>
      </c>
      <c r="F2212" s="373">
        <v>195</v>
      </c>
      <c r="G2212" s="373">
        <v>195</v>
      </c>
      <c r="H2212" s="161">
        <v>176</v>
      </c>
      <c r="I2212" s="383"/>
      <c r="J2212" s="82"/>
    </row>
    <row r="2213" s="78" customFormat="1" spans="1:10">
      <c r="A2213" s="383">
        <v>310300060</v>
      </c>
      <c r="B2213" s="356" t="s">
        <v>4266</v>
      </c>
      <c r="C2213" s="412"/>
      <c r="D2213" s="412"/>
      <c r="E2213" s="357" t="s">
        <v>4262</v>
      </c>
      <c r="F2213" s="373">
        <v>20</v>
      </c>
      <c r="G2213" s="373">
        <v>20</v>
      </c>
      <c r="H2213" s="161">
        <v>18</v>
      </c>
      <c r="I2213" s="383"/>
      <c r="J2213" s="82"/>
    </row>
    <row r="2214" s="73" customFormat="1" spans="1:10">
      <c r="A2214" s="383" t="s">
        <v>4267</v>
      </c>
      <c r="B2214" s="356" t="s">
        <v>4268</v>
      </c>
      <c r="C2214" s="412"/>
      <c r="D2214" s="412"/>
      <c r="E2214" s="357" t="s">
        <v>35</v>
      </c>
      <c r="F2214" s="373">
        <v>7392</v>
      </c>
      <c r="G2214" s="373">
        <v>7392</v>
      </c>
      <c r="H2214" s="161">
        <v>6653</v>
      </c>
      <c r="I2214" s="383"/>
      <c r="J2214" s="82"/>
    </row>
    <row r="2215" s="73" customFormat="1" ht="24" spans="1:10">
      <c r="A2215" s="383">
        <v>310300086</v>
      </c>
      <c r="B2215" s="356" t="s">
        <v>4269</v>
      </c>
      <c r="C2215" s="411" t="s">
        <v>4270</v>
      </c>
      <c r="D2215" s="411" t="s">
        <v>4271</v>
      </c>
      <c r="E2215" s="357" t="s">
        <v>35</v>
      </c>
      <c r="F2215" s="373">
        <v>150</v>
      </c>
      <c r="G2215" s="373">
        <v>150</v>
      </c>
      <c r="H2215" s="161">
        <v>150</v>
      </c>
      <c r="I2215" s="383"/>
      <c r="J2215" s="82"/>
    </row>
    <row r="2216" s="73" customFormat="1" spans="1:10">
      <c r="A2216" s="383">
        <v>310300096</v>
      </c>
      <c r="B2216" s="356" t="s">
        <v>4272</v>
      </c>
      <c r="C2216" s="412"/>
      <c r="D2216" s="412"/>
      <c r="E2216" s="357" t="s">
        <v>35</v>
      </c>
      <c r="F2216" s="373">
        <v>16</v>
      </c>
      <c r="G2216" s="373">
        <v>16</v>
      </c>
      <c r="H2216" s="161">
        <v>14</v>
      </c>
      <c r="I2216" s="383"/>
      <c r="J2216" s="82"/>
    </row>
    <row r="2217" s="73" customFormat="1" ht="24" spans="1:10">
      <c r="A2217" s="383">
        <v>310300097</v>
      </c>
      <c r="B2217" s="356" t="s">
        <v>4273</v>
      </c>
      <c r="C2217" s="411" t="s">
        <v>4274</v>
      </c>
      <c r="D2217" s="412"/>
      <c r="E2217" s="357" t="s">
        <v>35</v>
      </c>
      <c r="F2217" s="373">
        <v>26</v>
      </c>
      <c r="G2217" s="373">
        <v>26</v>
      </c>
      <c r="H2217" s="161">
        <v>23</v>
      </c>
      <c r="I2217" s="383"/>
      <c r="J2217" s="82"/>
    </row>
    <row r="2218" s="73" customFormat="1" spans="1:10">
      <c r="A2218" s="133">
        <v>310300114</v>
      </c>
      <c r="B2218" s="140" t="s">
        <v>4275</v>
      </c>
      <c r="C2218" s="137" t="s">
        <v>4276</v>
      </c>
      <c r="D2218" s="133"/>
      <c r="E2218" s="138" t="s">
        <v>4262</v>
      </c>
      <c r="F2218" s="135"/>
      <c r="G2218" s="135"/>
      <c r="H2218" s="135"/>
      <c r="I2218" s="119" t="s">
        <v>423</v>
      </c>
      <c r="J2218" s="82"/>
    </row>
    <row r="2219" s="73" customFormat="1" spans="1:10">
      <c r="A2219" s="294">
        <v>3104</v>
      </c>
      <c r="B2219" s="400" t="s">
        <v>4277</v>
      </c>
      <c r="C2219" s="383"/>
      <c r="D2219" s="383"/>
      <c r="E2219" s="385"/>
      <c r="F2219" s="394"/>
      <c r="G2219" s="394"/>
      <c r="H2219" s="161"/>
      <c r="I2219" s="392"/>
      <c r="J2219" s="82"/>
    </row>
    <row r="2220" s="73" customFormat="1" spans="1:10">
      <c r="A2220" s="294">
        <v>310401</v>
      </c>
      <c r="B2220" s="400" t="s">
        <v>4278</v>
      </c>
      <c r="C2220" s="383"/>
      <c r="D2220" s="383"/>
      <c r="E2220" s="385"/>
      <c r="F2220" s="394"/>
      <c r="G2220" s="394"/>
      <c r="H2220" s="161"/>
      <c r="I2220" s="392"/>
      <c r="J2220" s="82"/>
    </row>
    <row r="2221" s="73" customFormat="1" spans="1:10">
      <c r="A2221" s="383">
        <v>310401032</v>
      </c>
      <c r="B2221" s="356" t="s">
        <v>4279</v>
      </c>
      <c r="C2221" s="411" t="s">
        <v>4280</v>
      </c>
      <c r="D2221" s="412"/>
      <c r="E2221" s="357" t="s">
        <v>35</v>
      </c>
      <c r="F2221" s="373">
        <v>26</v>
      </c>
      <c r="G2221" s="373">
        <v>26</v>
      </c>
      <c r="H2221" s="161">
        <v>23</v>
      </c>
      <c r="I2221" s="383"/>
      <c r="J2221" s="82"/>
    </row>
    <row r="2222" s="73" customFormat="1" spans="1:10">
      <c r="A2222" s="383">
        <v>310401033</v>
      </c>
      <c r="B2222" s="356" t="s">
        <v>4281</v>
      </c>
      <c r="C2222" s="412"/>
      <c r="D2222" s="412"/>
      <c r="E2222" s="357" t="s">
        <v>35</v>
      </c>
      <c r="F2222" s="373">
        <v>26</v>
      </c>
      <c r="G2222" s="373">
        <v>26</v>
      </c>
      <c r="H2222" s="161">
        <v>23</v>
      </c>
      <c r="I2222" s="383"/>
      <c r="J2222" s="82"/>
    </row>
    <row r="2223" s="73" customFormat="1" ht="22" customHeight="1" spans="1:10">
      <c r="A2223" s="696" t="s">
        <v>4282</v>
      </c>
      <c r="B2223" s="284" t="s">
        <v>4283</v>
      </c>
      <c r="C2223" s="284" t="s">
        <v>4284</v>
      </c>
      <c r="D2223" s="284" t="s">
        <v>4285</v>
      </c>
      <c r="E2223" s="266" t="s">
        <v>821</v>
      </c>
      <c r="F2223" s="266">
        <v>24</v>
      </c>
      <c r="G2223" s="266">
        <v>24</v>
      </c>
      <c r="H2223" s="266">
        <v>24</v>
      </c>
      <c r="I2223" s="307"/>
      <c r="J2223" s="82"/>
    </row>
    <row r="2224" s="73" customFormat="1" ht="36" spans="1:10">
      <c r="A2224" s="696" t="s">
        <v>4286</v>
      </c>
      <c r="B2224" s="284" t="s">
        <v>4287</v>
      </c>
      <c r="C2224" s="284" t="s">
        <v>4288</v>
      </c>
      <c r="D2224" s="284" t="s">
        <v>4289</v>
      </c>
      <c r="E2224" s="266" t="s">
        <v>821</v>
      </c>
      <c r="F2224" s="266">
        <v>39</v>
      </c>
      <c r="G2224" s="266">
        <v>39</v>
      </c>
      <c r="H2224" s="266">
        <v>39</v>
      </c>
      <c r="I2224" s="307"/>
      <c r="J2224" s="82"/>
    </row>
    <row r="2225" s="73" customFormat="1" ht="36" spans="1:10">
      <c r="A2225" s="696" t="s">
        <v>4290</v>
      </c>
      <c r="B2225" s="284" t="s">
        <v>4291</v>
      </c>
      <c r="C2225" s="284" t="s">
        <v>4292</v>
      </c>
      <c r="D2225" s="284" t="s">
        <v>4293</v>
      </c>
      <c r="E2225" s="266" t="s">
        <v>821</v>
      </c>
      <c r="F2225" s="266">
        <v>31</v>
      </c>
      <c r="G2225" s="266">
        <v>31</v>
      </c>
      <c r="H2225" s="266">
        <v>31</v>
      </c>
      <c r="I2225" s="307"/>
      <c r="J2225" s="82"/>
    </row>
    <row r="2226" s="73" customFormat="1" ht="74.25" spans="1:10">
      <c r="A2226" s="696" t="s">
        <v>4294</v>
      </c>
      <c r="B2226" s="284" t="s">
        <v>4295</v>
      </c>
      <c r="C2226" s="284" t="s">
        <v>4296</v>
      </c>
      <c r="D2226" s="284" t="s">
        <v>4297</v>
      </c>
      <c r="E2226" s="266" t="s">
        <v>821</v>
      </c>
      <c r="F2226" s="266">
        <v>35</v>
      </c>
      <c r="G2226" s="266">
        <v>35</v>
      </c>
      <c r="H2226" s="266">
        <v>35</v>
      </c>
      <c r="I2226" s="307" t="s">
        <v>4298</v>
      </c>
      <c r="J2226" s="82"/>
    </row>
    <row r="2227" s="73" customFormat="1" ht="30" customHeight="1" spans="1:10">
      <c r="A2227" s="696" t="s">
        <v>4299</v>
      </c>
      <c r="B2227" s="284" t="s">
        <v>4300</v>
      </c>
      <c r="C2227" s="284"/>
      <c r="D2227" s="284"/>
      <c r="E2227" s="266" t="s">
        <v>821</v>
      </c>
      <c r="F2227" s="266"/>
      <c r="G2227" s="266"/>
      <c r="H2227" s="266"/>
      <c r="I2227" s="307" t="s">
        <v>485</v>
      </c>
      <c r="J2227" s="82"/>
    </row>
    <row r="2228" s="73" customFormat="1" ht="37" customHeight="1" spans="1:10">
      <c r="A2228" s="696" t="s">
        <v>4301</v>
      </c>
      <c r="B2228" s="284" t="s">
        <v>4302</v>
      </c>
      <c r="C2228" s="284" t="s">
        <v>4303</v>
      </c>
      <c r="D2228" s="284" t="s">
        <v>4304</v>
      </c>
      <c r="E2228" s="266" t="s">
        <v>821</v>
      </c>
      <c r="F2228" s="266">
        <v>45</v>
      </c>
      <c r="G2228" s="266">
        <v>45</v>
      </c>
      <c r="H2228" s="266">
        <v>45</v>
      </c>
      <c r="I2228" s="307" t="s">
        <v>4305</v>
      </c>
      <c r="J2228" s="82"/>
    </row>
    <row r="2229" s="73" customFormat="1" ht="52" customHeight="1" spans="1:10">
      <c r="A2229" s="696" t="s">
        <v>4306</v>
      </c>
      <c r="B2229" s="284" t="s">
        <v>4307</v>
      </c>
      <c r="C2229" s="284"/>
      <c r="D2229" s="284"/>
      <c r="E2229" s="266" t="s">
        <v>821</v>
      </c>
      <c r="F2229" s="266"/>
      <c r="G2229" s="266"/>
      <c r="H2229" s="266"/>
      <c r="I2229" s="307" t="s">
        <v>485</v>
      </c>
      <c r="J2229" s="82"/>
    </row>
    <row r="2230" s="73" customFormat="1" ht="53" customHeight="1" spans="1:10">
      <c r="A2230" s="696" t="s">
        <v>4308</v>
      </c>
      <c r="B2230" s="284" t="s">
        <v>4309</v>
      </c>
      <c r="C2230" s="284" t="s">
        <v>4310</v>
      </c>
      <c r="D2230" s="284" t="s">
        <v>4304</v>
      </c>
      <c r="E2230" s="266" t="s">
        <v>821</v>
      </c>
      <c r="F2230" s="266">
        <v>68</v>
      </c>
      <c r="G2230" s="266">
        <v>68</v>
      </c>
      <c r="H2230" s="266">
        <v>68</v>
      </c>
      <c r="I2230" s="307" t="s">
        <v>4311</v>
      </c>
      <c r="J2230" s="82"/>
    </row>
    <row r="2231" s="73" customFormat="1" ht="36" customHeight="1" spans="1:10">
      <c r="A2231" s="696" t="s">
        <v>4312</v>
      </c>
      <c r="B2231" s="284" t="s">
        <v>4313</v>
      </c>
      <c r="C2231" s="284"/>
      <c r="D2231" s="284"/>
      <c r="E2231" s="266" t="s">
        <v>821</v>
      </c>
      <c r="F2231" s="266"/>
      <c r="G2231" s="266"/>
      <c r="H2231" s="266"/>
      <c r="I2231" s="307" t="s">
        <v>485</v>
      </c>
      <c r="J2231" s="82"/>
    </row>
    <row r="2232" s="73" customFormat="1" ht="58" customHeight="1" spans="1:10">
      <c r="A2232" s="696" t="s">
        <v>4314</v>
      </c>
      <c r="B2232" s="284" t="s">
        <v>4315</v>
      </c>
      <c r="C2232" s="284" t="s">
        <v>4316</v>
      </c>
      <c r="D2232" s="284" t="s">
        <v>4317</v>
      </c>
      <c r="E2232" s="266" t="s">
        <v>821</v>
      </c>
      <c r="F2232" s="266">
        <v>59</v>
      </c>
      <c r="G2232" s="266">
        <v>59</v>
      </c>
      <c r="H2232" s="266">
        <v>59</v>
      </c>
      <c r="I2232" s="307"/>
      <c r="J2232" s="82"/>
    </row>
    <row r="2233" s="73" customFormat="1" ht="35" customHeight="1" spans="1:10">
      <c r="A2233" s="696" t="s">
        <v>4318</v>
      </c>
      <c r="B2233" s="284" t="s">
        <v>4319</v>
      </c>
      <c r="C2233" s="284"/>
      <c r="D2233" s="284"/>
      <c r="E2233" s="266" t="s">
        <v>821</v>
      </c>
      <c r="F2233" s="266"/>
      <c r="G2233" s="266"/>
      <c r="H2233" s="266"/>
      <c r="I2233" s="307" t="s">
        <v>485</v>
      </c>
      <c r="J2233" s="82"/>
    </row>
    <row r="2234" s="73" customFormat="1" ht="30" customHeight="1" spans="1:10">
      <c r="A2234" s="696" t="s">
        <v>4320</v>
      </c>
      <c r="B2234" s="284" t="s">
        <v>4321</v>
      </c>
      <c r="C2234" s="284" t="s">
        <v>4322</v>
      </c>
      <c r="D2234" s="284" t="s">
        <v>4323</v>
      </c>
      <c r="E2234" s="266" t="s">
        <v>821</v>
      </c>
      <c r="F2234" s="266">
        <v>6</v>
      </c>
      <c r="G2234" s="266">
        <v>6</v>
      </c>
      <c r="H2234" s="266">
        <v>6</v>
      </c>
      <c r="I2234" s="307"/>
      <c r="J2234" s="82"/>
    </row>
    <row r="2235" s="73" customFormat="1" ht="36" spans="1:10">
      <c r="A2235" s="696" t="s">
        <v>4324</v>
      </c>
      <c r="B2235" s="284" t="s">
        <v>4325</v>
      </c>
      <c r="C2235" s="284" t="s">
        <v>4326</v>
      </c>
      <c r="D2235" s="284" t="s">
        <v>4323</v>
      </c>
      <c r="E2235" s="266" t="s">
        <v>821</v>
      </c>
      <c r="F2235" s="266">
        <v>20</v>
      </c>
      <c r="G2235" s="266">
        <v>20</v>
      </c>
      <c r="H2235" s="266">
        <v>20</v>
      </c>
      <c r="I2235" s="307"/>
      <c r="J2235" s="82"/>
    </row>
    <row r="2236" s="73" customFormat="1" ht="36" spans="1:10">
      <c r="A2236" s="696" t="s">
        <v>4327</v>
      </c>
      <c r="B2236" s="284" t="s">
        <v>4328</v>
      </c>
      <c r="C2236" s="284" t="s">
        <v>4329</v>
      </c>
      <c r="D2236" s="284" t="s">
        <v>4330</v>
      </c>
      <c r="E2236" s="266" t="s">
        <v>821</v>
      </c>
      <c r="F2236" s="266">
        <v>10</v>
      </c>
      <c r="G2236" s="266">
        <v>10</v>
      </c>
      <c r="H2236" s="266">
        <v>10</v>
      </c>
      <c r="I2236" s="307"/>
      <c r="J2236" s="82"/>
    </row>
    <row r="2237" s="73" customFormat="1" ht="36" spans="1:10">
      <c r="A2237" s="696" t="s">
        <v>4331</v>
      </c>
      <c r="B2237" s="284" t="s">
        <v>4332</v>
      </c>
      <c r="C2237" s="284" t="s">
        <v>4333</v>
      </c>
      <c r="D2237" s="284" t="s">
        <v>4334</v>
      </c>
      <c r="E2237" s="266" t="s">
        <v>821</v>
      </c>
      <c r="F2237" s="266">
        <v>130</v>
      </c>
      <c r="G2237" s="266">
        <v>130</v>
      </c>
      <c r="H2237" s="266">
        <v>130</v>
      </c>
      <c r="I2237" s="307"/>
      <c r="J2237" s="82"/>
    </row>
    <row r="2238" s="73" customFormat="1" ht="36" spans="1:10">
      <c r="A2238" s="696" t="s">
        <v>4335</v>
      </c>
      <c r="B2238" s="284" t="s">
        <v>4336</v>
      </c>
      <c r="C2238" s="284" t="s">
        <v>4337</v>
      </c>
      <c r="D2238" s="284" t="s">
        <v>4338</v>
      </c>
      <c r="E2238" s="266" t="s">
        <v>802</v>
      </c>
      <c r="F2238" s="266">
        <v>145</v>
      </c>
      <c r="G2238" s="266">
        <v>145</v>
      </c>
      <c r="H2238" s="266">
        <v>145</v>
      </c>
      <c r="I2238" s="307"/>
      <c r="J2238" s="82"/>
    </row>
    <row r="2239" s="73" customFormat="1" ht="108.75" spans="1:10">
      <c r="A2239" s="412">
        <v>310401051</v>
      </c>
      <c r="B2239" s="411" t="s">
        <v>4339</v>
      </c>
      <c r="C2239" s="411" t="s">
        <v>4340</v>
      </c>
      <c r="D2239" s="54"/>
      <c r="E2239" s="159" t="s">
        <v>2912</v>
      </c>
      <c r="F2239" s="160">
        <v>120</v>
      </c>
      <c r="G2239" s="160">
        <v>120</v>
      </c>
      <c r="H2239" s="161">
        <v>108</v>
      </c>
      <c r="I2239" s="119" t="s">
        <v>4341</v>
      </c>
      <c r="J2239" s="82"/>
    </row>
    <row r="2240" s="73" customFormat="1" spans="1:10">
      <c r="A2240" s="294">
        <v>310402</v>
      </c>
      <c r="B2240" s="400" t="s">
        <v>4342</v>
      </c>
      <c r="C2240" s="383"/>
      <c r="D2240" s="356"/>
      <c r="E2240" s="385"/>
      <c r="F2240" s="394"/>
      <c r="G2240" s="394"/>
      <c r="H2240" s="161"/>
      <c r="I2240" s="392"/>
      <c r="J2240" s="82"/>
    </row>
    <row r="2241" s="73" customFormat="1" spans="1:10">
      <c r="A2241" s="383">
        <v>310402006</v>
      </c>
      <c r="B2241" s="356" t="s">
        <v>4343</v>
      </c>
      <c r="C2241" s="411" t="s">
        <v>4344</v>
      </c>
      <c r="D2241" s="412"/>
      <c r="E2241" s="357" t="s">
        <v>35</v>
      </c>
      <c r="F2241" s="373">
        <v>16</v>
      </c>
      <c r="G2241" s="373">
        <v>16</v>
      </c>
      <c r="H2241" s="161">
        <v>14</v>
      </c>
      <c r="I2241" s="383"/>
      <c r="J2241" s="82"/>
    </row>
    <row r="2242" s="73" customFormat="1" spans="1:10">
      <c r="A2242" s="383">
        <v>310402011</v>
      </c>
      <c r="B2242" s="356" t="s">
        <v>4345</v>
      </c>
      <c r="C2242" s="412"/>
      <c r="D2242" s="412"/>
      <c r="E2242" s="357" t="s">
        <v>35</v>
      </c>
      <c r="F2242" s="373">
        <v>65</v>
      </c>
      <c r="G2242" s="373">
        <v>65</v>
      </c>
      <c r="H2242" s="161">
        <v>59</v>
      </c>
      <c r="I2242" s="383"/>
      <c r="J2242" s="82"/>
    </row>
    <row r="2243" s="73" customFormat="1" spans="1:10">
      <c r="A2243" s="383">
        <v>310402011</v>
      </c>
      <c r="B2243" s="356" t="s">
        <v>4345</v>
      </c>
      <c r="C2243" s="412"/>
      <c r="D2243" s="412"/>
      <c r="E2243" s="357" t="s">
        <v>35</v>
      </c>
      <c r="F2243" s="373">
        <v>85</v>
      </c>
      <c r="G2243" s="373">
        <v>85</v>
      </c>
      <c r="H2243" s="161">
        <v>77</v>
      </c>
      <c r="I2243" s="356" t="s">
        <v>278</v>
      </c>
      <c r="J2243" s="82"/>
    </row>
    <row r="2244" s="73" customFormat="1" spans="1:10">
      <c r="A2244" s="383">
        <v>310402013</v>
      </c>
      <c r="B2244" s="356" t="s">
        <v>4346</v>
      </c>
      <c r="C2244" s="412"/>
      <c r="D2244" s="412"/>
      <c r="E2244" s="357" t="s">
        <v>35</v>
      </c>
      <c r="F2244" s="373">
        <v>39</v>
      </c>
      <c r="G2244" s="373">
        <v>39</v>
      </c>
      <c r="H2244" s="161">
        <v>35</v>
      </c>
      <c r="I2244" s="383"/>
      <c r="J2244" s="82"/>
    </row>
    <row r="2245" s="73" customFormat="1" spans="1:10">
      <c r="A2245" s="383">
        <v>310402013</v>
      </c>
      <c r="B2245" s="356" t="s">
        <v>4346</v>
      </c>
      <c r="C2245" s="412"/>
      <c r="D2245" s="412"/>
      <c r="E2245" s="357" t="s">
        <v>35</v>
      </c>
      <c r="F2245" s="373">
        <v>51</v>
      </c>
      <c r="G2245" s="373">
        <v>51</v>
      </c>
      <c r="H2245" s="161">
        <v>46</v>
      </c>
      <c r="I2245" s="356" t="s">
        <v>278</v>
      </c>
      <c r="J2245" s="82"/>
    </row>
    <row r="2246" s="73" customFormat="1" spans="1:10">
      <c r="A2246" s="383">
        <v>310402016</v>
      </c>
      <c r="B2246" s="310" t="s">
        <v>4347</v>
      </c>
      <c r="C2246" s="413"/>
      <c r="D2246" s="413"/>
      <c r="E2246" s="403" t="s">
        <v>35</v>
      </c>
      <c r="F2246" s="373">
        <v>98</v>
      </c>
      <c r="G2246" s="373">
        <v>98</v>
      </c>
      <c r="H2246" s="161">
        <v>98</v>
      </c>
      <c r="I2246" s="415"/>
      <c r="J2246" s="82"/>
    </row>
    <row r="2247" s="73" customFormat="1" spans="1:10">
      <c r="A2247" s="383">
        <v>310402016</v>
      </c>
      <c r="B2247" s="310" t="s">
        <v>4347</v>
      </c>
      <c r="C2247" s="413"/>
      <c r="D2247" s="413"/>
      <c r="E2247" s="403" t="s">
        <v>35</v>
      </c>
      <c r="F2247" s="373">
        <v>127</v>
      </c>
      <c r="G2247" s="373">
        <v>127</v>
      </c>
      <c r="H2247" s="161">
        <v>127</v>
      </c>
      <c r="I2247" s="310" t="s">
        <v>278</v>
      </c>
      <c r="J2247" s="82"/>
    </row>
    <row r="2248" s="73" customFormat="1" spans="1:10">
      <c r="A2248" s="383">
        <v>310402020</v>
      </c>
      <c r="B2248" s="310" t="s">
        <v>4348</v>
      </c>
      <c r="C2248" s="413"/>
      <c r="D2248" s="413"/>
      <c r="E2248" s="403" t="s">
        <v>35</v>
      </c>
      <c r="F2248" s="373">
        <v>42</v>
      </c>
      <c r="G2248" s="373">
        <v>42</v>
      </c>
      <c r="H2248" s="161">
        <v>42</v>
      </c>
      <c r="I2248" s="415"/>
      <c r="J2248" s="82"/>
    </row>
    <row r="2249" s="73" customFormat="1" spans="1:10">
      <c r="A2249" s="383">
        <v>310402021</v>
      </c>
      <c r="B2249" s="356" t="s">
        <v>4349</v>
      </c>
      <c r="C2249" s="412"/>
      <c r="D2249" s="412"/>
      <c r="E2249" s="357" t="s">
        <v>35</v>
      </c>
      <c r="F2249" s="373">
        <v>13</v>
      </c>
      <c r="G2249" s="373">
        <v>13</v>
      </c>
      <c r="H2249" s="161">
        <v>12</v>
      </c>
      <c r="I2249" s="383"/>
      <c r="J2249" s="82"/>
    </row>
    <row r="2250" s="73" customFormat="1" ht="48" spans="1:10">
      <c r="A2250" s="696" t="s">
        <v>4350</v>
      </c>
      <c r="B2250" s="284" t="s">
        <v>4351</v>
      </c>
      <c r="C2250" s="284" t="s">
        <v>4352</v>
      </c>
      <c r="D2250" s="284" t="s">
        <v>4353</v>
      </c>
      <c r="E2250" s="266" t="s">
        <v>821</v>
      </c>
      <c r="F2250" s="266">
        <v>47</v>
      </c>
      <c r="G2250" s="266">
        <v>47</v>
      </c>
      <c r="H2250" s="266">
        <v>47</v>
      </c>
      <c r="I2250" s="307" t="s">
        <v>4354</v>
      </c>
      <c r="J2250" s="82"/>
    </row>
    <row r="2251" s="73" customFormat="1" spans="1:10">
      <c r="A2251" s="696" t="s">
        <v>4355</v>
      </c>
      <c r="B2251" s="284" t="s">
        <v>4356</v>
      </c>
      <c r="C2251" s="284"/>
      <c r="D2251" s="284"/>
      <c r="E2251" s="266" t="s">
        <v>821</v>
      </c>
      <c r="F2251" s="266"/>
      <c r="G2251" s="266"/>
      <c r="H2251" s="266"/>
      <c r="I2251" s="307" t="s">
        <v>485</v>
      </c>
      <c r="J2251" s="82"/>
    </row>
    <row r="2252" s="73" customFormat="1" ht="48" spans="1:10">
      <c r="A2252" s="696" t="s">
        <v>4357</v>
      </c>
      <c r="B2252" s="284" t="s">
        <v>4358</v>
      </c>
      <c r="C2252" s="284" t="s">
        <v>4359</v>
      </c>
      <c r="D2252" s="284" t="s">
        <v>4360</v>
      </c>
      <c r="E2252" s="266" t="s">
        <v>821</v>
      </c>
      <c r="F2252" s="266">
        <v>32</v>
      </c>
      <c r="G2252" s="266">
        <v>32</v>
      </c>
      <c r="H2252" s="266">
        <v>32</v>
      </c>
      <c r="I2252" s="307" t="s">
        <v>4361</v>
      </c>
      <c r="J2252" s="82"/>
    </row>
    <row r="2253" s="73" customFormat="1" ht="48" spans="1:10">
      <c r="A2253" s="696" t="s">
        <v>4362</v>
      </c>
      <c r="B2253" s="284" t="s">
        <v>4363</v>
      </c>
      <c r="C2253" s="284" t="s">
        <v>4364</v>
      </c>
      <c r="D2253" s="284" t="s">
        <v>4365</v>
      </c>
      <c r="E2253" s="266" t="s">
        <v>821</v>
      </c>
      <c r="F2253" s="266">
        <v>15</v>
      </c>
      <c r="G2253" s="266">
        <v>15</v>
      </c>
      <c r="H2253" s="266">
        <v>15</v>
      </c>
      <c r="I2253" s="307" t="s">
        <v>4354</v>
      </c>
      <c r="J2253" s="82"/>
    </row>
    <row r="2254" s="73" customFormat="1" ht="48" spans="1:10">
      <c r="A2254" s="696" t="s">
        <v>4366</v>
      </c>
      <c r="B2254" s="284" t="s">
        <v>4367</v>
      </c>
      <c r="C2254" s="284" t="s">
        <v>4368</v>
      </c>
      <c r="D2254" s="284" t="s">
        <v>4317</v>
      </c>
      <c r="E2254" s="266" t="s">
        <v>821</v>
      </c>
      <c r="F2254" s="266">
        <v>50</v>
      </c>
      <c r="G2254" s="266">
        <v>50</v>
      </c>
      <c r="H2254" s="266">
        <v>50</v>
      </c>
      <c r="I2254" s="307"/>
      <c r="J2254" s="82"/>
    </row>
    <row r="2255" s="73" customFormat="1" spans="1:10">
      <c r="A2255" s="696" t="s">
        <v>4369</v>
      </c>
      <c r="B2255" s="284" t="s">
        <v>4370</v>
      </c>
      <c r="C2255" s="284"/>
      <c r="D2255" s="284"/>
      <c r="E2255" s="266" t="s">
        <v>821</v>
      </c>
      <c r="F2255" s="266"/>
      <c r="G2255" s="266"/>
      <c r="H2255" s="266"/>
      <c r="I2255" s="307" t="s">
        <v>485</v>
      </c>
      <c r="J2255" s="82"/>
    </row>
    <row r="2256" s="73" customFormat="1" ht="48" spans="1:10">
      <c r="A2256" s="696" t="s">
        <v>4371</v>
      </c>
      <c r="B2256" s="284" t="s">
        <v>4372</v>
      </c>
      <c r="C2256" s="284" t="s">
        <v>4373</v>
      </c>
      <c r="D2256" s="284" t="s">
        <v>4374</v>
      </c>
      <c r="E2256" s="266" t="s">
        <v>802</v>
      </c>
      <c r="F2256" s="266">
        <v>32</v>
      </c>
      <c r="G2256" s="266">
        <v>32</v>
      </c>
      <c r="H2256" s="266">
        <v>32</v>
      </c>
      <c r="I2256" s="307" t="s">
        <v>4375</v>
      </c>
      <c r="J2256" s="82"/>
    </row>
    <row r="2257" s="73" customFormat="1" spans="1:10">
      <c r="A2257" s="696" t="s">
        <v>4376</v>
      </c>
      <c r="B2257" s="284" t="s">
        <v>4377</v>
      </c>
      <c r="C2257" s="284"/>
      <c r="D2257" s="284"/>
      <c r="E2257" s="266" t="s">
        <v>802</v>
      </c>
      <c r="F2257" s="266"/>
      <c r="G2257" s="266"/>
      <c r="H2257" s="266"/>
      <c r="I2257" s="307" t="s">
        <v>485</v>
      </c>
      <c r="J2257" s="82"/>
    </row>
    <row r="2258" s="73" customFormat="1" ht="24.75" spans="1:10">
      <c r="A2258" s="696" t="s">
        <v>4378</v>
      </c>
      <c r="B2258" s="284" t="s">
        <v>4379</v>
      </c>
      <c r="C2258" s="284"/>
      <c r="D2258" s="284"/>
      <c r="E2258" s="266" t="s">
        <v>802</v>
      </c>
      <c r="F2258" s="266">
        <v>6</v>
      </c>
      <c r="G2258" s="266">
        <v>6</v>
      </c>
      <c r="H2258" s="266">
        <v>6</v>
      </c>
      <c r="I2258" s="307"/>
      <c r="J2258" s="82"/>
    </row>
    <row r="2259" s="73" customFormat="1" ht="51" spans="1:10">
      <c r="A2259" s="696" t="s">
        <v>4380</v>
      </c>
      <c r="B2259" s="284" t="s">
        <v>4381</v>
      </c>
      <c r="C2259" s="284" t="s">
        <v>4382</v>
      </c>
      <c r="D2259" s="284" t="s">
        <v>4304</v>
      </c>
      <c r="E2259" s="266" t="s">
        <v>802</v>
      </c>
      <c r="F2259" s="266">
        <v>48</v>
      </c>
      <c r="G2259" s="266">
        <v>48</v>
      </c>
      <c r="H2259" s="266">
        <v>48</v>
      </c>
      <c r="I2259" s="307" t="s">
        <v>4383</v>
      </c>
      <c r="J2259" s="82"/>
    </row>
    <row r="2260" s="73" customFormat="1" spans="1:10">
      <c r="A2260" s="696" t="s">
        <v>4384</v>
      </c>
      <c r="B2260" s="284" t="s">
        <v>4385</v>
      </c>
      <c r="C2260" s="284"/>
      <c r="D2260" s="284"/>
      <c r="E2260" s="266" t="s">
        <v>802</v>
      </c>
      <c r="F2260" s="266"/>
      <c r="G2260" s="266"/>
      <c r="H2260" s="266"/>
      <c r="I2260" s="307" t="s">
        <v>485</v>
      </c>
      <c r="J2260" s="82"/>
    </row>
    <row r="2261" s="73" customFormat="1" ht="36" spans="1:10">
      <c r="A2261" s="696" t="s">
        <v>4386</v>
      </c>
      <c r="B2261" s="284" t="s">
        <v>4387</v>
      </c>
      <c r="C2261" s="284" t="s">
        <v>4388</v>
      </c>
      <c r="D2261" s="284" t="s">
        <v>4297</v>
      </c>
      <c r="E2261" s="266" t="s">
        <v>802</v>
      </c>
      <c r="F2261" s="266">
        <v>13</v>
      </c>
      <c r="G2261" s="266">
        <v>13</v>
      </c>
      <c r="H2261" s="266">
        <v>13</v>
      </c>
      <c r="I2261" s="307"/>
      <c r="J2261" s="82"/>
    </row>
    <row r="2262" s="73" customFormat="1" ht="33" customHeight="1" spans="1:10">
      <c r="A2262" s="696" t="s">
        <v>4389</v>
      </c>
      <c r="B2262" s="284" t="s">
        <v>4390</v>
      </c>
      <c r="C2262" s="284"/>
      <c r="D2262" s="284"/>
      <c r="E2262" s="266" t="s">
        <v>802</v>
      </c>
      <c r="F2262" s="266"/>
      <c r="G2262" s="266"/>
      <c r="H2262" s="266"/>
      <c r="I2262" s="307" t="s">
        <v>485</v>
      </c>
      <c r="J2262" s="82"/>
    </row>
    <row r="2263" s="73" customFormat="1" ht="36" spans="1:10">
      <c r="A2263" s="696" t="s">
        <v>4391</v>
      </c>
      <c r="B2263" s="284" t="s">
        <v>4392</v>
      </c>
      <c r="C2263" s="284" t="s">
        <v>4393</v>
      </c>
      <c r="D2263" s="284" t="s">
        <v>4304</v>
      </c>
      <c r="E2263" s="266" t="s">
        <v>802</v>
      </c>
      <c r="F2263" s="266">
        <v>26</v>
      </c>
      <c r="G2263" s="266">
        <v>26</v>
      </c>
      <c r="H2263" s="266">
        <v>26</v>
      </c>
      <c r="I2263" s="307" t="s">
        <v>4394</v>
      </c>
      <c r="J2263" s="82"/>
    </row>
    <row r="2264" s="73" customFormat="1" ht="24.75" spans="1:10">
      <c r="A2264" s="696" t="s">
        <v>4395</v>
      </c>
      <c r="B2264" s="284" t="s">
        <v>4396</v>
      </c>
      <c r="C2264" s="284"/>
      <c r="D2264" s="284"/>
      <c r="E2264" s="266" t="s">
        <v>802</v>
      </c>
      <c r="F2264" s="266"/>
      <c r="G2264" s="266"/>
      <c r="H2264" s="266"/>
      <c r="I2264" s="307" t="s">
        <v>485</v>
      </c>
      <c r="J2264" s="82"/>
    </row>
    <row r="2265" s="73" customFormat="1" ht="38.25" spans="1:10">
      <c r="A2265" s="696" t="s">
        <v>4397</v>
      </c>
      <c r="B2265" s="284" t="s">
        <v>4398</v>
      </c>
      <c r="C2265" s="284" t="s">
        <v>4399</v>
      </c>
      <c r="D2265" s="284" t="s">
        <v>4304</v>
      </c>
      <c r="E2265" s="266" t="s">
        <v>802</v>
      </c>
      <c r="F2265" s="266">
        <v>39</v>
      </c>
      <c r="G2265" s="266">
        <v>39</v>
      </c>
      <c r="H2265" s="266">
        <v>39</v>
      </c>
      <c r="I2265" s="307" t="s">
        <v>4400</v>
      </c>
      <c r="J2265" s="82"/>
    </row>
    <row r="2266" s="73" customFormat="1" ht="34" customHeight="1" spans="1:10">
      <c r="A2266" s="696" t="s">
        <v>4401</v>
      </c>
      <c r="B2266" s="284" t="s">
        <v>4402</v>
      </c>
      <c r="C2266" s="284"/>
      <c r="D2266" s="284"/>
      <c r="E2266" s="266" t="s">
        <v>802</v>
      </c>
      <c r="F2266" s="266"/>
      <c r="G2266" s="266"/>
      <c r="H2266" s="266"/>
      <c r="I2266" s="307" t="s">
        <v>485</v>
      </c>
      <c r="J2266" s="82"/>
    </row>
    <row r="2267" s="73" customFormat="1" ht="48" spans="1:10">
      <c r="A2267" s="696" t="s">
        <v>4403</v>
      </c>
      <c r="B2267" s="284" t="s">
        <v>4404</v>
      </c>
      <c r="C2267" s="284" t="s">
        <v>4405</v>
      </c>
      <c r="D2267" s="284" t="s">
        <v>4406</v>
      </c>
      <c r="E2267" s="266" t="s">
        <v>802</v>
      </c>
      <c r="F2267" s="266">
        <v>466</v>
      </c>
      <c r="G2267" s="266">
        <v>466</v>
      </c>
      <c r="H2267" s="266">
        <v>466</v>
      </c>
      <c r="I2267" s="307"/>
      <c r="J2267" s="82"/>
    </row>
    <row r="2268" s="73" customFormat="1" spans="1:10">
      <c r="A2268" s="696" t="s">
        <v>4407</v>
      </c>
      <c r="B2268" s="284" t="s">
        <v>4408</v>
      </c>
      <c r="C2268" s="284"/>
      <c r="D2268" s="284"/>
      <c r="E2268" s="266" t="s">
        <v>802</v>
      </c>
      <c r="F2268" s="266"/>
      <c r="G2268" s="266"/>
      <c r="H2268" s="266"/>
      <c r="I2268" s="307" t="s">
        <v>485</v>
      </c>
      <c r="J2268" s="82"/>
    </row>
    <row r="2269" s="73" customFormat="1" spans="1:10">
      <c r="A2269" s="422">
        <v>310403</v>
      </c>
      <c r="B2269" s="422" t="s">
        <v>4409</v>
      </c>
      <c r="C2269" s="401"/>
      <c r="D2269" s="401"/>
      <c r="E2269" s="296"/>
      <c r="F2269" s="296"/>
      <c r="G2269" s="296"/>
      <c r="H2269" s="423"/>
      <c r="I2269" s="435"/>
      <c r="J2269" s="82"/>
    </row>
    <row r="2270" s="73" customFormat="1" spans="1:10">
      <c r="A2270" s="157" t="s">
        <v>4410</v>
      </c>
      <c r="B2270" s="158" t="s">
        <v>4411</v>
      </c>
      <c r="C2270" s="54"/>
      <c r="D2270" s="54"/>
      <c r="E2270" s="424" t="s">
        <v>35</v>
      </c>
      <c r="F2270" s="160">
        <v>39</v>
      </c>
      <c r="G2270" s="160">
        <v>39</v>
      </c>
      <c r="H2270" s="161">
        <v>39</v>
      </c>
      <c r="I2270" s="158" t="s">
        <v>4412</v>
      </c>
      <c r="J2270" s="82"/>
    </row>
    <row r="2271" s="73" customFormat="1" ht="36" spans="1:10">
      <c r="A2271" s="422">
        <v>3105</v>
      </c>
      <c r="B2271" s="422" t="s">
        <v>4413</v>
      </c>
      <c r="C2271" s="363"/>
      <c r="D2271" s="425" t="s">
        <v>4414</v>
      </c>
      <c r="E2271" s="426"/>
      <c r="F2271" s="373"/>
      <c r="G2271" s="373"/>
      <c r="H2271" s="161"/>
      <c r="I2271" s="425" t="s">
        <v>4415</v>
      </c>
      <c r="J2271" s="82"/>
    </row>
    <row r="2272" s="73" customFormat="1" ht="180" customHeight="1" spans="1:10">
      <c r="A2272" s="427" t="s">
        <v>4416</v>
      </c>
      <c r="B2272" s="428"/>
      <c r="C2272" s="428"/>
      <c r="D2272" s="428"/>
      <c r="E2272" s="429"/>
      <c r="F2272" s="429"/>
      <c r="G2272" s="429"/>
      <c r="H2272" s="429"/>
      <c r="I2272" s="436"/>
      <c r="J2272" s="82"/>
    </row>
    <row r="2273" s="73" customFormat="1" spans="1:10">
      <c r="A2273" s="430" t="s">
        <v>4417</v>
      </c>
      <c r="B2273" s="431" t="s">
        <v>4418</v>
      </c>
      <c r="C2273" s="301"/>
      <c r="D2273" s="301"/>
      <c r="E2273" s="302"/>
      <c r="F2273" s="303"/>
      <c r="G2273" s="303"/>
      <c r="H2273" s="303"/>
      <c r="I2273" s="301"/>
      <c r="J2273" s="82"/>
    </row>
    <row r="2274" s="73" customFormat="1" spans="1:10">
      <c r="A2274" s="430" t="s">
        <v>4419</v>
      </c>
      <c r="B2274" s="432" t="s">
        <v>4420</v>
      </c>
      <c r="C2274" s="301"/>
      <c r="D2274" s="301"/>
      <c r="E2274" s="302"/>
      <c r="F2274" s="303"/>
      <c r="G2274" s="303"/>
      <c r="H2274" s="303"/>
      <c r="I2274" s="301"/>
      <c r="J2274" s="82"/>
    </row>
    <row r="2275" s="73" customFormat="1" ht="36" spans="1:10">
      <c r="A2275" s="301" t="s">
        <v>4421</v>
      </c>
      <c r="B2275" s="433" t="s">
        <v>4422</v>
      </c>
      <c r="C2275" s="433" t="s">
        <v>4423</v>
      </c>
      <c r="D2275" s="433" t="s">
        <v>4424</v>
      </c>
      <c r="E2275" s="290" t="s">
        <v>35</v>
      </c>
      <c r="F2275" s="303">
        <v>15</v>
      </c>
      <c r="G2275" s="303">
        <v>15</v>
      </c>
      <c r="H2275" s="303">
        <f t="shared" ref="H2275:H2299" si="0">G2275*0.9</f>
        <v>13.5</v>
      </c>
      <c r="I2275" s="301"/>
      <c r="J2275" s="82"/>
    </row>
    <row r="2276" s="73" customFormat="1" ht="36" spans="1:10">
      <c r="A2276" s="301" t="s">
        <v>4425</v>
      </c>
      <c r="B2276" s="433" t="s">
        <v>4426</v>
      </c>
      <c r="C2276" s="433" t="s">
        <v>4427</v>
      </c>
      <c r="D2276" s="433" t="s">
        <v>4428</v>
      </c>
      <c r="E2276" s="290" t="s">
        <v>4429</v>
      </c>
      <c r="F2276" s="303">
        <v>60</v>
      </c>
      <c r="G2276" s="303">
        <v>60</v>
      </c>
      <c r="H2276" s="303">
        <f t="shared" si="0"/>
        <v>54</v>
      </c>
      <c r="I2276" s="433" t="s">
        <v>4430</v>
      </c>
      <c r="J2276" s="82"/>
    </row>
    <row r="2277" s="73" customFormat="1" spans="1:10">
      <c r="A2277" s="301" t="s">
        <v>4431</v>
      </c>
      <c r="B2277" s="433" t="s">
        <v>4432</v>
      </c>
      <c r="C2277" s="301"/>
      <c r="D2277" s="301"/>
      <c r="E2277" s="290" t="s">
        <v>4429</v>
      </c>
      <c r="F2277" s="303">
        <v>18</v>
      </c>
      <c r="G2277" s="303">
        <v>18</v>
      </c>
      <c r="H2277" s="303">
        <f t="shared" si="0"/>
        <v>16.2</v>
      </c>
      <c r="I2277" s="433" t="s">
        <v>1300</v>
      </c>
      <c r="J2277" s="82"/>
    </row>
    <row r="2278" s="73" customFormat="1" ht="36" spans="1:10">
      <c r="A2278" s="301" t="s">
        <v>4433</v>
      </c>
      <c r="B2278" s="433" t="s">
        <v>4434</v>
      </c>
      <c r="C2278" s="433" t="s">
        <v>4435</v>
      </c>
      <c r="D2278" s="433" t="s">
        <v>4436</v>
      </c>
      <c r="E2278" s="290" t="s">
        <v>4429</v>
      </c>
      <c r="F2278" s="303">
        <v>24</v>
      </c>
      <c r="G2278" s="303">
        <v>24</v>
      </c>
      <c r="H2278" s="303">
        <f t="shared" si="0"/>
        <v>21.6</v>
      </c>
      <c r="I2278" s="301"/>
      <c r="J2278" s="82"/>
    </row>
    <row r="2279" s="73" customFormat="1" spans="1:10">
      <c r="A2279" s="301" t="s">
        <v>4437</v>
      </c>
      <c r="B2279" s="433" t="s">
        <v>4438</v>
      </c>
      <c r="C2279" s="301"/>
      <c r="D2279" s="301"/>
      <c r="E2279" s="290" t="s">
        <v>4429</v>
      </c>
      <c r="F2279" s="434">
        <v>7.2</v>
      </c>
      <c r="G2279" s="434">
        <v>7.2</v>
      </c>
      <c r="H2279" s="434">
        <v>6.6</v>
      </c>
      <c r="I2279" s="433" t="s">
        <v>1300</v>
      </c>
      <c r="J2279" s="82"/>
    </row>
    <row r="2280" s="73" customFormat="1" ht="36" spans="1:10">
      <c r="A2280" s="301" t="s">
        <v>4439</v>
      </c>
      <c r="B2280" s="433" t="s">
        <v>4440</v>
      </c>
      <c r="C2280" s="433" t="s">
        <v>4441</v>
      </c>
      <c r="D2280" s="433" t="s">
        <v>4442</v>
      </c>
      <c r="E2280" s="290" t="s">
        <v>4429</v>
      </c>
      <c r="F2280" s="303">
        <v>12</v>
      </c>
      <c r="G2280" s="303">
        <v>12</v>
      </c>
      <c r="H2280" s="303">
        <f t="shared" si="0"/>
        <v>10.8</v>
      </c>
      <c r="I2280" s="301"/>
      <c r="J2280" s="82"/>
    </row>
    <row r="2281" s="73" customFormat="1" ht="37.5" spans="1:10">
      <c r="A2281" s="301" t="s">
        <v>4443</v>
      </c>
      <c r="B2281" s="433" t="s">
        <v>4444</v>
      </c>
      <c r="C2281" s="433" t="s">
        <v>4445</v>
      </c>
      <c r="D2281" s="433" t="s">
        <v>4446</v>
      </c>
      <c r="E2281" s="290" t="s">
        <v>4447</v>
      </c>
      <c r="F2281" s="303">
        <v>105</v>
      </c>
      <c r="G2281" s="303">
        <v>105</v>
      </c>
      <c r="H2281" s="303">
        <f t="shared" si="0"/>
        <v>94.5</v>
      </c>
      <c r="I2281" s="433" t="s">
        <v>4448</v>
      </c>
      <c r="J2281" s="82"/>
    </row>
    <row r="2282" s="73" customFormat="1" spans="1:10">
      <c r="A2282" s="301" t="s">
        <v>4449</v>
      </c>
      <c r="B2282" s="433" t="s">
        <v>4450</v>
      </c>
      <c r="C2282" s="301"/>
      <c r="D2282" s="301"/>
      <c r="E2282" s="290" t="s">
        <v>4447</v>
      </c>
      <c r="F2282" s="303">
        <v>32</v>
      </c>
      <c r="G2282" s="303">
        <v>32</v>
      </c>
      <c r="H2282" s="303">
        <f t="shared" si="0"/>
        <v>28.8</v>
      </c>
      <c r="I2282" s="433" t="s">
        <v>1300</v>
      </c>
      <c r="J2282" s="82"/>
    </row>
    <row r="2283" s="73" customFormat="1" spans="1:10">
      <c r="A2283" s="301" t="s">
        <v>4451</v>
      </c>
      <c r="B2283" s="433" t="s">
        <v>4452</v>
      </c>
      <c r="C2283" s="301"/>
      <c r="D2283" s="301"/>
      <c r="E2283" s="290" t="s">
        <v>4447</v>
      </c>
      <c r="F2283" s="303">
        <v>105</v>
      </c>
      <c r="G2283" s="303">
        <v>105</v>
      </c>
      <c r="H2283" s="303">
        <f t="shared" si="0"/>
        <v>94.5</v>
      </c>
      <c r="I2283" s="301"/>
      <c r="J2283" s="82"/>
    </row>
    <row r="2284" s="73" customFormat="1" ht="36" spans="1:10">
      <c r="A2284" s="301" t="s">
        <v>4453</v>
      </c>
      <c r="B2284" s="433" t="s">
        <v>4454</v>
      </c>
      <c r="C2284" s="433" t="s">
        <v>4455</v>
      </c>
      <c r="D2284" s="433" t="s">
        <v>4456</v>
      </c>
      <c r="E2284" s="290" t="s">
        <v>4447</v>
      </c>
      <c r="F2284" s="303">
        <v>12</v>
      </c>
      <c r="G2284" s="303">
        <v>12</v>
      </c>
      <c r="H2284" s="303">
        <f t="shared" si="0"/>
        <v>10.8</v>
      </c>
      <c r="I2284" s="301"/>
      <c r="J2284" s="82"/>
    </row>
    <row r="2285" s="73" customFormat="1" spans="1:10">
      <c r="A2285" s="301" t="s">
        <v>4457</v>
      </c>
      <c r="B2285" s="433" t="s">
        <v>4458</v>
      </c>
      <c r="C2285" s="301"/>
      <c r="D2285" s="301"/>
      <c r="E2285" s="290" t="s">
        <v>4447</v>
      </c>
      <c r="F2285" s="303">
        <v>12</v>
      </c>
      <c r="G2285" s="303">
        <v>12</v>
      </c>
      <c r="H2285" s="303">
        <f t="shared" si="0"/>
        <v>10.8</v>
      </c>
      <c r="I2285" s="301"/>
      <c r="J2285" s="82"/>
    </row>
    <row r="2286" s="73" customFormat="1" ht="37.5" spans="1:10">
      <c r="A2286" s="301" t="s">
        <v>4459</v>
      </c>
      <c r="B2286" s="433" t="s">
        <v>4460</v>
      </c>
      <c r="C2286" s="433" t="s">
        <v>4461</v>
      </c>
      <c r="D2286" s="433" t="s">
        <v>4462</v>
      </c>
      <c r="E2286" s="290" t="s">
        <v>4447</v>
      </c>
      <c r="F2286" s="303">
        <v>91</v>
      </c>
      <c r="G2286" s="303">
        <v>91</v>
      </c>
      <c r="H2286" s="303">
        <f t="shared" si="0"/>
        <v>81.9</v>
      </c>
      <c r="I2286" s="433" t="s">
        <v>4448</v>
      </c>
      <c r="J2286" s="82"/>
    </row>
    <row r="2287" s="73" customFormat="1" spans="1:10">
      <c r="A2287" s="301" t="s">
        <v>4463</v>
      </c>
      <c r="B2287" s="433" t="s">
        <v>4464</v>
      </c>
      <c r="C2287" s="301"/>
      <c r="D2287" s="301"/>
      <c r="E2287" s="290" t="s">
        <v>4447</v>
      </c>
      <c r="F2287" s="303">
        <v>27</v>
      </c>
      <c r="G2287" s="303">
        <v>27</v>
      </c>
      <c r="H2287" s="303">
        <v>25</v>
      </c>
      <c r="I2287" s="433" t="s">
        <v>1300</v>
      </c>
      <c r="J2287" s="82"/>
    </row>
    <row r="2288" s="73" customFormat="1" spans="1:10">
      <c r="A2288" s="301" t="s">
        <v>4465</v>
      </c>
      <c r="B2288" s="433" t="s">
        <v>4466</v>
      </c>
      <c r="C2288" s="301"/>
      <c r="D2288" s="301"/>
      <c r="E2288" s="290" t="s">
        <v>4447</v>
      </c>
      <c r="F2288" s="303">
        <v>91</v>
      </c>
      <c r="G2288" s="303">
        <v>91</v>
      </c>
      <c r="H2288" s="303">
        <f t="shared" si="0"/>
        <v>81.9</v>
      </c>
      <c r="I2288" s="301"/>
      <c r="J2288" s="82"/>
    </row>
    <row r="2289" s="73" customFormat="1" ht="24.75" spans="1:10">
      <c r="A2289" s="301" t="s">
        <v>4467</v>
      </c>
      <c r="B2289" s="433" t="s">
        <v>4468</v>
      </c>
      <c r="C2289" s="301"/>
      <c r="D2289" s="301"/>
      <c r="E2289" s="290" t="s">
        <v>4447</v>
      </c>
      <c r="F2289" s="303">
        <v>91</v>
      </c>
      <c r="G2289" s="303">
        <v>91</v>
      </c>
      <c r="H2289" s="303">
        <f t="shared" si="0"/>
        <v>81.9</v>
      </c>
      <c r="I2289" s="301"/>
      <c r="J2289" s="82"/>
    </row>
    <row r="2290" s="73" customFormat="1" ht="36" spans="1:10">
      <c r="A2290" s="301" t="s">
        <v>4469</v>
      </c>
      <c r="B2290" s="433" t="s">
        <v>4470</v>
      </c>
      <c r="C2290" s="433" t="s">
        <v>4471</v>
      </c>
      <c r="D2290" s="433" t="s">
        <v>4472</v>
      </c>
      <c r="E2290" s="290" t="s">
        <v>4447</v>
      </c>
      <c r="F2290" s="303">
        <v>99</v>
      </c>
      <c r="G2290" s="303">
        <v>99</v>
      </c>
      <c r="H2290" s="303">
        <f t="shared" si="0"/>
        <v>89.1</v>
      </c>
      <c r="I2290" s="301"/>
      <c r="J2290" s="82"/>
    </row>
    <row r="2291" s="73" customFormat="1" ht="36" spans="1:10">
      <c r="A2291" s="301" t="s">
        <v>4473</v>
      </c>
      <c r="B2291" s="433" t="s">
        <v>4474</v>
      </c>
      <c r="C2291" s="433" t="s">
        <v>4475</v>
      </c>
      <c r="D2291" s="433" t="s">
        <v>4476</v>
      </c>
      <c r="E2291" s="290" t="s">
        <v>4447</v>
      </c>
      <c r="F2291" s="303">
        <v>850</v>
      </c>
      <c r="G2291" s="303">
        <v>850</v>
      </c>
      <c r="H2291" s="303">
        <f t="shared" si="0"/>
        <v>765</v>
      </c>
      <c r="I2291" s="301"/>
      <c r="J2291" s="82"/>
    </row>
    <row r="2292" s="73" customFormat="1" ht="24.75" spans="1:10">
      <c r="A2292" s="301" t="s">
        <v>4477</v>
      </c>
      <c r="B2292" s="433" t="s">
        <v>4478</v>
      </c>
      <c r="C2292" s="301"/>
      <c r="D2292" s="301"/>
      <c r="E2292" s="290" t="s">
        <v>4447</v>
      </c>
      <c r="F2292" s="303">
        <v>425</v>
      </c>
      <c r="G2292" s="303">
        <v>425</v>
      </c>
      <c r="H2292" s="303">
        <f t="shared" si="0"/>
        <v>382.5</v>
      </c>
      <c r="I2292" s="301"/>
      <c r="J2292" s="82"/>
    </row>
    <row r="2293" s="73" customFormat="1" ht="36" spans="1:10">
      <c r="A2293" s="301" t="s">
        <v>4479</v>
      </c>
      <c r="B2293" s="433" t="s">
        <v>4480</v>
      </c>
      <c r="C2293" s="433" t="s">
        <v>4481</v>
      </c>
      <c r="D2293" s="433" t="s">
        <v>4482</v>
      </c>
      <c r="E2293" s="290" t="s">
        <v>4429</v>
      </c>
      <c r="F2293" s="303">
        <v>120</v>
      </c>
      <c r="G2293" s="303">
        <v>120</v>
      </c>
      <c r="H2293" s="303">
        <f t="shared" si="0"/>
        <v>108</v>
      </c>
      <c r="I2293" s="301"/>
      <c r="J2293" s="82"/>
    </row>
    <row r="2294" s="73" customFormat="1" spans="1:10">
      <c r="A2294" s="301" t="s">
        <v>4483</v>
      </c>
      <c r="B2294" s="433" t="s">
        <v>4484</v>
      </c>
      <c r="C2294" s="301"/>
      <c r="D2294" s="301"/>
      <c r="E2294" s="290" t="s">
        <v>4429</v>
      </c>
      <c r="F2294" s="303">
        <v>60</v>
      </c>
      <c r="G2294" s="303">
        <v>60</v>
      </c>
      <c r="H2294" s="303">
        <f t="shared" si="0"/>
        <v>54</v>
      </c>
      <c r="I2294" s="301"/>
      <c r="J2294" s="82"/>
    </row>
    <row r="2295" s="73" customFormat="1" ht="36" spans="1:10">
      <c r="A2295" s="301" t="s">
        <v>4485</v>
      </c>
      <c r="B2295" s="433" t="s">
        <v>4486</v>
      </c>
      <c r="C2295" s="433" t="s">
        <v>4487</v>
      </c>
      <c r="D2295" s="433" t="s">
        <v>4488</v>
      </c>
      <c r="E2295" s="290" t="s">
        <v>4429</v>
      </c>
      <c r="F2295" s="303">
        <v>720</v>
      </c>
      <c r="G2295" s="303">
        <v>720</v>
      </c>
      <c r="H2295" s="303">
        <f t="shared" si="0"/>
        <v>648</v>
      </c>
      <c r="I2295" s="301"/>
      <c r="J2295" s="82"/>
    </row>
    <row r="2296" s="73" customFormat="1" ht="24.75" spans="1:10">
      <c r="A2296" s="301" t="s">
        <v>4489</v>
      </c>
      <c r="B2296" s="433" t="s">
        <v>4490</v>
      </c>
      <c r="C2296" s="301"/>
      <c r="D2296" s="301"/>
      <c r="E2296" s="290" t="s">
        <v>4429</v>
      </c>
      <c r="F2296" s="303">
        <v>360</v>
      </c>
      <c r="G2296" s="303">
        <v>360</v>
      </c>
      <c r="H2296" s="303">
        <f t="shared" si="0"/>
        <v>324</v>
      </c>
      <c r="I2296" s="301"/>
      <c r="J2296" s="82"/>
    </row>
    <row r="2297" s="73" customFormat="1" ht="48" spans="1:10">
      <c r="A2297" s="301" t="s">
        <v>4491</v>
      </c>
      <c r="B2297" s="433" t="s">
        <v>4492</v>
      </c>
      <c r="C2297" s="433" t="s">
        <v>4493</v>
      </c>
      <c r="D2297" s="433" t="s">
        <v>4494</v>
      </c>
      <c r="E2297" s="290" t="s">
        <v>4429</v>
      </c>
      <c r="F2297" s="303">
        <v>105</v>
      </c>
      <c r="G2297" s="303">
        <v>105</v>
      </c>
      <c r="H2297" s="303">
        <f t="shared" si="0"/>
        <v>94.5</v>
      </c>
      <c r="I2297" s="433" t="s">
        <v>4495</v>
      </c>
      <c r="J2297" s="82"/>
    </row>
    <row r="2298" s="73" customFormat="1" ht="24.75" spans="1:10">
      <c r="A2298" s="301" t="s">
        <v>4496</v>
      </c>
      <c r="B2298" s="433" t="s">
        <v>4497</v>
      </c>
      <c r="C2298" s="301"/>
      <c r="D2298" s="301"/>
      <c r="E2298" s="290" t="s">
        <v>4429</v>
      </c>
      <c r="F2298" s="303">
        <v>32</v>
      </c>
      <c r="G2298" s="303">
        <v>32</v>
      </c>
      <c r="H2298" s="303">
        <f t="shared" si="0"/>
        <v>28.8</v>
      </c>
      <c r="I2298" s="433" t="s">
        <v>1300</v>
      </c>
      <c r="J2298" s="82"/>
    </row>
    <row r="2299" s="73" customFormat="1" ht="24.75" spans="1:10">
      <c r="A2299" s="301" t="s">
        <v>4498</v>
      </c>
      <c r="B2299" s="433" t="s">
        <v>4499</v>
      </c>
      <c r="C2299" s="301"/>
      <c r="D2299" s="301"/>
      <c r="E2299" s="290" t="s">
        <v>4429</v>
      </c>
      <c r="F2299" s="303">
        <v>238</v>
      </c>
      <c r="G2299" s="303">
        <v>238</v>
      </c>
      <c r="H2299" s="303">
        <f t="shared" si="0"/>
        <v>214.2</v>
      </c>
      <c r="I2299" s="301"/>
      <c r="J2299" s="82"/>
    </row>
    <row r="2300" s="73" customFormat="1" ht="24.75" spans="1:10">
      <c r="A2300" s="301" t="s">
        <v>4500</v>
      </c>
      <c r="B2300" s="433" t="s">
        <v>4501</v>
      </c>
      <c r="C2300" s="301"/>
      <c r="D2300" s="301"/>
      <c r="E2300" s="290" t="s">
        <v>4429</v>
      </c>
      <c r="F2300" s="303">
        <v>53</v>
      </c>
      <c r="G2300" s="303">
        <v>53</v>
      </c>
      <c r="H2300" s="303">
        <v>48</v>
      </c>
      <c r="I2300" s="301"/>
      <c r="J2300" s="82"/>
    </row>
    <row r="2301" s="73" customFormat="1" ht="24.75" spans="1:10">
      <c r="A2301" s="301" t="s">
        <v>4502</v>
      </c>
      <c r="B2301" s="433" t="s">
        <v>4503</v>
      </c>
      <c r="C2301" s="301"/>
      <c r="D2301" s="301"/>
      <c r="E2301" s="290" t="s">
        <v>4429</v>
      </c>
      <c r="F2301" s="303">
        <v>53</v>
      </c>
      <c r="G2301" s="303">
        <v>53</v>
      </c>
      <c r="H2301" s="303">
        <v>48</v>
      </c>
      <c r="I2301" s="301"/>
      <c r="J2301" s="82"/>
    </row>
    <row r="2302" s="73" customFormat="1" ht="48.75" spans="1:10">
      <c r="A2302" s="301" t="s">
        <v>4504</v>
      </c>
      <c r="B2302" s="433" t="s">
        <v>4505</v>
      </c>
      <c r="C2302" s="433" t="s">
        <v>4506</v>
      </c>
      <c r="D2302" s="433" t="s">
        <v>4507</v>
      </c>
      <c r="E2302" s="290" t="s">
        <v>4429</v>
      </c>
      <c r="F2302" s="290" t="s">
        <v>4508</v>
      </c>
      <c r="G2302" s="290" t="s">
        <v>4508</v>
      </c>
      <c r="H2302" s="290" t="s">
        <v>4508</v>
      </c>
      <c r="I2302" s="301"/>
      <c r="J2302" s="82"/>
    </row>
    <row r="2303" s="73" customFormat="1" ht="24.75" spans="1:10">
      <c r="A2303" s="301" t="s">
        <v>4509</v>
      </c>
      <c r="B2303" s="433" t="s">
        <v>4510</v>
      </c>
      <c r="C2303" s="301"/>
      <c r="D2303" s="301"/>
      <c r="E2303" s="290" t="s">
        <v>4429</v>
      </c>
      <c r="F2303" s="290" t="s">
        <v>4508</v>
      </c>
      <c r="G2303" s="290" t="s">
        <v>4508</v>
      </c>
      <c r="H2303" s="290" t="s">
        <v>4508</v>
      </c>
      <c r="I2303" s="301"/>
      <c r="J2303" s="82"/>
    </row>
    <row r="2304" s="73" customFormat="1" ht="48" spans="1:10">
      <c r="A2304" s="301" t="s">
        <v>4511</v>
      </c>
      <c r="B2304" s="433" t="s">
        <v>4512</v>
      </c>
      <c r="C2304" s="433" t="s">
        <v>4513</v>
      </c>
      <c r="D2304" s="433" t="s">
        <v>4514</v>
      </c>
      <c r="E2304" s="290" t="s">
        <v>4429</v>
      </c>
      <c r="F2304" s="303">
        <v>29</v>
      </c>
      <c r="G2304" s="303">
        <v>29</v>
      </c>
      <c r="H2304" s="303">
        <f>G2304*0.9</f>
        <v>26.1</v>
      </c>
      <c r="I2304" s="433" t="s">
        <v>4515</v>
      </c>
      <c r="J2304" s="82"/>
    </row>
    <row r="2305" s="73" customFormat="1" ht="36" spans="1:10">
      <c r="A2305" s="301" t="s">
        <v>4516</v>
      </c>
      <c r="B2305" s="433" t="s">
        <v>4517</v>
      </c>
      <c r="C2305" s="433" t="s">
        <v>4518</v>
      </c>
      <c r="D2305" s="433" t="s">
        <v>4519</v>
      </c>
      <c r="E2305" s="290" t="s">
        <v>4429</v>
      </c>
      <c r="F2305" s="434">
        <v>3.5</v>
      </c>
      <c r="G2305" s="434">
        <v>3.5</v>
      </c>
      <c r="H2305" s="434">
        <v>3.2</v>
      </c>
      <c r="I2305" s="301"/>
      <c r="J2305" s="82"/>
    </row>
    <row r="2306" s="73" customFormat="1" ht="36" spans="1:10">
      <c r="A2306" s="301" t="s">
        <v>4520</v>
      </c>
      <c r="B2306" s="433" t="s">
        <v>4521</v>
      </c>
      <c r="C2306" s="433" t="s">
        <v>4522</v>
      </c>
      <c r="D2306" s="433" t="s">
        <v>4523</v>
      </c>
      <c r="E2306" s="290" t="s">
        <v>4429</v>
      </c>
      <c r="F2306" s="434">
        <v>5.6</v>
      </c>
      <c r="G2306" s="434">
        <v>5.6</v>
      </c>
      <c r="H2306" s="303">
        <f>G2306*0.9</f>
        <v>5.04</v>
      </c>
      <c r="I2306" s="301"/>
      <c r="J2306" s="82"/>
    </row>
    <row r="2307" s="73" customFormat="1" ht="36" spans="1:10">
      <c r="A2307" s="301" t="s">
        <v>4524</v>
      </c>
      <c r="B2307" s="433" t="s">
        <v>4525</v>
      </c>
      <c r="C2307" s="433" t="s">
        <v>4526</v>
      </c>
      <c r="D2307" s="433" t="s">
        <v>4527</v>
      </c>
      <c r="E2307" s="290" t="s">
        <v>4429</v>
      </c>
      <c r="F2307" s="290" t="s">
        <v>4508</v>
      </c>
      <c r="G2307" s="290" t="s">
        <v>4508</v>
      </c>
      <c r="H2307" s="290" t="s">
        <v>4508</v>
      </c>
      <c r="I2307" s="301" t="s">
        <v>4528</v>
      </c>
      <c r="J2307" s="82"/>
    </row>
    <row r="2308" s="73" customFormat="1" spans="1:10">
      <c r="A2308" s="301" t="s">
        <v>4529</v>
      </c>
      <c r="B2308" s="433" t="s">
        <v>4530</v>
      </c>
      <c r="C2308" s="301"/>
      <c r="D2308" s="301"/>
      <c r="E2308" s="290" t="s">
        <v>4429</v>
      </c>
      <c r="F2308" s="290" t="s">
        <v>4508</v>
      </c>
      <c r="G2308" s="290" t="s">
        <v>4508</v>
      </c>
      <c r="H2308" s="290" t="s">
        <v>4508</v>
      </c>
      <c r="I2308" s="301"/>
      <c r="J2308" s="82"/>
    </row>
    <row r="2309" s="73" customFormat="1" ht="36" spans="1:10">
      <c r="A2309" s="301" t="s">
        <v>4531</v>
      </c>
      <c r="B2309" s="433" t="s">
        <v>4532</v>
      </c>
      <c r="C2309" s="433" t="s">
        <v>4533</v>
      </c>
      <c r="D2309" s="433" t="s">
        <v>4534</v>
      </c>
      <c r="E2309" s="290" t="s">
        <v>35</v>
      </c>
      <c r="F2309" s="290" t="s">
        <v>4508</v>
      </c>
      <c r="G2309" s="290" t="s">
        <v>4508</v>
      </c>
      <c r="H2309" s="290" t="s">
        <v>4508</v>
      </c>
      <c r="I2309" s="433" t="s">
        <v>4535</v>
      </c>
      <c r="J2309" s="82"/>
    </row>
    <row r="2310" s="73" customFormat="1" ht="24.75" spans="1:10">
      <c r="A2310" s="301" t="s">
        <v>4536</v>
      </c>
      <c r="B2310" s="433" t="s">
        <v>4537</v>
      </c>
      <c r="C2310" s="301"/>
      <c r="D2310" s="301"/>
      <c r="E2310" s="290" t="s">
        <v>35</v>
      </c>
      <c r="F2310" s="290" t="s">
        <v>4508</v>
      </c>
      <c r="G2310" s="290" t="s">
        <v>4508</v>
      </c>
      <c r="H2310" s="290" t="s">
        <v>4508</v>
      </c>
      <c r="I2310" s="301"/>
      <c r="J2310" s="82"/>
    </row>
    <row r="2311" s="73" customFormat="1" ht="36" spans="1:10">
      <c r="A2311" s="301" t="s">
        <v>4538</v>
      </c>
      <c r="B2311" s="433" t="s">
        <v>4539</v>
      </c>
      <c r="C2311" s="433" t="s">
        <v>4540</v>
      </c>
      <c r="D2311" s="433" t="s">
        <v>4541</v>
      </c>
      <c r="E2311" s="290" t="s">
        <v>4429</v>
      </c>
      <c r="F2311" s="303">
        <v>118</v>
      </c>
      <c r="G2311" s="303">
        <v>118</v>
      </c>
      <c r="H2311" s="303">
        <f t="shared" ref="H2311:H2335" si="1">G2311*0.9</f>
        <v>106.2</v>
      </c>
      <c r="I2311" s="301"/>
      <c r="J2311" s="82"/>
    </row>
    <row r="2312" s="73" customFormat="1" ht="48" spans="1:10">
      <c r="A2312" s="301" t="s">
        <v>4542</v>
      </c>
      <c r="B2312" s="433" t="s">
        <v>4543</v>
      </c>
      <c r="C2312" s="433" t="s">
        <v>4544</v>
      </c>
      <c r="D2312" s="433" t="s">
        <v>4545</v>
      </c>
      <c r="E2312" s="290" t="s">
        <v>4546</v>
      </c>
      <c r="F2312" s="303">
        <v>270</v>
      </c>
      <c r="G2312" s="303">
        <v>270</v>
      </c>
      <c r="H2312" s="303">
        <f t="shared" si="1"/>
        <v>243</v>
      </c>
      <c r="I2312" s="301"/>
      <c r="J2312" s="82"/>
    </row>
    <row r="2313" s="73" customFormat="1" spans="1:10">
      <c r="A2313" s="301" t="s">
        <v>4547</v>
      </c>
      <c r="B2313" s="433" t="s">
        <v>4548</v>
      </c>
      <c r="C2313" s="301"/>
      <c r="D2313" s="301"/>
      <c r="E2313" s="290" t="s">
        <v>4546</v>
      </c>
      <c r="F2313" s="303">
        <v>81</v>
      </c>
      <c r="G2313" s="303">
        <v>81</v>
      </c>
      <c r="H2313" s="303">
        <f t="shared" si="1"/>
        <v>72.9</v>
      </c>
      <c r="I2313" s="433" t="s">
        <v>1300</v>
      </c>
      <c r="J2313" s="82"/>
    </row>
    <row r="2314" s="73" customFormat="1" ht="36" spans="1:10">
      <c r="A2314" s="301" t="s">
        <v>4549</v>
      </c>
      <c r="B2314" s="433" t="s">
        <v>4550</v>
      </c>
      <c r="C2314" s="433" t="s">
        <v>4551</v>
      </c>
      <c r="D2314" s="433" t="s">
        <v>4552</v>
      </c>
      <c r="E2314" s="290" t="s">
        <v>4546</v>
      </c>
      <c r="F2314" s="303">
        <v>29</v>
      </c>
      <c r="G2314" s="303">
        <v>29</v>
      </c>
      <c r="H2314" s="303">
        <f t="shared" si="1"/>
        <v>26.1</v>
      </c>
      <c r="I2314" s="301"/>
      <c r="J2314" s="82"/>
    </row>
    <row r="2315" s="73" customFormat="1" spans="1:10">
      <c r="A2315" s="301" t="s">
        <v>4553</v>
      </c>
      <c r="B2315" s="433" t="s">
        <v>4554</v>
      </c>
      <c r="C2315" s="301"/>
      <c r="D2315" s="301"/>
      <c r="E2315" s="290" t="s">
        <v>4546</v>
      </c>
      <c r="F2315" s="437">
        <v>8.7</v>
      </c>
      <c r="G2315" s="437">
        <v>8.7</v>
      </c>
      <c r="H2315" s="437">
        <f t="shared" si="1"/>
        <v>7.83</v>
      </c>
      <c r="I2315" s="433" t="s">
        <v>1300</v>
      </c>
      <c r="J2315" s="82"/>
    </row>
    <row r="2316" s="73" customFormat="1" ht="36" spans="1:10">
      <c r="A2316" s="301" t="s">
        <v>4555</v>
      </c>
      <c r="B2316" s="433" t="s">
        <v>4556</v>
      </c>
      <c r="C2316" s="433" t="s">
        <v>4557</v>
      </c>
      <c r="D2316" s="433" t="s">
        <v>4558</v>
      </c>
      <c r="E2316" s="290" t="s">
        <v>35</v>
      </c>
      <c r="F2316" s="303">
        <v>951</v>
      </c>
      <c r="G2316" s="303">
        <v>951</v>
      </c>
      <c r="H2316" s="303">
        <f t="shared" si="1"/>
        <v>855.9</v>
      </c>
      <c r="I2316" s="301"/>
      <c r="J2316" s="82"/>
    </row>
    <row r="2317" s="73" customFormat="1" ht="36" spans="1:10">
      <c r="A2317" s="301" t="s">
        <v>4559</v>
      </c>
      <c r="B2317" s="433" t="s">
        <v>4560</v>
      </c>
      <c r="C2317" s="433" t="s">
        <v>4561</v>
      </c>
      <c r="D2317" s="433" t="s">
        <v>4562</v>
      </c>
      <c r="E2317" s="290" t="s">
        <v>4563</v>
      </c>
      <c r="F2317" s="303">
        <v>1754</v>
      </c>
      <c r="G2317" s="303">
        <v>1754</v>
      </c>
      <c r="H2317" s="303">
        <f t="shared" si="1"/>
        <v>1578.6</v>
      </c>
      <c r="I2317" s="301"/>
      <c r="J2317" s="82"/>
    </row>
    <row r="2318" s="73" customFormat="1" ht="24.75" spans="1:10">
      <c r="A2318" s="301" t="s">
        <v>4564</v>
      </c>
      <c r="B2318" s="433" t="s">
        <v>4565</v>
      </c>
      <c r="C2318" s="301"/>
      <c r="D2318" s="301"/>
      <c r="E2318" s="290" t="s">
        <v>4563</v>
      </c>
      <c r="F2318" s="303">
        <v>877</v>
      </c>
      <c r="G2318" s="303">
        <v>877</v>
      </c>
      <c r="H2318" s="303">
        <f t="shared" si="1"/>
        <v>789.3</v>
      </c>
      <c r="I2318" s="301"/>
      <c r="J2318" s="82"/>
    </row>
    <row r="2319" s="73" customFormat="1" spans="1:10">
      <c r="A2319" s="301" t="s">
        <v>4566</v>
      </c>
      <c r="B2319" s="433" t="s">
        <v>4567</v>
      </c>
      <c r="C2319" s="301"/>
      <c r="D2319" s="301"/>
      <c r="E2319" s="290" t="s">
        <v>4563</v>
      </c>
      <c r="F2319" s="303">
        <v>877</v>
      </c>
      <c r="G2319" s="303">
        <v>877</v>
      </c>
      <c r="H2319" s="303">
        <f t="shared" si="1"/>
        <v>789.3</v>
      </c>
      <c r="I2319" s="301"/>
      <c r="J2319" s="82"/>
    </row>
    <row r="2320" s="73" customFormat="1" ht="36" spans="1:10">
      <c r="A2320" s="301" t="s">
        <v>4568</v>
      </c>
      <c r="B2320" s="433" t="s">
        <v>4569</v>
      </c>
      <c r="C2320" s="433" t="s">
        <v>4570</v>
      </c>
      <c r="D2320" s="433" t="s">
        <v>4571</v>
      </c>
      <c r="E2320" s="290" t="s">
        <v>4429</v>
      </c>
      <c r="F2320" s="303">
        <v>5</v>
      </c>
      <c r="G2320" s="303">
        <v>5</v>
      </c>
      <c r="H2320" s="434">
        <f t="shared" si="1"/>
        <v>4.5</v>
      </c>
      <c r="I2320" s="301"/>
      <c r="J2320" s="82"/>
    </row>
    <row r="2321" s="73" customFormat="1" ht="36" spans="1:10">
      <c r="A2321" s="301" t="s">
        <v>4572</v>
      </c>
      <c r="B2321" s="433" t="s">
        <v>4573</v>
      </c>
      <c r="C2321" s="433" t="s">
        <v>4574</v>
      </c>
      <c r="D2321" s="433" t="s">
        <v>4575</v>
      </c>
      <c r="E2321" s="290" t="s">
        <v>4429</v>
      </c>
      <c r="F2321" s="303">
        <v>6</v>
      </c>
      <c r="G2321" s="303">
        <v>6</v>
      </c>
      <c r="H2321" s="434">
        <f t="shared" si="1"/>
        <v>5.4</v>
      </c>
      <c r="I2321" s="301"/>
      <c r="J2321" s="82"/>
    </row>
    <row r="2322" s="73" customFormat="1" ht="24.75" spans="1:10">
      <c r="A2322" s="301" t="s">
        <v>4576</v>
      </c>
      <c r="B2322" s="433" t="s">
        <v>4577</v>
      </c>
      <c r="C2322" s="301"/>
      <c r="D2322" s="301"/>
      <c r="E2322" s="290" t="s">
        <v>4429</v>
      </c>
      <c r="F2322" s="303">
        <v>6</v>
      </c>
      <c r="G2322" s="303">
        <v>6</v>
      </c>
      <c r="H2322" s="434">
        <f t="shared" si="1"/>
        <v>5.4</v>
      </c>
      <c r="I2322" s="301"/>
      <c r="J2322" s="82"/>
    </row>
    <row r="2323" s="73" customFormat="1" ht="36" spans="1:10">
      <c r="A2323" s="301" t="s">
        <v>4578</v>
      </c>
      <c r="B2323" s="433" t="s">
        <v>4579</v>
      </c>
      <c r="C2323" s="433" t="s">
        <v>4580</v>
      </c>
      <c r="D2323" s="433" t="s">
        <v>4581</v>
      </c>
      <c r="E2323" s="290" t="s">
        <v>4429</v>
      </c>
      <c r="F2323" s="434">
        <v>3.9</v>
      </c>
      <c r="G2323" s="434">
        <v>3.9</v>
      </c>
      <c r="H2323" s="434">
        <f t="shared" si="1"/>
        <v>3.51</v>
      </c>
      <c r="I2323" s="433" t="s">
        <v>4582</v>
      </c>
      <c r="J2323" s="82"/>
    </row>
    <row r="2324" s="73" customFormat="1" spans="1:10">
      <c r="A2324" s="301" t="s">
        <v>4583</v>
      </c>
      <c r="B2324" s="433" t="s">
        <v>4584</v>
      </c>
      <c r="C2324" s="301"/>
      <c r="D2324" s="301"/>
      <c r="E2324" s="290" t="s">
        <v>4429</v>
      </c>
      <c r="F2324" s="303">
        <v>15</v>
      </c>
      <c r="G2324" s="303">
        <v>15</v>
      </c>
      <c r="H2324" s="303">
        <f t="shared" si="1"/>
        <v>13.5</v>
      </c>
      <c r="I2324" s="301"/>
      <c r="J2324" s="82"/>
    </row>
    <row r="2325" s="73" customFormat="1" ht="36" spans="1:10">
      <c r="A2325" s="301" t="s">
        <v>4585</v>
      </c>
      <c r="B2325" s="433" t="s">
        <v>4586</v>
      </c>
      <c r="C2325" s="433" t="s">
        <v>4587</v>
      </c>
      <c r="D2325" s="433" t="s">
        <v>4588</v>
      </c>
      <c r="E2325" s="290" t="s">
        <v>4429</v>
      </c>
      <c r="F2325" s="434">
        <v>1.2</v>
      </c>
      <c r="G2325" s="434">
        <v>1.2</v>
      </c>
      <c r="H2325" s="434">
        <f t="shared" si="1"/>
        <v>1.08</v>
      </c>
      <c r="I2325" s="301"/>
      <c r="J2325" s="82"/>
    </row>
    <row r="2326" s="73" customFormat="1" ht="36.75" spans="1:10">
      <c r="A2326" s="301" t="s">
        <v>4589</v>
      </c>
      <c r="B2326" s="433" t="s">
        <v>4590</v>
      </c>
      <c r="C2326" s="433" t="s">
        <v>4591</v>
      </c>
      <c r="D2326" s="433" t="s">
        <v>4592</v>
      </c>
      <c r="E2326" s="290" t="s">
        <v>4429</v>
      </c>
      <c r="F2326" s="434">
        <v>1.2</v>
      </c>
      <c r="G2326" s="434">
        <v>1.2</v>
      </c>
      <c r="H2326" s="434">
        <f t="shared" si="1"/>
        <v>1.08</v>
      </c>
      <c r="I2326" s="301"/>
      <c r="J2326" s="82"/>
    </row>
    <row r="2327" s="73" customFormat="1" ht="36" spans="1:10">
      <c r="A2327" s="301" t="s">
        <v>4593</v>
      </c>
      <c r="B2327" s="433" t="s">
        <v>4594</v>
      </c>
      <c r="C2327" s="433" t="s">
        <v>4595</v>
      </c>
      <c r="D2327" s="433" t="s">
        <v>4596</v>
      </c>
      <c r="E2327" s="290" t="s">
        <v>4429</v>
      </c>
      <c r="F2327" s="434">
        <v>3.6</v>
      </c>
      <c r="G2327" s="434">
        <v>3.6</v>
      </c>
      <c r="H2327" s="434">
        <f t="shared" si="1"/>
        <v>3.24</v>
      </c>
      <c r="I2327" s="301"/>
      <c r="J2327" s="82"/>
    </row>
    <row r="2328" s="73" customFormat="1" ht="24.75" spans="1:10">
      <c r="A2328" s="301" t="s">
        <v>4597</v>
      </c>
      <c r="B2328" s="433" t="s">
        <v>4598</v>
      </c>
      <c r="C2328" s="301"/>
      <c r="D2328" s="301"/>
      <c r="E2328" s="290" t="s">
        <v>4429</v>
      </c>
      <c r="F2328" s="303">
        <v>60</v>
      </c>
      <c r="G2328" s="303">
        <v>60</v>
      </c>
      <c r="H2328" s="303">
        <f t="shared" si="1"/>
        <v>54</v>
      </c>
      <c r="I2328" s="301"/>
      <c r="J2328" s="82"/>
    </row>
    <row r="2329" s="73" customFormat="1" ht="36" spans="1:10">
      <c r="A2329" s="301" t="s">
        <v>4599</v>
      </c>
      <c r="B2329" s="433" t="s">
        <v>4600</v>
      </c>
      <c r="C2329" s="433" t="s">
        <v>4601</v>
      </c>
      <c r="D2329" s="433" t="s">
        <v>4602</v>
      </c>
      <c r="E2329" s="290" t="s">
        <v>4429</v>
      </c>
      <c r="F2329" s="303">
        <v>48</v>
      </c>
      <c r="G2329" s="303">
        <v>48</v>
      </c>
      <c r="H2329" s="303">
        <f t="shared" si="1"/>
        <v>43.2</v>
      </c>
      <c r="I2329" s="301"/>
      <c r="J2329" s="440"/>
    </row>
    <row r="2330" s="73" customFormat="1" spans="1:10">
      <c r="A2330" s="301" t="s">
        <v>4603</v>
      </c>
      <c r="B2330" s="433" t="s">
        <v>4604</v>
      </c>
      <c r="C2330" s="301"/>
      <c r="D2330" s="301"/>
      <c r="E2330" s="290" t="s">
        <v>4429</v>
      </c>
      <c r="F2330" s="303">
        <v>48</v>
      </c>
      <c r="G2330" s="303">
        <v>48</v>
      </c>
      <c r="H2330" s="303">
        <f t="shared" si="1"/>
        <v>43.2</v>
      </c>
      <c r="I2330" s="301"/>
      <c r="J2330" s="440"/>
    </row>
    <row r="2331" s="73" customFormat="1" ht="36" spans="1:10">
      <c r="A2331" s="301" t="s">
        <v>4605</v>
      </c>
      <c r="B2331" s="433" t="s">
        <v>4606</v>
      </c>
      <c r="C2331" s="433" t="s">
        <v>4607</v>
      </c>
      <c r="D2331" s="433" t="s">
        <v>4608</v>
      </c>
      <c r="E2331" s="290" t="s">
        <v>4429</v>
      </c>
      <c r="F2331" s="302">
        <v>3.6</v>
      </c>
      <c r="G2331" s="302">
        <v>3.6</v>
      </c>
      <c r="H2331" s="434">
        <f t="shared" si="1"/>
        <v>3.24</v>
      </c>
      <c r="I2331" s="301"/>
      <c r="J2331" s="440"/>
    </row>
    <row r="2332" s="73" customFormat="1" ht="48" spans="1:10">
      <c r="A2332" s="301" t="s">
        <v>4609</v>
      </c>
      <c r="B2332" s="433" t="s">
        <v>4610</v>
      </c>
      <c r="C2332" s="433" t="s">
        <v>4611</v>
      </c>
      <c r="D2332" s="433" t="s">
        <v>4612</v>
      </c>
      <c r="E2332" s="290" t="s">
        <v>35</v>
      </c>
      <c r="F2332" s="303">
        <v>40</v>
      </c>
      <c r="G2332" s="303">
        <v>40</v>
      </c>
      <c r="H2332" s="303">
        <f t="shared" si="1"/>
        <v>36</v>
      </c>
      <c r="I2332" s="433" t="s">
        <v>4613</v>
      </c>
      <c r="J2332" s="440"/>
    </row>
    <row r="2333" s="73" customFormat="1" ht="36" spans="1:10">
      <c r="A2333" s="301" t="s">
        <v>4614</v>
      </c>
      <c r="B2333" s="433" t="s">
        <v>4615</v>
      </c>
      <c r="C2333" s="433" t="s">
        <v>4616</v>
      </c>
      <c r="D2333" s="433" t="s">
        <v>4617</v>
      </c>
      <c r="E2333" s="290" t="s">
        <v>4429</v>
      </c>
      <c r="F2333" s="303">
        <v>78</v>
      </c>
      <c r="G2333" s="303">
        <v>78</v>
      </c>
      <c r="H2333" s="303">
        <f t="shared" si="1"/>
        <v>70.2</v>
      </c>
      <c r="I2333" s="301"/>
      <c r="J2333" s="440"/>
    </row>
    <row r="2334" s="73" customFormat="1" ht="49.5" spans="1:10">
      <c r="A2334" s="301" t="s">
        <v>4618</v>
      </c>
      <c r="B2334" s="433" t="s">
        <v>4619</v>
      </c>
      <c r="C2334" s="433" t="s">
        <v>4620</v>
      </c>
      <c r="D2334" s="433" t="s">
        <v>4621</v>
      </c>
      <c r="E2334" s="290" t="s">
        <v>4622</v>
      </c>
      <c r="F2334" s="303">
        <v>36</v>
      </c>
      <c r="G2334" s="303">
        <v>36</v>
      </c>
      <c r="H2334" s="303">
        <f t="shared" si="1"/>
        <v>32.4</v>
      </c>
      <c r="I2334" s="301" t="s">
        <v>4623</v>
      </c>
      <c r="J2334" s="440"/>
    </row>
    <row r="2335" s="73" customFormat="1" ht="37.5" spans="1:10">
      <c r="A2335" s="301" t="s">
        <v>4624</v>
      </c>
      <c r="B2335" s="433" t="s">
        <v>4625</v>
      </c>
      <c r="C2335" s="433" t="s">
        <v>4626</v>
      </c>
      <c r="D2335" s="433" t="s">
        <v>4627</v>
      </c>
      <c r="E2335" s="290" t="s">
        <v>4628</v>
      </c>
      <c r="F2335" s="303">
        <v>14</v>
      </c>
      <c r="G2335" s="303">
        <v>14</v>
      </c>
      <c r="H2335" s="303">
        <f t="shared" si="1"/>
        <v>12.6</v>
      </c>
      <c r="I2335" s="301"/>
      <c r="J2335" s="440"/>
    </row>
    <row r="2336" s="73" customFormat="1" spans="1:10">
      <c r="A2336" s="430" t="s">
        <v>4629</v>
      </c>
      <c r="B2336" s="432" t="s">
        <v>4630</v>
      </c>
      <c r="C2336" s="301"/>
      <c r="D2336" s="301"/>
      <c r="E2336" s="302"/>
      <c r="F2336" s="303"/>
      <c r="G2336" s="303"/>
      <c r="H2336" s="303"/>
      <c r="I2336" s="301"/>
      <c r="J2336" s="440"/>
    </row>
    <row r="2337" s="73" customFormat="1" ht="48" spans="1:10">
      <c r="A2337" s="301" t="s">
        <v>4631</v>
      </c>
      <c r="B2337" s="433" t="s">
        <v>4632</v>
      </c>
      <c r="C2337" s="433" t="s">
        <v>4633</v>
      </c>
      <c r="D2337" s="433" t="s">
        <v>4634</v>
      </c>
      <c r="E2337" s="290" t="s">
        <v>708</v>
      </c>
      <c r="F2337" s="303">
        <v>2625.375</v>
      </c>
      <c r="G2337" s="303">
        <v>2625.375</v>
      </c>
      <c r="H2337" s="303">
        <f t="shared" ref="H2337:H2359" si="2">G2337*0.9</f>
        <v>2362.8375</v>
      </c>
      <c r="I2337" s="433" t="s">
        <v>4635</v>
      </c>
      <c r="J2337" s="440"/>
    </row>
    <row r="2338" s="73" customFormat="1" ht="62.25" spans="1:10">
      <c r="A2338" s="301" t="s">
        <v>4636</v>
      </c>
      <c r="B2338" s="433" t="s">
        <v>4637</v>
      </c>
      <c r="C2338" s="433" t="s">
        <v>4638</v>
      </c>
      <c r="D2338" s="433" t="s">
        <v>4634</v>
      </c>
      <c r="E2338" s="290" t="s">
        <v>708</v>
      </c>
      <c r="F2338" s="303">
        <v>3936.975</v>
      </c>
      <c r="G2338" s="303">
        <v>3936.975</v>
      </c>
      <c r="H2338" s="303">
        <f t="shared" si="2"/>
        <v>3543.2775</v>
      </c>
      <c r="I2338" s="301" t="s">
        <v>4639</v>
      </c>
      <c r="J2338" s="440"/>
    </row>
    <row r="2339" s="73" customFormat="1" ht="48" spans="1:10">
      <c r="A2339" s="301" t="s">
        <v>4640</v>
      </c>
      <c r="B2339" s="433" t="s">
        <v>4641</v>
      </c>
      <c r="C2339" s="433" t="s">
        <v>4642</v>
      </c>
      <c r="D2339" s="433" t="s">
        <v>4634</v>
      </c>
      <c r="E2339" s="290" t="s">
        <v>708</v>
      </c>
      <c r="F2339" s="303">
        <v>5362.425</v>
      </c>
      <c r="G2339" s="303">
        <v>5362.425</v>
      </c>
      <c r="H2339" s="303">
        <f t="shared" si="2"/>
        <v>4826.1825</v>
      </c>
      <c r="I2339" s="433" t="s">
        <v>4635</v>
      </c>
      <c r="J2339" s="440"/>
    </row>
    <row r="2340" s="73" customFormat="1" ht="88.5" spans="1:10">
      <c r="A2340" s="301" t="s">
        <v>4643</v>
      </c>
      <c r="B2340" s="433" t="s">
        <v>4644</v>
      </c>
      <c r="C2340" s="433" t="s">
        <v>4645</v>
      </c>
      <c r="D2340" s="433" t="s">
        <v>4634</v>
      </c>
      <c r="E2340" s="290" t="s">
        <v>708</v>
      </c>
      <c r="F2340" s="303">
        <v>7341.9</v>
      </c>
      <c r="G2340" s="303">
        <v>7341.9</v>
      </c>
      <c r="H2340" s="303">
        <f t="shared" si="2"/>
        <v>6607.71</v>
      </c>
      <c r="I2340" s="301" t="s">
        <v>4646</v>
      </c>
      <c r="J2340" s="440"/>
    </row>
    <row r="2341" s="73" customFormat="1" ht="48" spans="1:10">
      <c r="A2341" s="301" t="s">
        <v>4647</v>
      </c>
      <c r="B2341" s="433" t="s">
        <v>4648</v>
      </c>
      <c r="C2341" s="433" t="s">
        <v>4649</v>
      </c>
      <c r="D2341" s="433" t="s">
        <v>4634</v>
      </c>
      <c r="E2341" s="290" t="s">
        <v>708</v>
      </c>
      <c r="F2341" s="303">
        <v>6082.125</v>
      </c>
      <c r="G2341" s="303">
        <v>6082.125</v>
      </c>
      <c r="H2341" s="303">
        <f t="shared" si="2"/>
        <v>5473.9125</v>
      </c>
      <c r="I2341" s="433" t="s">
        <v>4635</v>
      </c>
      <c r="J2341" s="440"/>
    </row>
    <row r="2342" s="73" customFormat="1" ht="75" spans="1:10">
      <c r="A2342" s="301" t="s">
        <v>4650</v>
      </c>
      <c r="B2342" s="433" t="s">
        <v>4651</v>
      </c>
      <c r="C2342" s="433" t="s">
        <v>4652</v>
      </c>
      <c r="D2342" s="433" t="s">
        <v>4634</v>
      </c>
      <c r="E2342" s="290" t="s">
        <v>708</v>
      </c>
      <c r="F2342" s="303">
        <v>8268.375</v>
      </c>
      <c r="G2342" s="303">
        <v>8268.375</v>
      </c>
      <c r="H2342" s="303">
        <f t="shared" si="2"/>
        <v>7441.5375</v>
      </c>
      <c r="I2342" s="301" t="s">
        <v>4653</v>
      </c>
      <c r="J2342" s="440"/>
    </row>
    <row r="2343" s="73" customFormat="1" ht="48" spans="1:10">
      <c r="A2343" s="301" t="s">
        <v>4654</v>
      </c>
      <c r="B2343" s="433" t="s">
        <v>4655</v>
      </c>
      <c r="C2343" s="433" t="s">
        <v>4656</v>
      </c>
      <c r="D2343" s="433" t="s">
        <v>4634</v>
      </c>
      <c r="E2343" s="290" t="s">
        <v>708</v>
      </c>
      <c r="F2343" s="303">
        <v>6332.55</v>
      </c>
      <c r="G2343" s="303">
        <v>6332.55</v>
      </c>
      <c r="H2343" s="303">
        <f t="shared" si="2"/>
        <v>5699.295</v>
      </c>
      <c r="I2343" s="433" t="s">
        <v>4635</v>
      </c>
      <c r="J2343" s="440"/>
    </row>
    <row r="2344" s="73" customFormat="1" ht="75" spans="1:10">
      <c r="A2344" s="301" t="s">
        <v>4657</v>
      </c>
      <c r="B2344" s="433" t="s">
        <v>4658</v>
      </c>
      <c r="C2344" s="433" t="s">
        <v>4659</v>
      </c>
      <c r="D2344" s="433" t="s">
        <v>4634</v>
      </c>
      <c r="E2344" s="290" t="s">
        <v>708</v>
      </c>
      <c r="F2344" s="303">
        <v>8726.25</v>
      </c>
      <c r="G2344" s="303">
        <v>8726.25</v>
      </c>
      <c r="H2344" s="303">
        <f t="shared" si="2"/>
        <v>7853.625</v>
      </c>
      <c r="I2344" s="301" t="s">
        <v>4660</v>
      </c>
      <c r="J2344" s="440"/>
    </row>
    <row r="2345" s="73" customFormat="1" ht="49.5" spans="1:10">
      <c r="A2345" s="301" t="s">
        <v>4661</v>
      </c>
      <c r="B2345" s="433" t="s">
        <v>4662</v>
      </c>
      <c r="C2345" s="433" t="s">
        <v>4663</v>
      </c>
      <c r="D2345" s="433" t="s">
        <v>4634</v>
      </c>
      <c r="E2345" s="290" t="s">
        <v>708</v>
      </c>
      <c r="F2345" s="303">
        <v>13757.1</v>
      </c>
      <c r="G2345" s="303">
        <v>13757.1</v>
      </c>
      <c r="H2345" s="303">
        <f t="shared" si="2"/>
        <v>12381.39</v>
      </c>
      <c r="I2345" s="301" t="s">
        <v>4664</v>
      </c>
      <c r="J2345" s="440"/>
    </row>
    <row r="2346" s="73" customFormat="1" ht="124.5" spans="1:10">
      <c r="A2346" s="301" t="s">
        <v>4665</v>
      </c>
      <c r="B2346" s="433" t="s">
        <v>4666</v>
      </c>
      <c r="C2346" s="433" t="s">
        <v>4667</v>
      </c>
      <c r="D2346" s="433" t="s">
        <v>4634</v>
      </c>
      <c r="E2346" s="290" t="s">
        <v>708</v>
      </c>
      <c r="F2346" s="303">
        <v>19866.9</v>
      </c>
      <c r="G2346" s="303">
        <v>19866.9</v>
      </c>
      <c r="H2346" s="303">
        <f t="shared" si="2"/>
        <v>17880.21</v>
      </c>
      <c r="I2346" s="301" t="s">
        <v>4668</v>
      </c>
      <c r="J2346" s="440"/>
    </row>
    <row r="2347" s="73" customFormat="1" ht="49.5" spans="1:10">
      <c r="A2347" s="301" t="s">
        <v>4669</v>
      </c>
      <c r="B2347" s="433" t="s">
        <v>4670</v>
      </c>
      <c r="C2347" s="433" t="s">
        <v>4671</v>
      </c>
      <c r="D2347" s="433" t="s">
        <v>4634</v>
      </c>
      <c r="E2347" s="290" t="s">
        <v>708</v>
      </c>
      <c r="F2347" s="303">
        <v>15274.65</v>
      </c>
      <c r="G2347" s="303">
        <v>15274.65</v>
      </c>
      <c r="H2347" s="303">
        <f t="shared" si="2"/>
        <v>13747.185</v>
      </c>
      <c r="I2347" s="301" t="s">
        <v>4664</v>
      </c>
      <c r="J2347" s="440"/>
    </row>
    <row r="2348" s="73" customFormat="1" ht="137.25" spans="1:10">
      <c r="A2348" s="301" t="s">
        <v>4672</v>
      </c>
      <c r="B2348" s="433" t="s">
        <v>4673</v>
      </c>
      <c r="C2348" s="433" t="s">
        <v>4674</v>
      </c>
      <c r="D2348" s="433" t="s">
        <v>4634</v>
      </c>
      <c r="E2348" s="290" t="s">
        <v>708</v>
      </c>
      <c r="F2348" s="303">
        <v>21468.225</v>
      </c>
      <c r="G2348" s="303">
        <v>21468.225</v>
      </c>
      <c r="H2348" s="303">
        <f t="shared" si="2"/>
        <v>19321.4025</v>
      </c>
      <c r="I2348" s="301" t="s">
        <v>4675</v>
      </c>
      <c r="J2348" s="440"/>
    </row>
    <row r="2349" s="73" customFormat="1" ht="49.5" spans="1:10">
      <c r="A2349" s="301" t="s">
        <v>4676</v>
      </c>
      <c r="B2349" s="433" t="s">
        <v>4677</v>
      </c>
      <c r="C2349" s="433" t="s">
        <v>4678</v>
      </c>
      <c r="D2349" s="433" t="s">
        <v>4634</v>
      </c>
      <c r="E2349" s="290" t="s">
        <v>708</v>
      </c>
      <c r="F2349" s="303">
        <v>16334.55</v>
      </c>
      <c r="G2349" s="303">
        <v>16334.55</v>
      </c>
      <c r="H2349" s="303">
        <f t="shared" si="2"/>
        <v>14701.095</v>
      </c>
      <c r="I2349" s="301" t="s">
        <v>4664</v>
      </c>
      <c r="J2349" s="440"/>
    </row>
    <row r="2350" s="73" customFormat="1" ht="149.25" spans="1:10">
      <c r="A2350" s="301" t="s">
        <v>4679</v>
      </c>
      <c r="B2350" s="433" t="s">
        <v>4680</v>
      </c>
      <c r="C2350" s="433" t="s">
        <v>4681</v>
      </c>
      <c r="D2350" s="433" t="s">
        <v>4634</v>
      </c>
      <c r="E2350" s="290" t="s">
        <v>708</v>
      </c>
      <c r="F2350" s="303">
        <v>22659.075</v>
      </c>
      <c r="G2350" s="303">
        <v>22659.075</v>
      </c>
      <c r="H2350" s="303">
        <f t="shared" si="2"/>
        <v>20393.1675</v>
      </c>
      <c r="I2350" s="301" t="s">
        <v>4682</v>
      </c>
      <c r="J2350" s="440"/>
    </row>
    <row r="2351" s="73" customFormat="1" ht="48" spans="1:10">
      <c r="A2351" s="301" t="s">
        <v>4683</v>
      </c>
      <c r="B2351" s="433" t="s">
        <v>4684</v>
      </c>
      <c r="C2351" s="433" t="s">
        <v>4685</v>
      </c>
      <c r="D2351" s="433" t="s">
        <v>4634</v>
      </c>
      <c r="E2351" s="290" t="s">
        <v>708</v>
      </c>
      <c r="F2351" s="303">
        <v>5250</v>
      </c>
      <c r="G2351" s="303">
        <v>5250</v>
      </c>
      <c r="H2351" s="303">
        <f t="shared" si="2"/>
        <v>4725</v>
      </c>
      <c r="I2351" s="433" t="s">
        <v>4686</v>
      </c>
      <c r="J2351" s="440"/>
    </row>
    <row r="2352" s="73" customFormat="1" ht="48" spans="1:10">
      <c r="A2352" s="301" t="s">
        <v>4687</v>
      </c>
      <c r="B2352" s="433" t="s">
        <v>4688</v>
      </c>
      <c r="C2352" s="433" t="s">
        <v>4689</v>
      </c>
      <c r="D2352" s="433" t="s">
        <v>4634</v>
      </c>
      <c r="E2352" s="290" t="s">
        <v>708</v>
      </c>
      <c r="F2352" s="303">
        <v>6097.5</v>
      </c>
      <c r="G2352" s="303">
        <v>6097.5</v>
      </c>
      <c r="H2352" s="303">
        <f t="shared" si="2"/>
        <v>5487.75</v>
      </c>
      <c r="I2352" s="433" t="s">
        <v>4686</v>
      </c>
      <c r="J2352" s="440"/>
    </row>
    <row r="2353" s="73" customFormat="1" ht="48" spans="1:10">
      <c r="A2353" s="301" t="s">
        <v>4690</v>
      </c>
      <c r="B2353" s="433" t="s">
        <v>4691</v>
      </c>
      <c r="C2353" s="433" t="s">
        <v>4692</v>
      </c>
      <c r="D2353" s="433" t="s">
        <v>4634</v>
      </c>
      <c r="E2353" s="290" t="s">
        <v>708</v>
      </c>
      <c r="F2353" s="303">
        <v>6873.75</v>
      </c>
      <c r="G2353" s="303">
        <v>6873.75</v>
      </c>
      <c r="H2353" s="303">
        <f t="shared" si="2"/>
        <v>6186.375</v>
      </c>
      <c r="I2353" s="433" t="s">
        <v>4686</v>
      </c>
      <c r="J2353" s="440"/>
    </row>
    <row r="2354" s="73" customFormat="1" ht="36" spans="1:10">
      <c r="A2354" s="301" t="s">
        <v>4693</v>
      </c>
      <c r="B2354" s="433" t="s">
        <v>4694</v>
      </c>
      <c r="C2354" s="433" t="s">
        <v>4695</v>
      </c>
      <c r="D2354" s="433" t="s">
        <v>4696</v>
      </c>
      <c r="E2354" s="290" t="s">
        <v>708</v>
      </c>
      <c r="F2354" s="303">
        <v>3000</v>
      </c>
      <c r="G2354" s="303">
        <v>3000</v>
      </c>
      <c r="H2354" s="303">
        <f t="shared" si="2"/>
        <v>2700</v>
      </c>
      <c r="I2354" s="301"/>
      <c r="J2354" s="440"/>
    </row>
    <row r="2355" s="73" customFormat="1" ht="36" spans="1:10">
      <c r="A2355" s="301" t="s">
        <v>4697</v>
      </c>
      <c r="B2355" s="433" t="s">
        <v>4698</v>
      </c>
      <c r="C2355" s="433" t="s">
        <v>4699</v>
      </c>
      <c r="D2355" s="433" t="s">
        <v>4700</v>
      </c>
      <c r="E2355" s="290" t="s">
        <v>708</v>
      </c>
      <c r="F2355" s="303">
        <v>3287.7</v>
      </c>
      <c r="G2355" s="303">
        <v>3287.7</v>
      </c>
      <c r="H2355" s="303">
        <f t="shared" si="2"/>
        <v>2958.93</v>
      </c>
      <c r="I2355" s="301"/>
      <c r="J2355" s="440"/>
    </row>
    <row r="2356" s="73" customFormat="1" ht="48" spans="1:10">
      <c r="A2356" s="301" t="s">
        <v>4701</v>
      </c>
      <c r="B2356" s="433" t="s">
        <v>4702</v>
      </c>
      <c r="C2356" s="433" t="s">
        <v>4703</v>
      </c>
      <c r="D2356" s="433" t="s">
        <v>4634</v>
      </c>
      <c r="E2356" s="290" t="s">
        <v>4704</v>
      </c>
      <c r="F2356" s="303">
        <v>4050</v>
      </c>
      <c r="G2356" s="303">
        <v>4050</v>
      </c>
      <c r="H2356" s="303">
        <f t="shared" si="2"/>
        <v>3645</v>
      </c>
      <c r="I2356" s="301" t="s">
        <v>4705</v>
      </c>
      <c r="J2356" s="440"/>
    </row>
    <row r="2357" s="73" customFormat="1" ht="36" spans="1:10">
      <c r="A2357" s="301" t="s">
        <v>4706</v>
      </c>
      <c r="B2357" s="433" t="s">
        <v>4707</v>
      </c>
      <c r="C2357" s="433" t="s">
        <v>4708</v>
      </c>
      <c r="D2357" s="433" t="s">
        <v>4709</v>
      </c>
      <c r="E2357" s="290" t="s">
        <v>4546</v>
      </c>
      <c r="F2357" s="303">
        <v>100</v>
      </c>
      <c r="G2357" s="303">
        <v>100</v>
      </c>
      <c r="H2357" s="303">
        <f t="shared" si="2"/>
        <v>90</v>
      </c>
      <c r="I2357" s="301"/>
      <c r="J2357" s="440"/>
    </row>
    <row r="2358" s="73" customFormat="1" ht="36" spans="1:10">
      <c r="A2358" s="301" t="s">
        <v>4710</v>
      </c>
      <c r="B2358" s="433" t="s">
        <v>4711</v>
      </c>
      <c r="C2358" s="433" t="s">
        <v>4712</v>
      </c>
      <c r="D2358" s="433" t="s">
        <v>4552</v>
      </c>
      <c r="E2358" s="290" t="s">
        <v>4546</v>
      </c>
      <c r="F2358" s="303">
        <v>97</v>
      </c>
      <c r="G2358" s="303">
        <v>97</v>
      </c>
      <c r="H2358" s="303">
        <f t="shared" si="2"/>
        <v>87.3</v>
      </c>
      <c r="I2358" s="301"/>
      <c r="J2358" s="440"/>
    </row>
    <row r="2359" s="73" customFormat="1" ht="60" spans="1:10">
      <c r="A2359" s="301" t="s">
        <v>4713</v>
      </c>
      <c r="B2359" s="433" t="s">
        <v>4714</v>
      </c>
      <c r="C2359" s="433" t="s">
        <v>4715</v>
      </c>
      <c r="D2359" s="433" t="s">
        <v>4716</v>
      </c>
      <c r="E2359" s="290" t="s">
        <v>35</v>
      </c>
      <c r="F2359" s="303">
        <v>396.691603053435</v>
      </c>
      <c r="G2359" s="303">
        <v>396.691603053435</v>
      </c>
      <c r="H2359" s="303">
        <f t="shared" si="2"/>
        <v>357.022442748092</v>
      </c>
      <c r="I2359" s="301" t="s">
        <v>4717</v>
      </c>
      <c r="J2359" s="440"/>
    </row>
    <row r="2360" s="73" customFormat="1" ht="24" spans="1:10">
      <c r="A2360" s="412">
        <v>310501001</v>
      </c>
      <c r="B2360" s="411" t="s">
        <v>4718</v>
      </c>
      <c r="C2360" s="425" t="s">
        <v>4719</v>
      </c>
      <c r="D2360" s="363"/>
      <c r="E2360" s="438" t="s">
        <v>35</v>
      </c>
      <c r="F2360" s="373">
        <v>12</v>
      </c>
      <c r="G2360" s="373">
        <v>12</v>
      </c>
      <c r="H2360" s="161">
        <v>11</v>
      </c>
      <c r="I2360" s="383"/>
      <c r="J2360" s="82"/>
    </row>
    <row r="2361" s="73" customFormat="1" ht="24" spans="1:10">
      <c r="A2361" s="412">
        <v>310501007</v>
      </c>
      <c r="B2361" s="411" t="s">
        <v>4720</v>
      </c>
      <c r="C2361" s="425" t="s">
        <v>4721</v>
      </c>
      <c r="D2361" s="425" t="s">
        <v>4722</v>
      </c>
      <c r="E2361" s="438" t="s">
        <v>4546</v>
      </c>
      <c r="F2361" s="373">
        <v>24</v>
      </c>
      <c r="G2361" s="373">
        <v>24</v>
      </c>
      <c r="H2361" s="161">
        <v>22</v>
      </c>
      <c r="I2361" s="363"/>
      <c r="J2361" s="82"/>
    </row>
    <row r="2362" s="73" customFormat="1" ht="24" spans="1:10">
      <c r="A2362" s="412" t="s">
        <v>4723</v>
      </c>
      <c r="B2362" s="411" t="s">
        <v>4724</v>
      </c>
      <c r="C2362" s="425" t="s">
        <v>4725</v>
      </c>
      <c r="D2362" s="363"/>
      <c r="E2362" s="438" t="s">
        <v>4546</v>
      </c>
      <c r="F2362" s="373">
        <v>64</v>
      </c>
      <c r="G2362" s="373">
        <v>64</v>
      </c>
      <c r="H2362" s="161">
        <v>58</v>
      </c>
      <c r="I2362" s="120"/>
      <c r="J2362" s="82"/>
    </row>
    <row r="2363" s="73" customFormat="1" ht="24" spans="1:10">
      <c r="A2363" s="412">
        <v>310501010</v>
      </c>
      <c r="B2363" s="411" t="s">
        <v>4726</v>
      </c>
      <c r="C2363" s="425" t="s">
        <v>4727</v>
      </c>
      <c r="D2363" s="133"/>
      <c r="E2363" s="438" t="s">
        <v>4728</v>
      </c>
      <c r="F2363" s="373">
        <v>2.4</v>
      </c>
      <c r="G2363" s="373">
        <v>2.4</v>
      </c>
      <c r="H2363" s="161">
        <v>2.2</v>
      </c>
      <c r="I2363" s="363"/>
      <c r="J2363" s="82"/>
    </row>
    <row r="2364" s="73" customFormat="1" spans="1:10">
      <c r="A2364" s="412">
        <v>310501011</v>
      </c>
      <c r="B2364" s="411" t="s">
        <v>4729</v>
      </c>
      <c r="C2364" s="363"/>
      <c r="D2364" s="363"/>
      <c r="E2364" s="438" t="s">
        <v>4730</v>
      </c>
      <c r="F2364" s="373">
        <v>12</v>
      </c>
      <c r="G2364" s="373">
        <v>12</v>
      </c>
      <c r="H2364" s="161">
        <v>11</v>
      </c>
      <c r="I2364" s="363"/>
      <c r="J2364" s="82"/>
    </row>
    <row r="2365" s="73" customFormat="1" spans="1:10">
      <c r="A2365" s="422">
        <v>310502</v>
      </c>
      <c r="B2365" s="439" t="s">
        <v>4731</v>
      </c>
      <c r="C2365" s="363"/>
      <c r="D2365" s="363"/>
      <c r="E2365" s="426"/>
      <c r="F2365" s="373"/>
      <c r="G2365" s="373"/>
      <c r="H2365" s="161"/>
      <c r="I2365" s="363"/>
      <c r="J2365" s="82"/>
    </row>
    <row r="2366" s="73" customFormat="1" spans="1:10">
      <c r="A2366" s="422">
        <v>310503</v>
      </c>
      <c r="B2366" s="439" t="s">
        <v>4732</v>
      </c>
      <c r="C2366" s="363"/>
      <c r="D2366" s="363"/>
      <c r="E2366" s="426"/>
      <c r="F2366" s="373"/>
      <c r="G2366" s="373"/>
      <c r="H2366" s="161"/>
      <c r="I2366" s="363"/>
      <c r="J2366" s="82"/>
    </row>
    <row r="2367" s="73" customFormat="1" spans="1:10">
      <c r="A2367" s="422">
        <v>310504</v>
      </c>
      <c r="B2367" s="439" t="s">
        <v>4733</v>
      </c>
      <c r="C2367" s="363"/>
      <c r="D2367" s="363"/>
      <c r="E2367" s="426"/>
      <c r="F2367" s="373"/>
      <c r="G2367" s="373"/>
      <c r="H2367" s="161"/>
      <c r="I2367" s="363"/>
      <c r="J2367" s="82"/>
    </row>
    <row r="2368" s="73" customFormat="1" ht="24" spans="1:10">
      <c r="A2368" s="412">
        <v>310504001</v>
      </c>
      <c r="B2368" s="411" t="s">
        <v>4734</v>
      </c>
      <c r="C2368" s="425" t="s">
        <v>4735</v>
      </c>
      <c r="D2368" s="363"/>
      <c r="E2368" s="438" t="s">
        <v>35</v>
      </c>
      <c r="F2368" s="373">
        <v>12</v>
      </c>
      <c r="G2368" s="373">
        <v>12</v>
      </c>
      <c r="H2368" s="161">
        <v>11</v>
      </c>
      <c r="I2368" s="363"/>
      <c r="J2368" s="82"/>
    </row>
    <row r="2369" s="73" customFormat="1" ht="36" spans="1:10">
      <c r="A2369" s="412">
        <v>310504004</v>
      </c>
      <c r="B2369" s="411" t="s">
        <v>4736</v>
      </c>
      <c r="C2369" s="425" t="s">
        <v>4737</v>
      </c>
      <c r="D2369" s="363"/>
      <c r="E2369" s="438" t="s">
        <v>35</v>
      </c>
      <c r="F2369" s="373">
        <v>48</v>
      </c>
      <c r="G2369" s="373">
        <v>48</v>
      </c>
      <c r="H2369" s="161">
        <v>43</v>
      </c>
      <c r="I2369" s="363"/>
      <c r="J2369" s="82"/>
    </row>
    <row r="2370" s="73" customFormat="1" spans="1:10">
      <c r="A2370" s="422">
        <v>310505</v>
      </c>
      <c r="B2370" s="439" t="s">
        <v>4738</v>
      </c>
      <c r="C2370" s="363"/>
      <c r="D2370" s="363"/>
      <c r="E2370" s="426"/>
      <c r="F2370" s="373"/>
      <c r="G2370" s="373"/>
      <c r="H2370" s="161"/>
      <c r="I2370" s="363"/>
      <c r="J2370" s="82"/>
    </row>
    <row r="2371" s="73" customFormat="1" ht="62.25" spans="1:10">
      <c r="A2371" s="412">
        <v>310505001</v>
      </c>
      <c r="B2371" s="411" t="s">
        <v>4739</v>
      </c>
      <c r="C2371" s="425" t="s">
        <v>4740</v>
      </c>
      <c r="D2371" s="425" t="s">
        <v>4741</v>
      </c>
      <c r="E2371" s="438" t="s">
        <v>35</v>
      </c>
      <c r="F2371" s="373">
        <v>48</v>
      </c>
      <c r="G2371" s="373">
        <v>48</v>
      </c>
      <c r="H2371" s="161">
        <v>43</v>
      </c>
      <c r="I2371" s="363"/>
      <c r="J2371" s="82"/>
    </row>
    <row r="2372" s="73" customFormat="1" ht="24" spans="1:10">
      <c r="A2372" s="412">
        <v>310505003</v>
      </c>
      <c r="B2372" s="314" t="s">
        <v>4742</v>
      </c>
      <c r="C2372" s="425" t="s">
        <v>4743</v>
      </c>
      <c r="D2372" s="425" t="s">
        <v>4744</v>
      </c>
      <c r="E2372" s="438" t="s">
        <v>35</v>
      </c>
      <c r="F2372" s="373">
        <v>60</v>
      </c>
      <c r="G2372" s="373">
        <v>60</v>
      </c>
      <c r="H2372" s="161">
        <v>54</v>
      </c>
      <c r="I2372" s="363"/>
      <c r="J2372" s="82"/>
    </row>
    <row r="2373" s="73" customFormat="1" spans="1:10">
      <c r="A2373" s="422">
        <v>310506</v>
      </c>
      <c r="B2373" s="439" t="s">
        <v>4745</v>
      </c>
      <c r="C2373" s="363"/>
      <c r="D2373" s="363"/>
      <c r="E2373" s="426"/>
      <c r="F2373" s="373"/>
      <c r="G2373" s="373"/>
      <c r="H2373" s="161"/>
      <c r="I2373" s="363"/>
      <c r="J2373" s="82"/>
    </row>
    <row r="2374" s="73" customFormat="1" ht="24" spans="1:10">
      <c r="A2374" s="412">
        <v>310506001</v>
      </c>
      <c r="B2374" s="411" t="s">
        <v>4746</v>
      </c>
      <c r="C2374" s="425" t="s">
        <v>4747</v>
      </c>
      <c r="D2374" s="133"/>
      <c r="E2374" s="438" t="s">
        <v>4748</v>
      </c>
      <c r="F2374" s="373">
        <v>12</v>
      </c>
      <c r="G2374" s="373">
        <v>12</v>
      </c>
      <c r="H2374" s="161">
        <v>11</v>
      </c>
      <c r="I2374" s="120"/>
      <c r="J2374" s="82"/>
    </row>
    <row r="2375" s="73" customFormat="1" spans="1:10">
      <c r="A2375" s="412">
        <v>310506002</v>
      </c>
      <c r="B2375" s="411" t="s">
        <v>4749</v>
      </c>
      <c r="C2375" s="363"/>
      <c r="D2375" s="363"/>
      <c r="E2375" s="438" t="s">
        <v>35</v>
      </c>
      <c r="F2375" s="373">
        <v>48</v>
      </c>
      <c r="G2375" s="373">
        <v>48</v>
      </c>
      <c r="H2375" s="161">
        <v>43</v>
      </c>
      <c r="I2375" s="363"/>
      <c r="J2375" s="82"/>
    </row>
    <row r="2376" s="73" customFormat="1" spans="1:10">
      <c r="A2376" s="412">
        <v>310506003</v>
      </c>
      <c r="B2376" s="411" t="s">
        <v>4750</v>
      </c>
      <c r="C2376" s="363"/>
      <c r="D2376" s="363"/>
      <c r="E2376" s="438" t="s">
        <v>4748</v>
      </c>
      <c r="F2376" s="373">
        <v>12</v>
      </c>
      <c r="G2376" s="373">
        <v>12</v>
      </c>
      <c r="H2376" s="161">
        <v>11</v>
      </c>
      <c r="I2376" s="363"/>
      <c r="J2376" s="82"/>
    </row>
    <row r="2377" s="73" customFormat="1" spans="1:10">
      <c r="A2377" s="422">
        <v>310507</v>
      </c>
      <c r="B2377" s="439" t="s">
        <v>4751</v>
      </c>
      <c r="C2377" s="363"/>
      <c r="D2377" s="363"/>
      <c r="E2377" s="426"/>
      <c r="F2377" s="373"/>
      <c r="G2377" s="373"/>
      <c r="H2377" s="161"/>
      <c r="I2377" s="363"/>
      <c r="J2377" s="82"/>
    </row>
    <row r="2378" s="73" customFormat="1" spans="1:10">
      <c r="A2378" s="422">
        <v>310508</v>
      </c>
      <c r="B2378" s="439" t="s">
        <v>4752</v>
      </c>
      <c r="C2378" s="363"/>
      <c r="D2378" s="363"/>
      <c r="E2378" s="426"/>
      <c r="F2378" s="373"/>
      <c r="G2378" s="373"/>
      <c r="H2378" s="161"/>
      <c r="I2378" s="363"/>
      <c r="J2378" s="82"/>
    </row>
    <row r="2379" s="78" customFormat="1" ht="25.5" spans="1:10">
      <c r="A2379" s="412">
        <v>310508001</v>
      </c>
      <c r="B2379" s="411" t="s">
        <v>4753</v>
      </c>
      <c r="C2379" s="425" t="s">
        <v>4754</v>
      </c>
      <c r="D2379" s="363"/>
      <c r="E2379" s="438" t="s">
        <v>35</v>
      </c>
      <c r="F2379" s="373">
        <v>42</v>
      </c>
      <c r="G2379" s="373">
        <v>42</v>
      </c>
      <c r="H2379" s="161">
        <v>38</v>
      </c>
      <c r="I2379" s="363"/>
      <c r="J2379" s="82"/>
    </row>
    <row r="2380" s="73" customFormat="1" ht="24" spans="1:10">
      <c r="A2380" s="412">
        <v>310508004</v>
      </c>
      <c r="B2380" s="411" t="s">
        <v>4755</v>
      </c>
      <c r="C2380" s="425" t="s">
        <v>4756</v>
      </c>
      <c r="D2380" s="363"/>
      <c r="E2380" s="438" t="s">
        <v>35</v>
      </c>
      <c r="F2380" s="373">
        <v>2.4</v>
      </c>
      <c r="G2380" s="373">
        <v>2.4</v>
      </c>
      <c r="H2380" s="161">
        <v>2.2</v>
      </c>
      <c r="I2380" s="363"/>
      <c r="J2380" s="82"/>
    </row>
    <row r="2381" s="73" customFormat="1" spans="1:10">
      <c r="A2381" s="422">
        <v>310510</v>
      </c>
      <c r="B2381" s="439" t="s">
        <v>4757</v>
      </c>
      <c r="C2381" s="363"/>
      <c r="D2381" s="363"/>
      <c r="E2381" s="426"/>
      <c r="F2381" s="373"/>
      <c r="G2381" s="373"/>
      <c r="H2381" s="161"/>
      <c r="I2381" s="363"/>
      <c r="J2381" s="82"/>
    </row>
    <row r="2382" s="73" customFormat="1" ht="24.75" spans="1:10">
      <c r="A2382" s="412">
        <v>310510008</v>
      </c>
      <c r="B2382" s="411" t="s">
        <v>4758</v>
      </c>
      <c r="C2382" s="425" t="s">
        <v>4759</v>
      </c>
      <c r="D2382" s="363"/>
      <c r="E2382" s="438" t="s">
        <v>1658</v>
      </c>
      <c r="F2382" s="373">
        <v>18</v>
      </c>
      <c r="G2382" s="373">
        <v>18</v>
      </c>
      <c r="H2382" s="161">
        <v>16</v>
      </c>
      <c r="I2382" s="425" t="s">
        <v>293</v>
      </c>
      <c r="J2382" s="82"/>
    </row>
    <row r="2383" s="73" customFormat="1" ht="24" spans="1:10">
      <c r="A2383" s="54">
        <v>310510012</v>
      </c>
      <c r="B2383" s="158" t="s">
        <v>4760</v>
      </c>
      <c r="C2383" s="158" t="s">
        <v>4761</v>
      </c>
      <c r="D2383" s="54"/>
      <c r="E2383" s="159" t="s">
        <v>35</v>
      </c>
      <c r="F2383" s="373">
        <v>132</v>
      </c>
      <c r="G2383" s="373">
        <v>132</v>
      </c>
      <c r="H2383" s="161">
        <v>119</v>
      </c>
      <c r="I2383" s="363"/>
      <c r="J2383" s="82"/>
    </row>
    <row r="2384" s="73" customFormat="1" ht="24" spans="1:10">
      <c r="A2384" s="54">
        <v>310510012</v>
      </c>
      <c r="B2384" s="158" t="s">
        <v>4760</v>
      </c>
      <c r="C2384" s="158" t="s">
        <v>4761</v>
      </c>
      <c r="D2384" s="54"/>
      <c r="E2384" s="159" t="s">
        <v>35</v>
      </c>
      <c r="F2384" s="373">
        <v>172</v>
      </c>
      <c r="G2384" s="373">
        <v>172</v>
      </c>
      <c r="H2384" s="161">
        <v>155</v>
      </c>
      <c r="I2384" s="425" t="s">
        <v>278</v>
      </c>
      <c r="J2384" s="82"/>
    </row>
    <row r="2385" s="73" customFormat="1" ht="35" customHeight="1" spans="1:10">
      <c r="A2385" s="422">
        <v>310511</v>
      </c>
      <c r="B2385" s="439" t="s">
        <v>4762</v>
      </c>
      <c r="C2385" s="363"/>
      <c r="D2385" s="363"/>
      <c r="E2385" s="426"/>
      <c r="F2385" s="373"/>
      <c r="G2385" s="373"/>
      <c r="H2385" s="161"/>
      <c r="I2385" s="363"/>
      <c r="J2385" s="82"/>
    </row>
    <row r="2386" s="73" customFormat="1" ht="24" spans="1:10">
      <c r="A2386" s="412">
        <v>310511024</v>
      </c>
      <c r="B2386" s="411" t="s">
        <v>4763</v>
      </c>
      <c r="C2386" s="425" t="s">
        <v>4764</v>
      </c>
      <c r="D2386" s="363"/>
      <c r="E2386" s="438" t="s">
        <v>35</v>
      </c>
      <c r="F2386" s="373">
        <v>24</v>
      </c>
      <c r="G2386" s="373">
        <v>24</v>
      </c>
      <c r="H2386" s="161">
        <v>22</v>
      </c>
      <c r="I2386" s="363"/>
      <c r="J2386" s="82"/>
    </row>
    <row r="2387" s="73" customFormat="1" spans="1:10">
      <c r="A2387" s="422">
        <v>310512</v>
      </c>
      <c r="B2387" s="439" t="s">
        <v>4765</v>
      </c>
      <c r="C2387" s="363"/>
      <c r="D2387" s="363"/>
      <c r="E2387" s="426"/>
      <c r="F2387" s="373"/>
      <c r="G2387" s="373"/>
      <c r="H2387" s="161"/>
      <c r="I2387" s="363"/>
      <c r="J2387" s="82"/>
    </row>
    <row r="2388" s="73" customFormat="1" spans="1:10">
      <c r="A2388" s="422">
        <v>310513</v>
      </c>
      <c r="B2388" s="439" t="s">
        <v>4766</v>
      </c>
      <c r="C2388" s="363"/>
      <c r="D2388" s="363"/>
      <c r="E2388" s="426"/>
      <c r="F2388" s="373"/>
      <c r="G2388" s="373"/>
      <c r="H2388" s="161"/>
      <c r="I2388" s="363"/>
      <c r="J2388" s="82"/>
    </row>
    <row r="2389" s="73" customFormat="1" spans="1:10">
      <c r="A2389" s="412">
        <v>310513009</v>
      </c>
      <c r="B2389" s="314" t="s">
        <v>4767</v>
      </c>
      <c r="C2389" s="363"/>
      <c r="D2389" s="425" t="s">
        <v>4271</v>
      </c>
      <c r="E2389" s="438" t="s">
        <v>4730</v>
      </c>
      <c r="F2389" s="373">
        <v>18</v>
      </c>
      <c r="G2389" s="373">
        <v>18</v>
      </c>
      <c r="H2389" s="161">
        <v>18</v>
      </c>
      <c r="I2389" s="363"/>
      <c r="J2389" s="82"/>
    </row>
    <row r="2390" s="73" customFormat="1" spans="1:10">
      <c r="A2390" s="422">
        <v>310514</v>
      </c>
      <c r="B2390" s="439" t="s">
        <v>4768</v>
      </c>
      <c r="C2390" s="363"/>
      <c r="D2390" s="363"/>
      <c r="E2390" s="426"/>
      <c r="F2390" s="373"/>
      <c r="G2390" s="373"/>
      <c r="H2390" s="161"/>
      <c r="I2390" s="363"/>
      <c r="J2390" s="82"/>
    </row>
    <row r="2391" s="73" customFormat="1" spans="1:10">
      <c r="A2391" s="412">
        <v>310514001</v>
      </c>
      <c r="B2391" s="411" t="s">
        <v>4769</v>
      </c>
      <c r="C2391" s="363"/>
      <c r="D2391" s="363"/>
      <c r="E2391" s="438" t="s">
        <v>35</v>
      </c>
      <c r="F2391" s="373">
        <v>6</v>
      </c>
      <c r="G2391" s="373">
        <v>6</v>
      </c>
      <c r="H2391" s="161">
        <v>5.4</v>
      </c>
      <c r="I2391" s="363"/>
      <c r="J2391" s="82"/>
    </row>
    <row r="2392" s="73" customFormat="1" spans="1:10">
      <c r="A2392" s="412" t="s">
        <v>4770</v>
      </c>
      <c r="B2392" s="411" t="s">
        <v>4771</v>
      </c>
      <c r="C2392" s="137" t="s">
        <v>4772</v>
      </c>
      <c r="D2392" s="133"/>
      <c r="E2392" s="438" t="s">
        <v>35</v>
      </c>
      <c r="F2392" s="373">
        <v>186</v>
      </c>
      <c r="G2392" s="373">
        <v>186</v>
      </c>
      <c r="H2392" s="161">
        <v>167</v>
      </c>
      <c r="I2392" s="363"/>
      <c r="J2392" s="82"/>
    </row>
    <row r="2393" s="73" customFormat="1" spans="1:10">
      <c r="A2393" s="412">
        <v>310514004</v>
      </c>
      <c r="B2393" s="411" t="s">
        <v>4773</v>
      </c>
      <c r="C2393" s="425" t="s">
        <v>4774</v>
      </c>
      <c r="D2393" s="363"/>
      <c r="E2393" s="438" t="s">
        <v>35</v>
      </c>
      <c r="F2393" s="373">
        <v>30</v>
      </c>
      <c r="G2393" s="373">
        <v>30</v>
      </c>
      <c r="H2393" s="161">
        <v>27</v>
      </c>
      <c r="I2393" s="120"/>
      <c r="J2393" s="82"/>
    </row>
    <row r="2394" s="73" customFormat="1" spans="1:10">
      <c r="A2394" s="422">
        <v>310515</v>
      </c>
      <c r="B2394" s="439" t="s">
        <v>4775</v>
      </c>
      <c r="C2394" s="363"/>
      <c r="D2394" s="363"/>
      <c r="E2394" s="426"/>
      <c r="F2394" s="373"/>
      <c r="G2394" s="373"/>
      <c r="H2394" s="161"/>
      <c r="I2394" s="363"/>
      <c r="J2394" s="82"/>
    </row>
    <row r="2395" s="73" customFormat="1" spans="1:10">
      <c r="A2395" s="412">
        <v>310515001</v>
      </c>
      <c r="B2395" s="411" t="s">
        <v>4776</v>
      </c>
      <c r="C2395" s="425" t="s">
        <v>4777</v>
      </c>
      <c r="D2395" s="363"/>
      <c r="E2395" s="438" t="s">
        <v>35</v>
      </c>
      <c r="F2395" s="373">
        <v>42</v>
      </c>
      <c r="G2395" s="373">
        <v>42</v>
      </c>
      <c r="H2395" s="161">
        <v>38</v>
      </c>
      <c r="I2395" s="363"/>
      <c r="J2395" s="82"/>
    </row>
    <row r="2396" s="73" customFormat="1" spans="1:10">
      <c r="A2396" s="412">
        <v>310515002</v>
      </c>
      <c r="B2396" s="411" t="s">
        <v>4778</v>
      </c>
      <c r="C2396" s="425" t="s">
        <v>4779</v>
      </c>
      <c r="D2396" s="133"/>
      <c r="E2396" s="438" t="s">
        <v>35</v>
      </c>
      <c r="F2396" s="373">
        <v>9.6</v>
      </c>
      <c r="G2396" s="373">
        <v>9.6</v>
      </c>
      <c r="H2396" s="161">
        <v>8.6</v>
      </c>
      <c r="I2396" s="363"/>
      <c r="J2396" s="82"/>
    </row>
    <row r="2397" s="73" customFormat="1" ht="24" spans="1:10">
      <c r="A2397" s="412">
        <v>310515006</v>
      </c>
      <c r="B2397" s="411" t="s">
        <v>4780</v>
      </c>
      <c r="C2397" s="425" t="s">
        <v>4781</v>
      </c>
      <c r="D2397" s="363"/>
      <c r="E2397" s="438" t="s">
        <v>35</v>
      </c>
      <c r="F2397" s="373">
        <v>4.8</v>
      </c>
      <c r="G2397" s="373">
        <v>4.8</v>
      </c>
      <c r="H2397" s="161">
        <v>4.3</v>
      </c>
      <c r="I2397" s="363"/>
      <c r="J2397" s="82"/>
    </row>
    <row r="2398" s="73" customFormat="1" ht="48" spans="1:10">
      <c r="A2398" s="412">
        <v>310515007</v>
      </c>
      <c r="B2398" s="411" t="s">
        <v>4782</v>
      </c>
      <c r="C2398" s="425" t="s">
        <v>4783</v>
      </c>
      <c r="D2398" s="133"/>
      <c r="E2398" s="438" t="s">
        <v>35</v>
      </c>
      <c r="F2398" s="373">
        <v>36</v>
      </c>
      <c r="G2398" s="373">
        <v>36</v>
      </c>
      <c r="H2398" s="161">
        <v>32</v>
      </c>
      <c r="I2398" s="363"/>
      <c r="J2398" s="82"/>
    </row>
    <row r="2399" s="73" customFormat="1" ht="24" spans="1:10">
      <c r="A2399" s="412">
        <v>310515008</v>
      </c>
      <c r="B2399" s="411" t="s">
        <v>4784</v>
      </c>
      <c r="C2399" s="425" t="s">
        <v>4785</v>
      </c>
      <c r="D2399" s="363"/>
      <c r="E2399" s="438" t="s">
        <v>1658</v>
      </c>
      <c r="F2399" s="373">
        <v>30</v>
      </c>
      <c r="G2399" s="373">
        <v>30</v>
      </c>
      <c r="H2399" s="161">
        <v>27</v>
      </c>
      <c r="I2399" s="363"/>
      <c r="J2399" s="82"/>
    </row>
    <row r="2400" s="73" customFormat="1" spans="1:10">
      <c r="A2400" s="422">
        <v>310516</v>
      </c>
      <c r="B2400" s="439" t="s">
        <v>4786</v>
      </c>
      <c r="C2400" s="363"/>
      <c r="D2400" s="363"/>
      <c r="E2400" s="426"/>
      <c r="F2400" s="373"/>
      <c r="G2400" s="373"/>
      <c r="H2400" s="161"/>
      <c r="I2400" s="363"/>
      <c r="J2400" s="82"/>
    </row>
    <row r="2401" s="73" customFormat="1" spans="1:10">
      <c r="A2401" s="412">
        <v>310516001</v>
      </c>
      <c r="B2401" s="411" t="s">
        <v>4787</v>
      </c>
      <c r="C2401" s="425" t="s">
        <v>4788</v>
      </c>
      <c r="D2401" s="363"/>
      <c r="E2401" s="438" t="s">
        <v>762</v>
      </c>
      <c r="F2401" s="373">
        <v>17</v>
      </c>
      <c r="G2401" s="373">
        <v>17</v>
      </c>
      <c r="H2401" s="161">
        <v>15</v>
      </c>
      <c r="I2401" s="363"/>
      <c r="J2401" s="82"/>
    </row>
    <row r="2402" s="73" customFormat="1" spans="1:10">
      <c r="A2402" s="412">
        <v>310516002</v>
      </c>
      <c r="B2402" s="411" t="s">
        <v>4789</v>
      </c>
      <c r="C2402" s="363"/>
      <c r="D2402" s="363"/>
      <c r="E2402" s="438" t="s">
        <v>762</v>
      </c>
      <c r="F2402" s="373">
        <v>24</v>
      </c>
      <c r="G2402" s="373">
        <v>24</v>
      </c>
      <c r="H2402" s="161">
        <v>22</v>
      </c>
      <c r="I2402" s="363"/>
      <c r="J2402" s="82"/>
    </row>
    <row r="2403" s="73" customFormat="1" spans="1:10">
      <c r="A2403" s="412">
        <v>310516003</v>
      </c>
      <c r="B2403" s="411" t="s">
        <v>4790</v>
      </c>
      <c r="C2403" s="363"/>
      <c r="D2403" s="363"/>
      <c r="E2403" s="438" t="s">
        <v>4791</v>
      </c>
      <c r="F2403" s="373">
        <v>6</v>
      </c>
      <c r="G2403" s="373">
        <v>6</v>
      </c>
      <c r="H2403" s="161">
        <v>5.4</v>
      </c>
      <c r="I2403" s="363"/>
      <c r="J2403" s="82"/>
    </row>
    <row r="2404" s="73" customFormat="1" ht="24" spans="1:10">
      <c r="A2404" s="412">
        <v>310516004</v>
      </c>
      <c r="B2404" s="411" t="s">
        <v>4792</v>
      </c>
      <c r="C2404" s="425" t="s">
        <v>4793</v>
      </c>
      <c r="D2404" s="133"/>
      <c r="E2404" s="438" t="s">
        <v>762</v>
      </c>
      <c r="F2404" s="373">
        <v>720</v>
      </c>
      <c r="G2404" s="373">
        <v>720</v>
      </c>
      <c r="H2404" s="161">
        <v>648</v>
      </c>
      <c r="I2404" s="383"/>
      <c r="J2404" s="82"/>
    </row>
    <row r="2405" s="73" customFormat="1" spans="1:10">
      <c r="A2405" s="412" t="s">
        <v>4794</v>
      </c>
      <c r="B2405" s="411" t="s">
        <v>4792</v>
      </c>
      <c r="C2405" s="363"/>
      <c r="D2405" s="363"/>
      <c r="E2405" s="438" t="s">
        <v>762</v>
      </c>
      <c r="F2405" s="373">
        <v>792</v>
      </c>
      <c r="G2405" s="373">
        <v>792</v>
      </c>
      <c r="H2405" s="161">
        <v>792</v>
      </c>
      <c r="I2405" s="425" t="s">
        <v>4795</v>
      </c>
      <c r="J2405" s="82"/>
    </row>
    <row r="2406" s="73" customFormat="1" ht="76.5" customHeight="1" spans="1:10">
      <c r="A2406" s="412">
        <v>310516005</v>
      </c>
      <c r="B2406" s="411" t="s">
        <v>4796</v>
      </c>
      <c r="C2406" s="425" t="s">
        <v>4797</v>
      </c>
      <c r="D2406" s="363"/>
      <c r="E2406" s="438" t="s">
        <v>35</v>
      </c>
      <c r="F2406" s="419" t="s">
        <v>56</v>
      </c>
      <c r="G2406" s="419" t="s">
        <v>56</v>
      </c>
      <c r="H2406" s="420" t="s">
        <v>56</v>
      </c>
      <c r="I2406" s="383"/>
      <c r="J2406" s="82"/>
    </row>
    <row r="2407" s="73" customFormat="1" ht="36" spans="1:10">
      <c r="A2407" s="412">
        <v>310516006</v>
      </c>
      <c r="B2407" s="411" t="s">
        <v>4798</v>
      </c>
      <c r="C2407" s="425" t="s">
        <v>4799</v>
      </c>
      <c r="D2407" s="363"/>
      <c r="E2407" s="438" t="s">
        <v>35</v>
      </c>
      <c r="F2407" s="419" t="s">
        <v>56</v>
      </c>
      <c r="G2407" s="419" t="s">
        <v>56</v>
      </c>
      <c r="H2407" s="420" t="s">
        <v>56</v>
      </c>
      <c r="I2407" s="383"/>
      <c r="J2407" s="82"/>
    </row>
    <row r="2408" s="73" customFormat="1" ht="21" customHeight="1" spans="1:10">
      <c r="A2408" s="441">
        <v>310517</v>
      </c>
      <c r="B2408" s="442" t="s">
        <v>4800</v>
      </c>
      <c r="C2408" s="363"/>
      <c r="D2408" s="425"/>
      <c r="E2408" s="426"/>
      <c r="F2408" s="378"/>
      <c r="G2408" s="373"/>
      <c r="H2408" s="161"/>
      <c r="I2408" s="363"/>
      <c r="J2408" s="440"/>
    </row>
    <row r="2409" s="73" customFormat="1" ht="48" spans="1:10">
      <c r="A2409" s="703" t="s">
        <v>4801</v>
      </c>
      <c r="B2409" s="411" t="s">
        <v>4802</v>
      </c>
      <c r="C2409" s="425" t="s">
        <v>4803</v>
      </c>
      <c r="D2409" s="425" t="s">
        <v>4804</v>
      </c>
      <c r="E2409" s="438" t="s">
        <v>4805</v>
      </c>
      <c r="F2409" s="443">
        <v>1300</v>
      </c>
      <c r="G2409" s="443">
        <v>1160</v>
      </c>
      <c r="H2409" s="444">
        <v>1160</v>
      </c>
      <c r="I2409" s="133" t="s">
        <v>92</v>
      </c>
      <c r="J2409" s="82"/>
    </row>
    <row r="2410" s="73" customFormat="1" ht="24.75" spans="1:10">
      <c r="A2410" s="703" t="s">
        <v>4806</v>
      </c>
      <c r="B2410" s="411" t="s">
        <v>4807</v>
      </c>
      <c r="C2410" s="425" t="s">
        <v>4808</v>
      </c>
      <c r="D2410" s="363"/>
      <c r="E2410" s="438" t="s">
        <v>4805</v>
      </c>
      <c r="F2410" s="443">
        <v>390</v>
      </c>
      <c r="G2410" s="443">
        <v>350</v>
      </c>
      <c r="H2410" s="444">
        <v>350</v>
      </c>
      <c r="I2410" s="133" t="s">
        <v>92</v>
      </c>
      <c r="J2410" s="82"/>
    </row>
    <row r="2411" s="73" customFormat="1" ht="24.75" spans="1:10">
      <c r="A2411" s="703" t="s">
        <v>4809</v>
      </c>
      <c r="B2411" s="411" t="s">
        <v>4810</v>
      </c>
      <c r="C2411" s="363"/>
      <c r="D2411" s="363"/>
      <c r="E2411" s="438" t="s">
        <v>4805</v>
      </c>
      <c r="F2411" s="443">
        <v>390</v>
      </c>
      <c r="G2411" s="443">
        <v>350</v>
      </c>
      <c r="H2411" s="444">
        <v>350</v>
      </c>
      <c r="I2411" s="133" t="s">
        <v>92</v>
      </c>
      <c r="J2411" s="82"/>
    </row>
    <row r="2412" s="73" customFormat="1" ht="48" spans="1:10">
      <c r="A2412" s="703" t="s">
        <v>4811</v>
      </c>
      <c r="B2412" s="411" t="s">
        <v>4812</v>
      </c>
      <c r="C2412" s="411" t="s">
        <v>4813</v>
      </c>
      <c r="D2412" s="411" t="s">
        <v>4804</v>
      </c>
      <c r="E2412" s="338" t="s">
        <v>4805</v>
      </c>
      <c r="F2412" s="443">
        <v>1300</v>
      </c>
      <c r="G2412" s="443">
        <v>1160</v>
      </c>
      <c r="H2412" s="444">
        <v>1160</v>
      </c>
      <c r="I2412" s="133" t="s">
        <v>92</v>
      </c>
      <c r="J2412" s="82"/>
    </row>
    <row r="2413" s="73" customFormat="1" ht="24.75" spans="1:10">
      <c r="A2413" s="703" t="s">
        <v>4814</v>
      </c>
      <c r="B2413" s="411" t="s">
        <v>4815</v>
      </c>
      <c r="C2413" s="411" t="s">
        <v>4808</v>
      </c>
      <c r="D2413" s="412"/>
      <c r="E2413" s="338" t="s">
        <v>4805</v>
      </c>
      <c r="F2413" s="443">
        <v>390</v>
      </c>
      <c r="G2413" s="443">
        <v>350</v>
      </c>
      <c r="H2413" s="444">
        <v>350</v>
      </c>
      <c r="I2413" s="133" t="s">
        <v>92</v>
      </c>
      <c r="J2413" s="82"/>
    </row>
    <row r="2414" s="73" customFormat="1" ht="24.75" spans="1:10">
      <c r="A2414" s="703" t="s">
        <v>4816</v>
      </c>
      <c r="B2414" s="411" t="s">
        <v>4817</v>
      </c>
      <c r="C2414" s="412"/>
      <c r="D2414" s="412"/>
      <c r="E2414" s="338" t="s">
        <v>4805</v>
      </c>
      <c r="F2414" s="443">
        <v>390</v>
      </c>
      <c r="G2414" s="443">
        <v>350</v>
      </c>
      <c r="H2414" s="444">
        <v>350</v>
      </c>
      <c r="I2414" s="133" t="s">
        <v>92</v>
      </c>
      <c r="J2414" s="82"/>
    </row>
    <row r="2415" s="73" customFormat="1" ht="48" spans="1:10">
      <c r="A2415" s="703" t="s">
        <v>4818</v>
      </c>
      <c r="B2415" s="411" t="s">
        <v>4819</v>
      </c>
      <c r="C2415" s="411" t="s">
        <v>4820</v>
      </c>
      <c r="D2415" s="411" t="s">
        <v>4804</v>
      </c>
      <c r="E2415" s="338" t="s">
        <v>4821</v>
      </c>
      <c r="F2415" s="443">
        <v>8800</v>
      </c>
      <c r="G2415" s="443">
        <v>7920</v>
      </c>
      <c r="H2415" s="444">
        <v>7920</v>
      </c>
      <c r="I2415" s="133" t="s">
        <v>92</v>
      </c>
      <c r="J2415" s="82"/>
    </row>
    <row r="2416" s="73" customFormat="1" ht="24.75" spans="1:10">
      <c r="A2416" s="703" t="s">
        <v>4822</v>
      </c>
      <c r="B2416" s="411" t="s">
        <v>4823</v>
      </c>
      <c r="C2416" s="411" t="s">
        <v>4808</v>
      </c>
      <c r="D2416" s="412"/>
      <c r="E2416" s="338" t="s">
        <v>4821</v>
      </c>
      <c r="F2416" s="443">
        <v>2640</v>
      </c>
      <c r="G2416" s="443">
        <v>2380</v>
      </c>
      <c r="H2416" s="444">
        <v>2380</v>
      </c>
      <c r="I2416" s="133" t="s">
        <v>92</v>
      </c>
      <c r="J2416" s="82"/>
    </row>
    <row r="2417" s="73" customFormat="1" ht="106" customHeight="1" spans="1:10">
      <c r="A2417" s="703" t="s">
        <v>4824</v>
      </c>
      <c r="B2417" s="411" t="s">
        <v>4825</v>
      </c>
      <c r="C2417" s="425" t="s">
        <v>4826</v>
      </c>
      <c r="D2417" s="425" t="s">
        <v>4827</v>
      </c>
      <c r="E2417" s="438" t="s">
        <v>2912</v>
      </c>
      <c r="F2417" s="443">
        <v>200</v>
      </c>
      <c r="G2417" s="443">
        <v>180</v>
      </c>
      <c r="H2417" s="444">
        <v>180</v>
      </c>
      <c r="I2417" s="133" t="s">
        <v>92</v>
      </c>
      <c r="J2417" s="82"/>
    </row>
    <row r="2418" s="73" customFormat="1" ht="72" customHeight="1" spans="1:10">
      <c r="A2418" s="301" t="s">
        <v>4828</v>
      </c>
      <c r="B2418" s="433" t="s">
        <v>4829</v>
      </c>
      <c r="C2418" s="433" t="s">
        <v>4830</v>
      </c>
      <c r="D2418" s="433" t="s">
        <v>4831</v>
      </c>
      <c r="E2418" s="290" t="s">
        <v>4805</v>
      </c>
      <c r="F2418" s="303">
        <v>70</v>
      </c>
      <c r="G2418" s="303">
        <v>70</v>
      </c>
      <c r="H2418" s="303">
        <f t="shared" ref="H2418:H2433" si="3">G2418*0.9</f>
        <v>63</v>
      </c>
      <c r="I2418" s="301"/>
      <c r="J2418" s="440"/>
    </row>
    <row r="2419" s="73" customFormat="1" ht="71" customHeight="1" spans="1:10">
      <c r="A2419" s="301" t="s">
        <v>4832</v>
      </c>
      <c r="B2419" s="433" t="s">
        <v>4833</v>
      </c>
      <c r="C2419" s="433" t="s">
        <v>4834</v>
      </c>
      <c r="D2419" s="433" t="s">
        <v>4835</v>
      </c>
      <c r="E2419" s="290" t="s">
        <v>4805</v>
      </c>
      <c r="F2419" s="303">
        <v>1360.8</v>
      </c>
      <c r="G2419" s="303">
        <v>1360.8</v>
      </c>
      <c r="H2419" s="303">
        <f t="shared" si="3"/>
        <v>1224.72</v>
      </c>
      <c r="I2419" s="433" t="s">
        <v>4836</v>
      </c>
      <c r="J2419" s="440"/>
    </row>
    <row r="2420" s="73" customFormat="1" ht="34" customHeight="1" spans="1:10">
      <c r="A2420" s="301" t="s">
        <v>4837</v>
      </c>
      <c r="B2420" s="433" t="s">
        <v>4838</v>
      </c>
      <c r="C2420" s="301"/>
      <c r="D2420" s="301"/>
      <c r="E2420" s="290" t="s">
        <v>4805</v>
      </c>
      <c r="F2420" s="303">
        <v>136</v>
      </c>
      <c r="G2420" s="303">
        <v>136</v>
      </c>
      <c r="H2420" s="303">
        <f t="shared" si="3"/>
        <v>122.4</v>
      </c>
      <c r="I2420" s="301"/>
      <c r="J2420" s="440"/>
    </row>
    <row r="2421" s="73" customFormat="1" ht="36" customHeight="1" spans="1:10">
      <c r="A2421" s="301" t="s">
        <v>4839</v>
      </c>
      <c r="B2421" s="433" t="s">
        <v>4840</v>
      </c>
      <c r="C2421" s="301"/>
      <c r="D2421" s="301"/>
      <c r="E2421" s="290" t="s">
        <v>4805</v>
      </c>
      <c r="F2421" s="303">
        <v>272</v>
      </c>
      <c r="G2421" s="303">
        <v>272</v>
      </c>
      <c r="H2421" s="303">
        <f t="shared" si="3"/>
        <v>244.8</v>
      </c>
      <c r="I2421" s="301"/>
      <c r="J2421" s="440"/>
    </row>
    <row r="2422" s="73" customFormat="1" ht="58" customHeight="1" spans="1:10">
      <c r="A2422" s="301" t="s">
        <v>4841</v>
      </c>
      <c r="B2422" s="433" t="s">
        <v>4842</v>
      </c>
      <c r="C2422" s="433" t="s">
        <v>4843</v>
      </c>
      <c r="D2422" s="433" t="s">
        <v>4844</v>
      </c>
      <c r="E2422" s="290" t="s">
        <v>4447</v>
      </c>
      <c r="F2422" s="303">
        <v>161</v>
      </c>
      <c r="G2422" s="303">
        <v>161</v>
      </c>
      <c r="H2422" s="303">
        <f t="shared" si="3"/>
        <v>144.9</v>
      </c>
      <c r="I2422" s="301"/>
      <c r="J2422" s="440"/>
    </row>
    <row r="2423" s="73" customFormat="1" ht="31" customHeight="1" spans="1:10">
      <c r="A2423" s="301" t="s">
        <v>4845</v>
      </c>
      <c r="B2423" s="433" t="s">
        <v>4846</v>
      </c>
      <c r="C2423" s="301"/>
      <c r="D2423" s="301"/>
      <c r="E2423" s="290" t="s">
        <v>4447</v>
      </c>
      <c r="F2423" s="303">
        <v>161</v>
      </c>
      <c r="G2423" s="303">
        <v>161</v>
      </c>
      <c r="H2423" s="303">
        <f t="shared" si="3"/>
        <v>144.9</v>
      </c>
      <c r="I2423" s="301"/>
      <c r="J2423" s="440"/>
    </row>
    <row r="2424" s="73" customFormat="1" ht="67" customHeight="1" spans="1:10">
      <c r="A2424" s="301" t="s">
        <v>4847</v>
      </c>
      <c r="B2424" s="433" t="s">
        <v>4848</v>
      </c>
      <c r="C2424" s="433" t="s">
        <v>4849</v>
      </c>
      <c r="D2424" s="433" t="s">
        <v>4850</v>
      </c>
      <c r="E2424" s="290" t="s">
        <v>4805</v>
      </c>
      <c r="F2424" s="303">
        <v>945.35</v>
      </c>
      <c r="G2424" s="303">
        <v>945.35</v>
      </c>
      <c r="H2424" s="303">
        <f t="shared" si="3"/>
        <v>850.815</v>
      </c>
      <c r="I2424" s="301"/>
      <c r="J2424" s="440"/>
    </row>
    <row r="2425" s="73" customFormat="1" ht="36" customHeight="1" spans="1:10">
      <c r="A2425" s="301" t="s">
        <v>4851</v>
      </c>
      <c r="B2425" s="433" t="s">
        <v>4852</v>
      </c>
      <c r="C2425" s="301"/>
      <c r="D2425" s="301"/>
      <c r="E2425" s="290" t="s">
        <v>4805</v>
      </c>
      <c r="F2425" s="303">
        <v>945</v>
      </c>
      <c r="G2425" s="303">
        <v>945</v>
      </c>
      <c r="H2425" s="303">
        <f t="shared" si="3"/>
        <v>850.5</v>
      </c>
      <c r="I2425" s="301"/>
      <c r="J2425" s="440"/>
    </row>
    <row r="2426" s="73" customFormat="1" ht="67" customHeight="1" spans="1:10">
      <c r="A2426" s="301" t="s">
        <v>4853</v>
      </c>
      <c r="B2426" s="433" t="s">
        <v>4854</v>
      </c>
      <c r="C2426" s="433" t="s">
        <v>4855</v>
      </c>
      <c r="D2426" s="433" t="s">
        <v>4856</v>
      </c>
      <c r="E2426" s="290" t="s">
        <v>4546</v>
      </c>
      <c r="F2426" s="303">
        <v>3290.64166666667</v>
      </c>
      <c r="G2426" s="303">
        <v>3290.64166666667</v>
      </c>
      <c r="H2426" s="303">
        <f t="shared" si="3"/>
        <v>2961.5775</v>
      </c>
      <c r="I2426" s="433" t="s">
        <v>4857</v>
      </c>
      <c r="J2426" s="440"/>
    </row>
    <row r="2427" s="73" customFormat="1" ht="36" customHeight="1" spans="1:10">
      <c r="A2427" s="301" t="s">
        <v>4858</v>
      </c>
      <c r="B2427" s="433" t="s">
        <v>4859</v>
      </c>
      <c r="C2427" s="301"/>
      <c r="D2427" s="301"/>
      <c r="E2427" s="290" t="s">
        <v>4546</v>
      </c>
      <c r="F2427" s="303">
        <v>987.192500000001</v>
      </c>
      <c r="G2427" s="303">
        <v>987.192500000001</v>
      </c>
      <c r="H2427" s="303">
        <f t="shared" si="3"/>
        <v>888.473250000001</v>
      </c>
      <c r="I2427" s="301"/>
      <c r="J2427" s="440"/>
    </row>
    <row r="2428" s="73" customFormat="1" ht="61" customHeight="1" spans="1:10">
      <c r="A2428" s="301" t="s">
        <v>4860</v>
      </c>
      <c r="B2428" s="433" t="s">
        <v>4861</v>
      </c>
      <c r="C2428" s="433" t="s">
        <v>4862</v>
      </c>
      <c r="D2428" s="433" t="s">
        <v>4863</v>
      </c>
      <c r="E2428" s="290" t="s">
        <v>4805</v>
      </c>
      <c r="F2428" s="303">
        <v>197</v>
      </c>
      <c r="G2428" s="303">
        <v>197</v>
      </c>
      <c r="H2428" s="303">
        <f t="shared" si="3"/>
        <v>177.3</v>
      </c>
      <c r="I2428" s="433" t="s">
        <v>4864</v>
      </c>
      <c r="J2428" s="440"/>
    </row>
    <row r="2429" s="73" customFormat="1" ht="84" customHeight="1" spans="1:10">
      <c r="A2429" s="301" t="s">
        <v>4865</v>
      </c>
      <c r="B2429" s="433" t="s">
        <v>4866</v>
      </c>
      <c r="C2429" s="433" t="s">
        <v>4867</v>
      </c>
      <c r="D2429" s="433" t="s">
        <v>4868</v>
      </c>
      <c r="E2429" s="290" t="s">
        <v>4805</v>
      </c>
      <c r="F2429" s="303">
        <v>303.1</v>
      </c>
      <c r="G2429" s="303">
        <v>303.1</v>
      </c>
      <c r="H2429" s="303">
        <f t="shared" si="3"/>
        <v>272.79</v>
      </c>
      <c r="I2429" s="301" t="s">
        <v>4869</v>
      </c>
      <c r="J2429" s="440"/>
    </row>
    <row r="2430" s="73" customFormat="1" ht="46" customHeight="1" spans="1:10">
      <c r="A2430" s="301" t="s">
        <v>4870</v>
      </c>
      <c r="B2430" s="433" t="s">
        <v>4871</v>
      </c>
      <c r="C2430" s="301"/>
      <c r="D2430" s="301"/>
      <c r="E2430" s="290" t="s">
        <v>4805</v>
      </c>
      <c r="F2430" s="303">
        <v>60.62</v>
      </c>
      <c r="G2430" s="303">
        <v>60.62</v>
      </c>
      <c r="H2430" s="303">
        <f t="shared" si="3"/>
        <v>54.558</v>
      </c>
      <c r="I2430" s="301"/>
      <c r="J2430" s="440"/>
    </row>
    <row r="2431" s="73" customFormat="1" ht="62" customHeight="1" spans="1:10">
      <c r="A2431" s="301" t="s">
        <v>4872</v>
      </c>
      <c r="B2431" s="433" t="s">
        <v>4873</v>
      </c>
      <c r="C2431" s="433" t="s">
        <v>4874</v>
      </c>
      <c r="D2431" s="433" t="s">
        <v>4875</v>
      </c>
      <c r="E2431" s="290" t="s">
        <v>4563</v>
      </c>
      <c r="F2431" s="303">
        <v>3480</v>
      </c>
      <c r="G2431" s="303">
        <v>3480</v>
      </c>
      <c r="H2431" s="303">
        <f t="shared" si="3"/>
        <v>3132</v>
      </c>
      <c r="I2431" s="433" t="s">
        <v>4876</v>
      </c>
      <c r="J2431" s="440"/>
    </row>
    <row r="2432" s="73" customFormat="1" ht="106" customHeight="1" spans="1:10">
      <c r="A2432" s="301" t="s">
        <v>4877</v>
      </c>
      <c r="B2432" s="433" t="s">
        <v>4878</v>
      </c>
      <c r="C2432" s="433" t="s">
        <v>4879</v>
      </c>
      <c r="D2432" s="433" t="s">
        <v>4880</v>
      </c>
      <c r="E2432" s="290" t="s">
        <v>4563</v>
      </c>
      <c r="F2432" s="303">
        <v>5480</v>
      </c>
      <c r="G2432" s="303">
        <v>5480</v>
      </c>
      <c r="H2432" s="303">
        <f t="shared" si="3"/>
        <v>4932</v>
      </c>
      <c r="I2432" s="301" t="s">
        <v>4881</v>
      </c>
      <c r="J2432" s="440"/>
    </row>
    <row r="2433" s="73" customFormat="1" ht="75" customHeight="1" spans="1:10">
      <c r="A2433" s="301" t="s">
        <v>4882</v>
      </c>
      <c r="B2433" s="433" t="s">
        <v>4883</v>
      </c>
      <c r="C2433" s="433" t="s">
        <v>4884</v>
      </c>
      <c r="D2433" s="433" t="s">
        <v>4885</v>
      </c>
      <c r="E2433" s="290" t="s">
        <v>4563</v>
      </c>
      <c r="F2433" s="303">
        <v>6480</v>
      </c>
      <c r="G2433" s="303">
        <v>6480</v>
      </c>
      <c r="H2433" s="303">
        <f t="shared" si="3"/>
        <v>5832</v>
      </c>
      <c r="I2433" s="301" t="s">
        <v>4886</v>
      </c>
      <c r="J2433" s="440"/>
    </row>
    <row r="2434" s="73" customFormat="1" ht="48" spans="1:10">
      <c r="A2434" s="422">
        <v>310518</v>
      </c>
      <c r="B2434" s="439" t="s">
        <v>4887</v>
      </c>
      <c r="C2434" s="363"/>
      <c r="D2434" s="425" t="s">
        <v>4888</v>
      </c>
      <c r="E2434" s="426"/>
      <c r="F2434" s="373"/>
      <c r="G2434" s="373"/>
      <c r="H2434" s="161"/>
      <c r="I2434" s="363"/>
      <c r="J2434" s="82"/>
    </row>
    <row r="2435" s="73" customFormat="1" ht="22" customHeight="1" spans="1:10">
      <c r="A2435" s="441">
        <v>310519</v>
      </c>
      <c r="B2435" s="442" t="s">
        <v>4889</v>
      </c>
      <c r="C2435" s="363"/>
      <c r="D2435" s="363"/>
      <c r="E2435" s="426"/>
      <c r="F2435" s="373"/>
      <c r="G2435" s="373"/>
      <c r="H2435" s="161"/>
      <c r="I2435" s="363"/>
      <c r="J2435" s="440"/>
    </row>
    <row r="2436" s="73" customFormat="1" ht="48" spans="1:10">
      <c r="A2436" s="703" t="s">
        <v>4890</v>
      </c>
      <c r="B2436" s="411" t="s">
        <v>4891</v>
      </c>
      <c r="C2436" s="425" t="s">
        <v>4892</v>
      </c>
      <c r="D2436" s="425" t="s">
        <v>4893</v>
      </c>
      <c r="E2436" s="438" t="s">
        <v>4805</v>
      </c>
      <c r="F2436" s="443">
        <v>600</v>
      </c>
      <c r="G2436" s="443">
        <v>540</v>
      </c>
      <c r="H2436" s="444">
        <v>540</v>
      </c>
      <c r="I2436" s="133" t="s">
        <v>92</v>
      </c>
      <c r="J2436" s="82"/>
    </row>
    <row r="2437" s="73" customFormat="1" ht="36" spans="1:10">
      <c r="A2437" s="301" t="s">
        <v>4894</v>
      </c>
      <c r="B2437" s="433" t="s">
        <v>4895</v>
      </c>
      <c r="C2437" s="433" t="s">
        <v>4896</v>
      </c>
      <c r="D2437" s="433" t="s">
        <v>4897</v>
      </c>
      <c r="E2437" s="290" t="s">
        <v>4898</v>
      </c>
      <c r="F2437" s="303">
        <v>20</v>
      </c>
      <c r="G2437" s="303">
        <v>20</v>
      </c>
      <c r="H2437" s="303">
        <f>G2437*0.9</f>
        <v>18</v>
      </c>
      <c r="I2437" s="301"/>
      <c r="J2437" s="440"/>
    </row>
    <row r="2438" s="73" customFormat="1" ht="48" spans="1:10">
      <c r="A2438" s="301" t="s">
        <v>4899</v>
      </c>
      <c r="B2438" s="433" t="s">
        <v>4900</v>
      </c>
      <c r="C2438" s="433" t="s">
        <v>4901</v>
      </c>
      <c r="D2438" s="433" t="s">
        <v>4902</v>
      </c>
      <c r="E2438" s="290" t="s">
        <v>4805</v>
      </c>
      <c r="F2438" s="303">
        <v>48.4666666666666</v>
      </c>
      <c r="G2438" s="303">
        <v>48.4666666666666</v>
      </c>
      <c r="H2438" s="303">
        <f>G2438*0.9</f>
        <v>43.6199999999999</v>
      </c>
      <c r="I2438" s="301" t="s">
        <v>4903</v>
      </c>
      <c r="J2438" s="440"/>
    </row>
    <row r="2439" s="73" customFormat="1" spans="1:10">
      <c r="A2439" s="422">
        <v>310520</v>
      </c>
      <c r="B2439" s="439" t="s">
        <v>4904</v>
      </c>
      <c r="C2439" s="363"/>
      <c r="D2439" s="363"/>
      <c r="E2439" s="426"/>
      <c r="F2439" s="373"/>
      <c r="G2439" s="373"/>
      <c r="H2439" s="161"/>
      <c r="I2439" s="363"/>
      <c r="J2439" s="82"/>
    </row>
    <row r="2440" s="73" customFormat="1" spans="1:10">
      <c r="A2440" s="422">
        <v>310521</v>
      </c>
      <c r="B2440" s="439" t="s">
        <v>4905</v>
      </c>
      <c r="C2440" s="363"/>
      <c r="D2440" s="363"/>
      <c r="E2440" s="426"/>
      <c r="F2440" s="373"/>
      <c r="G2440" s="373"/>
      <c r="H2440" s="161"/>
      <c r="I2440" s="363"/>
      <c r="J2440" s="82"/>
    </row>
    <row r="2441" s="73" customFormat="1" spans="1:10">
      <c r="A2441" s="422">
        <v>310522</v>
      </c>
      <c r="B2441" s="439" t="s">
        <v>4906</v>
      </c>
      <c r="C2441" s="363"/>
      <c r="D2441" s="425" t="s">
        <v>4907</v>
      </c>
      <c r="E2441" s="426"/>
      <c r="F2441" s="378"/>
      <c r="G2441" s="373"/>
      <c r="H2441" s="161"/>
      <c r="I2441" s="451"/>
      <c r="J2441" s="82"/>
    </row>
    <row r="2442" s="73" customFormat="1" ht="41" customHeight="1" spans="1:10">
      <c r="A2442" s="422">
        <v>310523</v>
      </c>
      <c r="B2442" s="439" t="s">
        <v>4908</v>
      </c>
      <c r="C2442" s="363"/>
      <c r="D2442" s="425" t="s">
        <v>4909</v>
      </c>
      <c r="E2442" s="426"/>
      <c r="F2442" s="373"/>
      <c r="G2442" s="373"/>
      <c r="H2442" s="161"/>
      <c r="I2442" s="363"/>
      <c r="J2442" s="82"/>
    </row>
    <row r="2443" s="73" customFormat="1" ht="55" customHeight="1" spans="1:10">
      <c r="A2443" s="703" t="s">
        <v>4910</v>
      </c>
      <c r="B2443" s="411" t="s">
        <v>4911</v>
      </c>
      <c r="C2443" s="425" t="s">
        <v>4912</v>
      </c>
      <c r="D2443" s="425" t="s">
        <v>4913</v>
      </c>
      <c r="E2443" s="438" t="s">
        <v>4821</v>
      </c>
      <c r="F2443" s="373">
        <v>7200</v>
      </c>
      <c r="G2443" s="373">
        <v>6480</v>
      </c>
      <c r="H2443" s="374">
        <v>6480</v>
      </c>
      <c r="I2443" s="133" t="s">
        <v>92</v>
      </c>
      <c r="J2443" s="82"/>
    </row>
    <row r="2444" s="73" customFormat="1" ht="31" customHeight="1" spans="1:10">
      <c r="A2444" s="703" t="s">
        <v>4914</v>
      </c>
      <c r="B2444" s="411" t="s">
        <v>4915</v>
      </c>
      <c r="C2444" s="425" t="s">
        <v>4808</v>
      </c>
      <c r="D2444" s="363"/>
      <c r="E2444" s="438" t="s">
        <v>4821</v>
      </c>
      <c r="F2444" s="373">
        <v>2160</v>
      </c>
      <c r="G2444" s="373">
        <v>1940</v>
      </c>
      <c r="H2444" s="374">
        <v>1940</v>
      </c>
      <c r="I2444" s="133" t="s">
        <v>92</v>
      </c>
      <c r="J2444" s="82"/>
    </row>
    <row r="2445" s="73" customFormat="1" ht="45" customHeight="1" spans="1:10">
      <c r="A2445" s="703" t="s">
        <v>4916</v>
      </c>
      <c r="B2445" s="411" t="s">
        <v>4917</v>
      </c>
      <c r="C2445" s="425" t="s">
        <v>4918</v>
      </c>
      <c r="D2445" s="425" t="s">
        <v>4919</v>
      </c>
      <c r="E2445" s="438" t="s">
        <v>4821</v>
      </c>
      <c r="F2445" s="373">
        <v>250</v>
      </c>
      <c r="G2445" s="373">
        <v>225</v>
      </c>
      <c r="H2445" s="374">
        <v>225</v>
      </c>
      <c r="I2445" s="346" t="s">
        <v>4920</v>
      </c>
      <c r="J2445" s="82"/>
    </row>
    <row r="2446" s="73" customFormat="1" ht="46" customHeight="1" spans="1:10">
      <c r="A2446" s="703" t="s">
        <v>4921</v>
      </c>
      <c r="B2446" s="411" t="s">
        <v>4922</v>
      </c>
      <c r="C2446" s="425" t="s">
        <v>4923</v>
      </c>
      <c r="D2446" s="425" t="s">
        <v>4919</v>
      </c>
      <c r="E2446" s="438" t="s">
        <v>4821</v>
      </c>
      <c r="F2446" s="373">
        <v>1200</v>
      </c>
      <c r="G2446" s="373">
        <v>1080</v>
      </c>
      <c r="H2446" s="374">
        <v>1080</v>
      </c>
      <c r="I2446" s="346" t="s">
        <v>4920</v>
      </c>
      <c r="J2446" s="82"/>
    </row>
    <row r="2447" s="73" customFormat="1" ht="55" customHeight="1" spans="1:10">
      <c r="A2447" s="412">
        <v>310523002</v>
      </c>
      <c r="B2447" s="411" t="s">
        <v>4924</v>
      </c>
      <c r="C2447" s="425" t="s">
        <v>4925</v>
      </c>
      <c r="D2447" s="425" t="s">
        <v>4926</v>
      </c>
      <c r="E2447" s="438" t="s">
        <v>4546</v>
      </c>
      <c r="F2447" s="373">
        <v>72</v>
      </c>
      <c r="G2447" s="373">
        <v>72</v>
      </c>
      <c r="H2447" s="161">
        <v>65</v>
      </c>
      <c r="I2447" s="363"/>
      <c r="J2447" s="82"/>
    </row>
    <row r="2448" s="73" customFormat="1" ht="57" customHeight="1" spans="1:10">
      <c r="A2448" s="392">
        <v>3106</v>
      </c>
      <c r="B2448" s="392" t="s">
        <v>4927</v>
      </c>
      <c r="C2448" s="362"/>
      <c r="D2448" s="362"/>
      <c r="E2448" s="385"/>
      <c r="F2448" s="394"/>
      <c r="G2448" s="394"/>
      <c r="H2448" s="161"/>
      <c r="I2448" s="362"/>
      <c r="J2448" s="82"/>
    </row>
    <row r="2449" s="73" customFormat="1" ht="104" customHeight="1" spans="1:10">
      <c r="A2449" s="323">
        <v>310601013</v>
      </c>
      <c r="B2449" s="445" t="s">
        <v>4928</v>
      </c>
      <c r="C2449" s="446" t="s">
        <v>4929</v>
      </c>
      <c r="D2449" s="54"/>
      <c r="E2449" s="447" t="s">
        <v>35</v>
      </c>
      <c r="F2449" s="222">
        <v>286</v>
      </c>
      <c r="G2449" s="222">
        <v>286</v>
      </c>
      <c r="H2449" s="223">
        <v>257</v>
      </c>
      <c r="I2449" s="425"/>
      <c r="J2449" s="82"/>
    </row>
    <row r="2450" s="73" customFormat="1" ht="104" customHeight="1" spans="1:10">
      <c r="A2450" s="392">
        <v>310602</v>
      </c>
      <c r="B2450" s="393" t="s">
        <v>4930</v>
      </c>
      <c r="C2450" s="363"/>
      <c r="D2450" s="363"/>
      <c r="E2450" s="385"/>
      <c r="F2450" s="394"/>
      <c r="G2450" s="394"/>
      <c r="H2450" s="161"/>
      <c r="I2450" s="363"/>
      <c r="J2450" s="82"/>
    </row>
    <row r="2451" s="73" customFormat="1" ht="104" customHeight="1" spans="1:10">
      <c r="A2451" s="383">
        <v>310602005</v>
      </c>
      <c r="B2451" s="356" t="s">
        <v>4931</v>
      </c>
      <c r="C2451" s="425" t="s">
        <v>4932</v>
      </c>
      <c r="D2451" s="363"/>
      <c r="E2451" s="357" t="s">
        <v>162</v>
      </c>
      <c r="F2451" s="373">
        <v>6.5</v>
      </c>
      <c r="G2451" s="373">
        <v>6.5</v>
      </c>
      <c r="H2451" s="161">
        <v>5.9</v>
      </c>
      <c r="I2451" s="363"/>
      <c r="J2451" s="82"/>
    </row>
    <row r="2452" s="73" customFormat="1" ht="104" customHeight="1" spans="1:10">
      <c r="A2452" s="383">
        <v>310602006</v>
      </c>
      <c r="B2452" s="356" t="s">
        <v>4933</v>
      </c>
      <c r="C2452" s="425" t="s">
        <v>4934</v>
      </c>
      <c r="D2452" s="363"/>
      <c r="E2452" s="357" t="s">
        <v>35</v>
      </c>
      <c r="F2452" s="373">
        <v>59</v>
      </c>
      <c r="G2452" s="373">
        <v>59</v>
      </c>
      <c r="H2452" s="161">
        <v>53</v>
      </c>
      <c r="I2452" s="363"/>
      <c r="J2452" s="82"/>
    </row>
    <row r="2453" s="73" customFormat="1" ht="104" customHeight="1" spans="1:10">
      <c r="A2453" s="383">
        <v>310602007</v>
      </c>
      <c r="B2453" s="356" t="s">
        <v>4935</v>
      </c>
      <c r="C2453" s="363"/>
      <c r="D2453" s="363"/>
      <c r="E2453" s="357" t="s">
        <v>35</v>
      </c>
      <c r="F2453" s="373">
        <v>312</v>
      </c>
      <c r="G2453" s="373">
        <v>312</v>
      </c>
      <c r="H2453" s="161">
        <v>281</v>
      </c>
      <c r="I2453" s="363"/>
      <c r="J2453" s="82"/>
    </row>
    <row r="2454" s="73" customFormat="1" ht="104" customHeight="1" spans="1:10">
      <c r="A2454" s="383">
        <v>310602009</v>
      </c>
      <c r="B2454" s="356" t="s">
        <v>4936</v>
      </c>
      <c r="C2454" s="351" t="s">
        <v>4937</v>
      </c>
      <c r="D2454" s="363"/>
      <c r="E2454" s="357" t="s">
        <v>35</v>
      </c>
      <c r="F2454" s="394"/>
      <c r="G2454" s="394"/>
      <c r="H2454" s="161"/>
      <c r="I2454" s="133" t="s">
        <v>92</v>
      </c>
      <c r="J2454" s="82"/>
    </row>
    <row r="2455" s="73" customFormat="1" ht="104" customHeight="1" spans="1:10">
      <c r="A2455" s="133">
        <v>310602010</v>
      </c>
      <c r="B2455" s="140" t="s">
        <v>4938</v>
      </c>
      <c r="C2455" s="137" t="s">
        <v>4939</v>
      </c>
      <c r="D2455" s="133"/>
      <c r="E2455" s="138" t="s">
        <v>162</v>
      </c>
      <c r="F2455" s="135"/>
      <c r="G2455" s="135"/>
      <c r="H2455" s="135"/>
      <c r="I2455" s="119" t="s">
        <v>423</v>
      </c>
      <c r="J2455" s="82"/>
    </row>
    <row r="2456" s="73" customFormat="1" ht="104" customHeight="1" spans="1:10">
      <c r="A2456" s="392">
        <v>310603</v>
      </c>
      <c r="B2456" s="393" t="s">
        <v>4940</v>
      </c>
      <c r="C2456" s="363"/>
      <c r="D2456" s="363"/>
      <c r="E2456" s="385"/>
      <c r="F2456" s="394"/>
      <c r="G2456" s="394"/>
      <c r="H2456" s="161"/>
      <c r="I2456" s="363"/>
      <c r="J2456" s="82"/>
    </row>
    <row r="2457" s="73" customFormat="1" ht="104" customHeight="1" spans="1:10">
      <c r="A2457" s="383">
        <v>310603001</v>
      </c>
      <c r="B2457" s="356" t="s">
        <v>161</v>
      </c>
      <c r="C2457" s="425" t="s">
        <v>4941</v>
      </c>
      <c r="D2457" s="425" t="s">
        <v>4942</v>
      </c>
      <c r="E2457" s="357" t="s">
        <v>162</v>
      </c>
      <c r="F2457" s="373">
        <v>20</v>
      </c>
      <c r="G2457" s="373">
        <v>20</v>
      </c>
      <c r="H2457" s="161">
        <v>18</v>
      </c>
      <c r="I2457" s="120"/>
      <c r="J2457" s="82"/>
    </row>
    <row r="2458" s="73" customFormat="1" ht="38.25" spans="1:10">
      <c r="A2458" s="383">
        <v>310603002</v>
      </c>
      <c r="B2458" s="310" t="s">
        <v>4943</v>
      </c>
      <c r="C2458" s="402" t="s">
        <v>4944</v>
      </c>
      <c r="D2458" s="448" t="s">
        <v>4945</v>
      </c>
      <c r="E2458" s="403" t="s">
        <v>162</v>
      </c>
      <c r="F2458" s="373">
        <v>15</v>
      </c>
      <c r="G2458" s="373">
        <v>15</v>
      </c>
      <c r="H2458" s="161">
        <v>15</v>
      </c>
      <c r="I2458" s="413"/>
      <c r="J2458" s="82"/>
    </row>
    <row r="2459" s="73" customFormat="1" spans="1:10">
      <c r="A2459" s="392">
        <v>310604</v>
      </c>
      <c r="B2459" s="393" t="s">
        <v>4946</v>
      </c>
      <c r="C2459" s="363"/>
      <c r="D2459" s="363"/>
      <c r="E2459" s="385"/>
      <c r="F2459" s="394"/>
      <c r="G2459" s="394"/>
      <c r="H2459" s="161"/>
      <c r="I2459" s="363"/>
      <c r="J2459" s="82"/>
    </row>
    <row r="2460" s="73" customFormat="1" spans="1:10">
      <c r="A2460" s="383">
        <v>310604005</v>
      </c>
      <c r="B2460" s="310" t="s">
        <v>4947</v>
      </c>
      <c r="C2460" s="119" t="s">
        <v>4948</v>
      </c>
      <c r="D2460" s="402" t="s">
        <v>264</v>
      </c>
      <c r="E2460" s="403" t="s">
        <v>35</v>
      </c>
      <c r="F2460" s="373">
        <v>160</v>
      </c>
      <c r="G2460" s="373">
        <v>160</v>
      </c>
      <c r="H2460" s="161">
        <v>160</v>
      </c>
      <c r="I2460" s="362"/>
      <c r="J2460" s="82"/>
    </row>
    <row r="2461" s="73" customFormat="1" spans="1:10">
      <c r="A2461" s="383">
        <v>310604005</v>
      </c>
      <c r="B2461" s="310" t="s">
        <v>4947</v>
      </c>
      <c r="C2461" s="119" t="s">
        <v>4948</v>
      </c>
      <c r="D2461" s="402" t="s">
        <v>264</v>
      </c>
      <c r="E2461" s="403" t="s">
        <v>35</v>
      </c>
      <c r="F2461" s="373">
        <v>208</v>
      </c>
      <c r="G2461" s="373">
        <v>208</v>
      </c>
      <c r="H2461" s="161">
        <v>208</v>
      </c>
      <c r="I2461" s="361" t="s">
        <v>278</v>
      </c>
      <c r="J2461" s="82"/>
    </row>
    <row r="2462" s="73" customFormat="1" spans="1:10">
      <c r="A2462" s="383" t="s">
        <v>4949</v>
      </c>
      <c r="B2462" s="356" t="s">
        <v>4950</v>
      </c>
      <c r="C2462" s="363"/>
      <c r="D2462" s="363"/>
      <c r="E2462" s="357" t="s">
        <v>35</v>
      </c>
      <c r="F2462" s="373">
        <v>26</v>
      </c>
      <c r="G2462" s="373">
        <v>26</v>
      </c>
      <c r="H2462" s="161">
        <v>26</v>
      </c>
      <c r="I2462" s="362"/>
      <c r="J2462" s="82"/>
    </row>
    <row r="2463" s="67" customFormat="1" spans="1:10">
      <c r="A2463" s="165">
        <v>310604006</v>
      </c>
      <c r="B2463" s="158" t="s">
        <v>4951</v>
      </c>
      <c r="C2463" s="54"/>
      <c r="D2463" s="158" t="s">
        <v>4952</v>
      </c>
      <c r="E2463" s="159" t="s">
        <v>35</v>
      </c>
      <c r="F2463" s="160">
        <v>260</v>
      </c>
      <c r="G2463" s="160">
        <v>260</v>
      </c>
      <c r="H2463" s="161">
        <v>234</v>
      </c>
      <c r="I2463" s="54"/>
      <c r="J2463" s="86"/>
    </row>
    <row r="2464" s="67" customFormat="1" spans="1:10">
      <c r="A2464" s="165">
        <v>310604006</v>
      </c>
      <c r="B2464" s="158" t="s">
        <v>4951</v>
      </c>
      <c r="C2464" s="54"/>
      <c r="D2464" s="158" t="s">
        <v>4952</v>
      </c>
      <c r="E2464" s="159" t="s">
        <v>35</v>
      </c>
      <c r="F2464" s="160">
        <v>338</v>
      </c>
      <c r="G2464" s="160">
        <v>338</v>
      </c>
      <c r="H2464" s="161">
        <v>304</v>
      </c>
      <c r="I2464" s="361" t="s">
        <v>278</v>
      </c>
      <c r="J2464" s="86"/>
    </row>
    <row r="2465" s="86" customFormat="1" ht="61.5" spans="1:9">
      <c r="A2465" s="383">
        <v>310604007</v>
      </c>
      <c r="B2465" s="356" t="s">
        <v>4953</v>
      </c>
      <c r="C2465" s="363" t="s">
        <v>4954</v>
      </c>
      <c r="D2465" s="363"/>
      <c r="E2465" s="159" t="s">
        <v>35</v>
      </c>
      <c r="F2465" s="296">
        <v>150</v>
      </c>
      <c r="G2465" s="296">
        <v>150</v>
      </c>
      <c r="H2465" s="296">
        <v>150</v>
      </c>
      <c r="I2465" s="158" t="s">
        <v>4955</v>
      </c>
    </row>
    <row r="2466" s="86" customFormat="1" ht="61.5" spans="1:9">
      <c r="A2466" s="383" t="s">
        <v>4956</v>
      </c>
      <c r="B2466" s="356" t="s">
        <v>4953</v>
      </c>
      <c r="C2466" s="363" t="s">
        <v>4954</v>
      </c>
      <c r="D2466" s="363"/>
      <c r="E2466" s="159" t="s">
        <v>35</v>
      </c>
      <c r="F2466" s="296">
        <v>60</v>
      </c>
      <c r="G2466" s="296">
        <v>60</v>
      </c>
      <c r="H2466" s="296">
        <v>60</v>
      </c>
      <c r="I2466" s="158" t="s">
        <v>4957</v>
      </c>
    </row>
    <row r="2467" s="67" customFormat="1" ht="48.75" spans="1:10">
      <c r="A2467" s="383">
        <v>310604008</v>
      </c>
      <c r="B2467" s="356" t="s">
        <v>4958</v>
      </c>
      <c r="C2467" s="425" t="s">
        <v>4959</v>
      </c>
      <c r="D2467" s="363"/>
      <c r="E2467" s="159" t="s">
        <v>35</v>
      </c>
      <c r="F2467" s="373"/>
      <c r="G2467" s="373"/>
      <c r="H2467" s="161"/>
      <c r="I2467" s="54" t="s">
        <v>92</v>
      </c>
      <c r="J2467" s="86"/>
    </row>
    <row r="2468" s="67" customFormat="1" spans="1:10">
      <c r="A2468" s="392">
        <v>310605</v>
      </c>
      <c r="B2468" s="393" t="s">
        <v>4960</v>
      </c>
      <c r="C2468" s="363"/>
      <c r="D2468" s="363"/>
      <c r="E2468" s="449"/>
      <c r="F2468" s="373"/>
      <c r="G2468" s="373"/>
      <c r="H2468" s="161"/>
      <c r="I2468" s="54"/>
      <c r="J2468" s="86"/>
    </row>
    <row r="2469" s="67" customFormat="1" spans="1:10">
      <c r="A2469" s="383">
        <v>310605004</v>
      </c>
      <c r="B2469" s="356" t="s">
        <v>4961</v>
      </c>
      <c r="C2469" s="363"/>
      <c r="D2469" s="363"/>
      <c r="E2469" s="357" t="s">
        <v>726</v>
      </c>
      <c r="F2469" s="373">
        <v>130</v>
      </c>
      <c r="G2469" s="373">
        <v>130</v>
      </c>
      <c r="H2469" s="161">
        <v>117</v>
      </c>
      <c r="I2469" s="363"/>
      <c r="J2469" s="86"/>
    </row>
    <row r="2470" s="67" customFormat="1" spans="1:10">
      <c r="A2470" s="383">
        <v>310605004</v>
      </c>
      <c r="B2470" s="356" t="s">
        <v>4961</v>
      </c>
      <c r="C2470" s="363"/>
      <c r="D2470" s="363"/>
      <c r="E2470" s="357" t="s">
        <v>726</v>
      </c>
      <c r="F2470" s="373">
        <v>169</v>
      </c>
      <c r="G2470" s="373">
        <v>169</v>
      </c>
      <c r="H2470" s="161">
        <v>152</v>
      </c>
      <c r="I2470" s="361" t="s">
        <v>278</v>
      </c>
      <c r="J2470" s="86"/>
    </row>
    <row r="2471" s="87" customFormat="1" spans="1:10">
      <c r="A2471" s="383">
        <v>310605005</v>
      </c>
      <c r="B2471" s="310" t="s">
        <v>4962</v>
      </c>
      <c r="C2471" s="413"/>
      <c r="D2471" s="413"/>
      <c r="E2471" s="403" t="s">
        <v>726</v>
      </c>
      <c r="F2471" s="373">
        <v>205</v>
      </c>
      <c r="G2471" s="373">
        <v>205</v>
      </c>
      <c r="H2471" s="161">
        <v>205</v>
      </c>
      <c r="I2471" s="413"/>
      <c r="J2471" s="360"/>
    </row>
    <row r="2472" s="67" customFormat="1" spans="1:10">
      <c r="A2472" s="383">
        <v>310605007</v>
      </c>
      <c r="B2472" s="356" t="s">
        <v>4963</v>
      </c>
      <c r="C2472" s="425" t="s">
        <v>4964</v>
      </c>
      <c r="D2472" s="363"/>
      <c r="E2472" s="357" t="s">
        <v>35</v>
      </c>
      <c r="F2472" s="373">
        <v>130</v>
      </c>
      <c r="G2472" s="373">
        <v>130</v>
      </c>
      <c r="H2472" s="161">
        <v>117</v>
      </c>
      <c r="I2472" s="363"/>
      <c r="J2472" s="86"/>
    </row>
    <row r="2473" s="67" customFormat="1" spans="1:10">
      <c r="A2473" s="383">
        <v>310605011</v>
      </c>
      <c r="B2473" s="356" t="s">
        <v>4965</v>
      </c>
      <c r="C2473" s="363"/>
      <c r="D2473" s="425" t="s">
        <v>264</v>
      </c>
      <c r="E2473" s="357" t="s">
        <v>35</v>
      </c>
      <c r="F2473" s="373">
        <v>260</v>
      </c>
      <c r="G2473" s="373">
        <v>260</v>
      </c>
      <c r="H2473" s="161">
        <v>234</v>
      </c>
      <c r="I2473" s="363"/>
      <c r="J2473" s="86"/>
    </row>
    <row r="2474" s="67" customFormat="1" ht="36" spans="1:10">
      <c r="A2474" s="383">
        <v>310605016</v>
      </c>
      <c r="B2474" s="356" t="s">
        <v>4966</v>
      </c>
      <c r="C2474" s="356" t="s">
        <v>4967</v>
      </c>
      <c r="D2474" s="425" t="s">
        <v>4968</v>
      </c>
      <c r="E2474" s="357" t="s">
        <v>35</v>
      </c>
      <c r="F2474" s="373">
        <v>1850</v>
      </c>
      <c r="G2474" s="373">
        <v>1850</v>
      </c>
      <c r="H2474" s="161">
        <v>1665</v>
      </c>
      <c r="I2474" s="363"/>
      <c r="J2474" s="86"/>
    </row>
    <row r="2475" s="67" customFormat="1" spans="1:10">
      <c r="A2475" s="383">
        <v>310605019</v>
      </c>
      <c r="B2475" s="356" t="s">
        <v>4969</v>
      </c>
      <c r="C2475" s="356" t="s">
        <v>4970</v>
      </c>
      <c r="D2475" s="363"/>
      <c r="E2475" s="357" t="s">
        <v>35</v>
      </c>
      <c r="F2475" s="373">
        <v>1106</v>
      </c>
      <c r="G2475" s="373">
        <v>1106</v>
      </c>
      <c r="H2475" s="374">
        <v>995</v>
      </c>
      <c r="I2475" s="120"/>
      <c r="J2475" s="86"/>
    </row>
    <row r="2476" s="67" customFormat="1" ht="21" customHeight="1" spans="1:10">
      <c r="A2476" s="392">
        <v>310606</v>
      </c>
      <c r="B2476" s="393" t="s">
        <v>4971</v>
      </c>
      <c r="C2476" s="363"/>
      <c r="D2476" s="363"/>
      <c r="E2476" s="385"/>
      <c r="F2476" s="394"/>
      <c r="G2476" s="394"/>
      <c r="H2476" s="161"/>
      <c r="I2476" s="363"/>
      <c r="J2476" s="86"/>
    </row>
    <row r="2477" s="67" customFormat="1" ht="36" spans="1:10">
      <c r="A2477" s="54">
        <v>310606002</v>
      </c>
      <c r="B2477" s="190" t="s">
        <v>4972</v>
      </c>
      <c r="C2477" s="190" t="s">
        <v>4973</v>
      </c>
      <c r="D2477" s="190" t="s">
        <v>4974</v>
      </c>
      <c r="E2477" s="311" t="s">
        <v>35</v>
      </c>
      <c r="F2477" s="373">
        <v>278</v>
      </c>
      <c r="G2477" s="373">
        <v>278</v>
      </c>
      <c r="H2477" s="161">
        <v>278</v>
      </c>
      <c r="I2477" s="413"/>
      <c r="J2477" s="86"/>
    </row>
    <row r="2478" s="67" customFormat="1" spans="1:10">
      <c r="A2478" s="392">
        <v>310607</v>
      </c>
      <c r="B2478" s="393" t="s">
        <v>4975</v>
      </c>
      <c r="C2478" s="425" t="s">
        <v>4976</v>
      </c>
      <c r="D2478" s="363"/>
      <c r="E2478" s="385"/>
      <c r="F2478" s="394"/>
      <c r="G2478" s="394"/>
      <c r="H2478" s="161"/>
      <c r="I2478" s="363"/>
      <c r="J2478" s="86"/>
    </row>
    <row r="2479" s="67" customFormat="1" ht="60.75" spans="1:10">
      <c r="A2479" s="383">
        <v>310607001</v>
      </c>
      <c r="B2479" s="310" t="s">
        <v>4977</v>
      </c>
      <c r="C2479" s="402" t="s">
        <v>4978</v>
      </c>
      <c r="D2479" s="402" t="s">
        <v>4979</v>
      </c>
      <c r="E2479" s="403" t="s">
        <v>35</v>
      </c>
      <c r="F2479" s="373">
        <v>140</v>
      </c>
      <c r="G2479" s="373">
        <v>140</v>
      </c>
      <c r="H2479" s="161">
        <v>140</v>
      </c>
      <c r="I2479" s="413"/>
      <c r="J2479" s="86"/>
    </row>
    <row r="2480" s="67" customFormat="1" spans="1:10">
      <c r="A2480" s="383">
        <v>310607002</v>
      </c>
      <c r="B2480" s="310" t="s">
        <v>4980</v>
      </c>
      <c r="C2480" s="402" t="s">
        <v>4981</v>
      </c>
      <c r="D2480" s="413"/>
      <c r="E2480" s="403" t="s">
        <v>35</v>
      </c>
      <c r="F2480" s="373">
        <v>200</v>
      </c>
      <c r="G2480" s="373">
        <v>200</v>
      </c>
      <c r="H2480" s="161">
        <v>200</v>
      </c>
      <c r="I2480" s="413"/>
      <c r="J2480" s="86"/>
    </row>
    <row r="2481" s="67" customFormat="1" spans="1:10">
      <c r="A2481" s="383">
        <v>310607003</v>
      </c>
      <c r="B2481" s="356" t="s">
        <v>4982</v>
      </c>
      <c r="C2481" s="425" t="s">
        <v>4981</v>
      </c>
      <c r="D2481" s="363"/>
      <c r="E2481" s="357" t="s">
        <v>35</v>
      </c>
      <c r="F2481" s="373">
        <v>70</v>
      </c>
      <c r="G2481" s="373">
        <v>70</v>
      </c>
      <c r="H2481" s="161">
        <v>70</v>
      </c>
      <c r="I2481" s="363"/>
      <c r="J2481" s="86"/>
    </row>
    <row r="2482" s="67" customFormat="1" spans="1:10">
      <c r="A2482" s="383">
        <v>310607004</v>
      </c>
      <c r="B2482" s="310" t="s">
        <v>4983</v>
      </c>
      <c r="C2482" s="413"/>
      <c r="D2482" s="413"/>
      <c r="E2482" s="403" t="s">
        <v>35</v>
      </c>
      <c r="F2482" s="373">
        <v>200</v>
      </c>
      <c r="G2482" s="373">
        <v>200</v>
      </c>
      <c r="H2482" s="161">
        <v>200</v>
      </c>
      <c r="I2482" s="413"/>
      <c r="J2482" s="86"/>
    </row>
    <row r="2483" s="67" customFormat="1" spans="1:10">
      <c r="A2483" s="383">
        <v>310607005</v>
      </c>
      <c r="B2483" s="356" t="s">
        <v>4984</v>
      </c>
      <c r="C2483" s="363"/>
      <c r="D2483" s="363"/>
      <c r="E2483" s="357" t="s">
        <v>35</v>
      </c>
      <c r="F2483" s="373">
        <v>100</v>
      </c>
      <c r="G2483" s="373">
        <v>100</v>
      </c>
      <c r="H2483" s="161">
        <v>100</v>
      </c>
      <c r="I2483" s="363"/>
      <c r="J2483" s="86"/>
    </row>
    <row r="2484" s="67" customFormat="1" spans="1:10">
      <c r="A2484" s="383">
        <v>310607006</v>
      </c>
      <c r="B2484" s="356" t="s">
        <v>4985</v>
      </c>
      <c r="C2484" s="363"/>
      <c r="D2484" s="363"/>
      <c r="E2484" s="357" t="s">
        <v>35</v>
      </c>
      <c r="F2484" s="373">
        <v>14</v>
      </c>
      <c r="G2484" s="373">
        <v>14</v>
      </c>
      <c r="H2484" s="161">
        <v>14</v>
      </c>
      <c r="I2484" s="363"/>
      <c r="J2484" s="86"/>
    </row>
    <row r="2485" s="67" customFormat="1" ht="36" spans="1:10">
      <c r="A2485" s="696" t="s">
        <v>4986</v>
      </c>
      <c r="B2485" s="317" t="s">
        <v>4987</v>
      </c>
      <c r="C2485" s="324" t="s">
        <v>4988</v>
      </c>
      <c r="D2485" s="317" t="s">
        <v>4989</v>
      </c>
      <c r="E2485" s="324" t="s">
        <v>35</v>
      </c>
      <c r="F2485" s="266">
        <v>20</v>
      </c>
      <c r="G2485" s="266">
        <v>20</v>
      </c>
      <c r="H2485" s="450">
        <v>20</v>
      </c>
      <c r="I2485" s="452"/>
      <c r="J2485" s="86"/>
    </row>
    <row r="2486" s="88" customFormat="1" ht="48" spans="1:10">
      <c r="A2486" s="696" t="s">
        <v>4990</v>
      </c>
      <c r="B2486" s="317" t="s">
        <v>4991</v>
      </c>
      <c r="C2486" s="324" t="s">
        <v>4992</v>
      </c>
      <c r="D2486" s="317" t="s">
        <v>4993</v>
      </c>
      <c r="E2486" s="324" t="s">
        <v>162</v>
      </c>
      <c r="F2486" s="266">
        <v>75</v>
      </c>
      <c r="G2486" s="266">
        <v>75</v>
      </c>
      <c r="H2486" s="450">
        <v>75</v>
      </c>
      <c r="I2486" s="452"/>
      <c r="J2486" s="86"/>
    </row>
    <row r="2487" s="88" customFormat="1" ht="118" customHeight="1" spans="1:10">
      <c r="A2487" s="696" t="s">
        <v>4994</v>
      </c>
      <c r="B2487" s="317" t="s">
        <v>4995</v>
      </c>
      <c r="C2487" s="324" t="s">
        <v>4996</v>
      </c>
      <c r="D2487" s="317" t="s">
        <v>4997</v>
      </c>
      <c r="E2487" s="324" t="s">
        <v>35</v>
      </c>
      <c r="F2487" s="266">
        <v>26</v>
      </c>
      <c r="G2487" s="266">
        <v>26</v>
      </c>
      <c r="H2487" s="450">
        <v>26</v>
      </c>
      <c r="I2487" s="317" t="s">
        <v>4998</v>
      </c>
      <c r="J2487" s="86"/>
    </row>
    <row r="2488" s="67" customFormat="1" ht="16" customHeight="1" spans="1:10">
      <c r="A2488" s="696" t="s">
        <v>4999</v>
      </c>
      <c r="B2488" s="317" t="s">
        <v>5000</v>
      </c>
      <c r="C2488" s="324" t="s">
        <v>5001</v>
      </c>
      <c r="D2488" s="317" t="s">
        <v>5002</v>
      </c>
      <c r="E2488" s="324" t="s">
        <v>762</v>
      </c>
      <c r="F2488" s="266">
        <v>1292</v>
      </c>
      <c r="G2488" s="266">
        <v>1292</v>
      </c>
      <c r="H2488" s="450">
        <v>1292</v>
      </c>
      <c r="I2488" s="317"/>
      <c r="J2488" s="86"/>
    </row>
    <row r="2489" s="67" customFormat="1" ht="36" spans="1:10">
      <c r="A2489" s="696" t="s">
        <v>5003</v>
      </c>
      <c r="B2489" s="317" t="s">
        <v>5004</v>
      </c>
      <c r="C2489" s="324" t="s">
        <v>5005</v>
      </c>
      <c r="D2489" s="317" t="s">
        <v>5006</v>
      </c>
      <c r="E2489" s="324" t="s">
        <v>35</v>
      </c>
      <c r="F2489" s="266">
        <v>129</v>
      </c>
      <c r="G2489" s="266">
        <v>129</v>
      </c>
      <c r="H2489" s="450">
        <v>129</v>
      </c>
      <c r="I2489" s="317" t="s">
        <v>5007</v>
      </c>
      <c r="J2489" s="86"/>
    </row>
    <row r="2490" s="67" customFormat="1" ht="36" spans="1:10">
      <c r="A2490" s="696" t="s">
        <v>5008</v>
      </c>
      <c r="B2490" s="317" t="s">
        <v>5009</v>
      </c>
      <c r="C2490" s="324" t="s">
        <v>5010</v>
      </c>
      <c r="D2490" s="317" t="s">
        <v>5006</v>
      </c>
      <c r="E2490" s="324" t="s">
        <v>35</v>
      </c>
      <c r="F2490" s="266">
        <v>166</v>
      </c>
      <c r="G2490" s="266">
        <v>166</v>
      </c>
      <c r="H2490" s="450">
        <v>166</v>
      </c>
      <c r="I2490" s="264"/>
      <c r="J2490" s="86"/>
    </row>
    <row r="2491" s="67" customFormat="1" ht="60" spans="1:10">
      <c r="A2491" s="696" t="s">
        <v>5011</v>
      </c>
      <c r="B2491" s="317" t="s">
        <v>5012</v>
      </c>
      <c r="C2491" s="324" t="s">
        <v>5013</v>
      </c>
      <c r="D2491" s="317" t="s">
        <v>5006</v>
      </c>
      <c r="E2491" s="324" t="s">
        <v>35</v>
      </c>
      <c r="F2491" s="266">
        <v>216</v>
      </c>
      <c r="G2491" s="266">
        <v>216</v>
      </c>
      <c r="H2491" s="450">
        <v>216</v>
      </c>
      <c r="I2491" s="264"/>
      <c r="J2491" s="86"/>
    </row>
    <row r="2492" s="67" customFormat="1" spans="1:10">
      <c r="A2492" s="295">
        <v>3107</v>
      </c>
      <c r="B2492" s="295" t="s">
        <v>5014</v>
      </c>
      <c r="C2492" s="329"/>
      <c r="D2492" s="329"/>
      <c r="E2492" s="296"/>
      <c r="F2492" s="296"/>
      <c r="G2492" s="296"/>
      <c r="H2492" s="296"/>
      <c r="I2492" s="329"/>
      <c r="J2492" s="86"/>
    </row>
    <row r="2493" s="67" customFormat="1" ht="67.5" spans="1:10">
      <c r="A2493" s="701" t="s">
        <v>5015</v>
      </c>
      <c r="B2493" s="329" t="s">
        <v>5016</v>
      </c>
      <c r="C2493" s="329" t="s">
        <v>5017</v>
      </c>
      <c r="D2493" s="329" t="s">
        <v>5018</v>
      </c>
      <c r="E2493" s="296" t="s">
        <v>35</v>
      </c>
      <c r="F2493" s="296">
        <v>150</v>
      </c>
      <c r="G2493" s="296">
        <v>150</v>
      </c>
      <c r="H2493" s="296">
        <v>150</v>
      </c>
      <c r="I2493" s="329"/>
      <c r="J2493" s="86"/>
    </row>
    <row r="2494" s="86" customFormat="1" ht="67.5" spans="1:9">
      <c r="A2494" s="701" t="s">
        <v>5019</v>
      </c>
      <c r="B2494" s="329" t="s">
        <v>5020</v>
      </c>
      <c r="C2494" s="329" t="s">
        <v>5021</v>
      </c>
      <c r="D2494" s="329" t="s">
        <v>5022</v>
      </c>
      <c r="E2494" s="296" t="s">
        <v>35</v>
      </c>
      <c r="F2494" s="296">
        <v>150</v>
      </c>
      <c r="G2494" s="296">
        <v>150</v>
      </c>
      <c r="H2494" s="296">
        <v>150</v>
      </c>
      <c r="I2494" s="329"/>
    </row>
    <row r="2495" s="86" customFormat="1" ht="40.5" spans="1:9">
      <c r="A2495" s="701" t="s">
        <v>5023</v>
      </c>
      <c r="B2495" s="329" t="s">
        <v>5024</v>
      </c>
      <c r="C2495" s="329" t="s">
        <v>5025</v>
      </c>
      <c r="D2495" s="329" t="s">
        <v>5026</v>
      </c>
      <c r="E2495" s="296" t="s">
        <v>35</v>
      </c>
      <c r="F2495" s="296">
        <v>75</v>
      </c>
      <c r="G2495" s="296">
        <v>75</v>
      </c>
      <c r="H2495" s="296">
        <v>75</v>
      </c>
      <c r="I2495" s="329"/>
    </row>
    <row r="2496" s="86" customFormat="1" ht="54" spans="1:9">
      <c r="A2496" s="701" t="s">
        <v>5027</v>
      </c>
      <c r="B2496" s="329" t="s">
        <v>5028</v>
      </c>
      <c r="C2496" s="329" t="s">
        <v>5029</v>
      </c>
      <c r="D2496" s="329" t="s">
        <v>5030</v>
      </c>
      <c r="E2496" s="296" t="s">
        <v>35</v>
      </c>
      <c r="F2496" s="296">
        <v>72</v>
      </c>
      <c r="G2496" s="296">
        <v>72</v>
      </c>
      <c r="H2496" s="296">
        <v>72</v>
      </c>
      <c r="I2496" s="329"/>
    </row>
    <row r="2497" s="86" customFormat="1" ht="67.5" spans="1:9">
      <c r="A2497" s="701" t="s">
        <v>5031</v>
      </c>
      <c r="B2497" s="329" t="s">
        <v>5032</v>
      </c>
      <c r="C2497" s="329" t="s">
        <v>5033</v>
      </c>
      <c r="D2497" s="329" t="s">
        <v>5034</v>
      </c>
      <c r="E2497" s="296" t="s">
        <v>35</v>
      </c>
      <c r="F2497" s="296">
        <v>3645</v>
      </c>
      <c r="G2497" s="296">
        <v>3645</v>
      </c>
      <c r="H2497" s="296">
        <v>3645</v>
      </c>
      <c r="I2497" s="329"/>
    </row>
    <row r="2498" s="86" customFormat="1" ht="54" spans="1:9">
      <c r="A2498" s="701" t="s">
        <v>5035</v>
      </c>
      <c r="B2498" s="329" t="s">
        <v>5036</v>
      </c>
      <c r="C2498" s="329" t="s">
        <v>5037</v>
      </c>
      <c r="D2498" s="329" t="s">
        <v>5038</v>
      </c>
      <c r="E2498" s="296" t="s">
        <v>35</v>
      </c>
      <c r="F2498" s="296">
        <v>405</v>
      </c>
      <c r="G2498" s="296">
        <v>405</v>
      </c>
      <c r="H2498" s="296">
        <v>405</v>
      </c>
      <c r="I2498" s="329"/>
    </row>
    <row r="2499" s="86" customFormat="1" ht="40.5" spans="1:9">
      <c r="A2499" s="701" t="s">
        <v>5039</v>
      </c>
      <c r="B2499" s="329" t="s">
        <v>5040</v>
      </c>
      <c r="C2499" s="329" t="s">
        <v>5041</v>
      </c>
      <c r="D2499" s="329" t="s">
        <v>5042</v>
      </c>
      <c r="E2499" s="296" t="s">
        <v>162</v>
      </c>
      <c r="F2499" s="296">
        <v>5</v>
      </c>
      <c r="G2499" s="296">
        <v>5</v>
      </c>
      <c r="H2499" s="296">
        <v>5</v>
      </c>
      <c r="I2499" s="329"/>
    </row>
    <row r="2500" s="86" customFormat="1" ht="67.5" spans="1:9">
      <c r="A2500" s="701" t="s">
        <v>5043</v>
      </c>
      <c r="B2500" s="329" t="s">
        <v>5044</v>
      </c>
      <c r="C2500" s="329" t="s">
        <v>5045</v>
      </c>
      <c r="D2500" s="329" t="s">
        <v>5046</v>
      </c>
      <c r="E2500" s="296" t="s">
        <v>35</v>
      </c>
      <c r="F2500" s="296">
        <v>2200</v>
      </c>
      <c r="G2500" s="296">
        <v>2200</v>
      </c>
      <c r="H2500" s="296">
        <v>2200</v>
      </c>
      <c r="I2500" s="329" t="s">
        <v>5047</v>
      </c>
    </row>
    <row r="2501" s="86" customFormat="1" ht="27" spans="1:9">
      <c r="A2501" s="701" t="s">
        <v>5048</v>
      </c>
      <c r="B2501" s="329" t="s">
        <v>5049</v>
      </c>
      <c r="C2501" s="329"/>
      <c r="D2501" s="329"/>
      <c r="E2501" s="296" t="s">
        <v>35</v>
      </c>
      <c r="F2501" s="296"/>
      <c r="G2501" s="296"/>
      <c r="H2501" s="296"/>
      <c r="I2501" s="329" t="s">
        <v>5050</v>
      </c>
    </row>
    <row r="2502" s="86" customFormat="1" ht="27" spans="1:9">
      <c r="A2502" s="701" t="s">
        <v>5051</v>
      </c>
      <c r="B2502" s="329" t="s">
        <v>5052</v>
      </c>
      <c r="C2502" s="329"/>
      <c r="D2502" s="329"/>
      <c r="E2502" s="296" t="s">
        <v>35</v>
      </c>
      <c r="F2502" s="296">
        <v>2200</v>
      </c>
      <c r="G2502" s="296">
        <v>2200</v>
      </c>
      <c r="H2502" s="296">
        <v>2200</v>
      </c>
      <c r="I2502" s="329"/>
    </row>
    <row r="2503" s="86" customFormat="1" ht="54" spans="1:9">
      <c r="A2503" s="701" t="s">
        <v>5053</v>
      </c>
      <c r="B2503" s="329" t="s">
        <v>5054</v>
      </c>
      <c r="C2503" s="329" t="s">
        <v>5055</v>
      </c>
      <c r="D2503" s="329" t="s">
        <v>5056</v>
      </c>
      <c r="E2503" s="296" t="s">
        <v>35</v>
      </c>
      <c r="F2503" s="296">
        <v>1500</v>
      </c>
      <c r="G2503" s="296">
        <v>1500</v>
      </c>
      <c r="H2503" s="296">
        <v>1500</v>
      </c>
      <c r="I2503" s="329" t="s">
        <v>5047</v>
      </c>
    </row>
    <row r="2504" s="86" customFormat="1" ht="36" customHeight="1" spans="1:9">
      <c r="A2504" s="701" t="s">
        <v>5057</v>
      </c>
      <c r="B2504" s="329" t="s">
        <v>5058</v>
      </c>
      <c r="C2504" s="329"/>
      <c r="D2504" s="329"/>
      <c r="E2504" s="296" t="s">
        <v>35</v>
      </c>
      <c r="F2504" s="296"/>
      <c r="G2504" s="296"/>
      <c r="H2504" s="296"/>
      <c r="I2504" s="329" t="s">
        <v>5050</v>
      </c>
    </row>
    <row r="2505" s="86" customFormat="1" ht="27" spans="1:9">
      <c r="A2505" s="701" t="s">
        <v>5059</v>
      </c>
      <c r="B2505" s="329" t="s">
        <v>5060</v>
      </c>
      <c r="C2505" s="329"/>
      <c r="D2505" s="329"/>
      <c r="E2505" s="296" t="s">
        <v>35</v>
      </c>
      <c r="F2505" s="296">
        <v>1500</v>
      </c>
      <c r="G2505" s="296">
        <v>1500</v>
      </c>
      <c r="H2505" s="296">
        <v>1500</v>
      </c>
      <c r="I2505" s="329"/>
    </row>
    <row r="2506" s="86" customFormat="1" ht="33" customHeight="1" spans="1:9">
      <c r="A2506" s="701" t="s">
        <v>5061</v>
      </c>
      <c r="B2506" s="329" t="s">
        <v>5062</v>
      </c>
      <c r="C2506" s="329" t="s">
        <v>5063</v>
      </c>
      <c r="D2506" s="329" t="s">
        <v>5064</v>
      </c>
      <c r="E2506" s="296" t="s">
        <v>35</v>
      </c>
      <c r="F2506" s="296">
        <v>1500</v>
      </c>
      <c r="G2506" s="296">
        <v>1500</v>
      </c>
      <c r="H2506" s="296">
        <v>1500</v>
      </c>
      <c r="I2506" s="329" t="s">
        <v>5047</v>
      </c>
    </row>
    <row r="2507" s="86" customFormat="1" ht="27" spans="1:9">
      <c r="A2507" s="701" t="s">
        <v>5065</v>
      </c>
      <c r="B2507" s="329" t="s">
        <v>5066</v>
      </c>
      <c r="C2507" s="329"/>
      <c r="D2507" s="329"/>
      <c r="E2507" s="296" t="s">
        <v>35</v>
      </c>
      <c r="F2507" s="296"/>
      <c r="G2507" s="296"/>
      <c r="H2507" s="296"/>
      <c r="I2507" s="329" t="s">
        <v>5050</v>
      </c>
    </row>
    <row r="2508" s="86" customFormat="1" ht="27" spans="1:9">
      <c r="A2508" s="701" t="s">
        <v>5067</v>
      </c>
      <c r="B2508" s="329" t="s">
        <v>5068</v>
      </c>
      <c r="C2508" s="329"/>
      <c r="D2508" s="329"/>
      <c r="E2508" s="296" t="s">
        <v>35</v>
      </c>
      <c r="F2508" s="296">
        <v>1500</v>
      </c>
      <c r="G2508" s="296">
        <v>1500</v>
      </c>
      <c r="H2508" s="296">
        <v>1500</v>
      </c>
      <c r="I2508" s="329"/>
    </row>
    <row r="2509" s="86" customFormat="1" spans="1:9">
      <c r="A2509" s="392">
        <v>310701</v>
      </c>
      <c r="B2509" s="393" t="s">
        <v>5069</v>
      </c>
      <c r="C2509" s="363"/>
      <c r="D2509" s="363"/>
      <c r="E2509" s="385"/>
      <c r="F2509" s="394"/>
      <c r="G2509" s="394"/>
      <c r="H2509" s="161"/>
      <c r="I2509" s="363"/>
    </row>
    <row r="2510" s="86" customFormat="1" spans="1:9">
      <c r="A2510" s="383">
        <v>310701009</v>
      </c>
      <c r="B2510" s="356" t="s">
        <v>5070</v>
      </c>
      <c r="C2510" s="425" t="s">
        <v>5071</v>
      </c>
      <c r="D2510" s="363"/>
      <c r="E2510" s="357" t="s">
        <v>62</v>
      </c>
      <c r="F2510" s="373">
        <v>96</v>
      </c>
      <c r="G2510" s="373">
        <v>96</v>
      </c>
      <c r="H2510" s="161">
        <v>86</v>
      </c>
      <c r="I2510" s="363"/>
    </row>
    <row r="2511" s="86" customFormat="1" ht="24" spans="1:9">
      <c r="A2511" s="383" t="s">
        <v>5072</v>
      </c>
      <c r="B2511" s="314" t="s">
        <v>5073</v>
      </c>
      <c r="C2511" s="425" t="s">
        <v>5074</v>
      </c>
      <c r="D2511" s="363"/>
      <c r="E2511" s="357" t="s">
        <v>162</v>
      </c>
      <c r="F2511" s="373">
        <v>17</v>
      </c>
      <c r="G2511" s="373">
        <v>17</v>
      </c>
      <c r="H2511" s="161">
        <v>17</v>
      </c>
      <c r="I2511" s="119" t="s">
        <v>5075</v>
      </c>
    </row>
    <row r="2512" s="86" customFormat="1" spans="1:9">
      <c r="A2512" s="157" t="s">
        <v>5076</v>
      </c>
      <c r="B2512" s="158" t="s">
        <v>5077</v>
      </c>
      <c r="C2512" s="54"/>
      <c r="D2512" s="54"/>
      <c r="E2512" s="159" t="s">
        <v>162</v>
      </c>
      <c r="F2512" s="160">
        <v>6</v>
      </c>
      <c r="G2512" s="160">
        <v>6</v>
      </c>
      <c r="H2512" s="161">
        <v>6</v>
      </c>
      <c r="I2512" s="54"/>
    </row>
    <row r="2513" s="86" customFormat="1" ht="35" customHeight="1" spans="1:9">
      <c r="A2513" s="383">
        <v>310701025</v>
      </c>
      <c r="B2513" s="356" t="s">
        <v>5078</v>
      </c>
      <c r="C2513" s="363"/>
      <c r="D2513" s="425" t="s">
        <v>5079</v>
      </c>
      <c r="E2513" s="357" t="s">
        <v>162</v>
      </c>
      <c r="F2513" s="373">
        <v>6</v>
      </c>
      <c r="G2513" s="373">
        <v>6</v>
      </c>
      <c r="H2513" s="161">
        <v>5.4</v>
      </c>
      <c r="I2513" s="363"/>
    </row>
    <row r="2514" s="86" customFormat="1" spans="1:9">
      <c r="A2514" s="383">
        <v>310701026</v>
      </c>
      <c r="B2514" s="356" t="s">
        <v>5080</v>
      </c>
      <c r="C2514" s="133"/>
      <c r="D2514" s="363"/>
      <c r="E2514" s="357" t="s">
        <v>35</v>
      </c>
      <c r="F2514" s="373">
        <v>24</v>
      </c>
      <c r="G2514" s="373">
        <v>24</v>
      </c>
      <c r="H2514" s="161">
        <v>22</v>
      </c>
      <c r="I2514" s="363"/>
    </row>
    <row r="2515" s="86" customFormat="1" spans="1:9">
      <c r="A2515" s="383">
        <v>310701027</v>
      </c>
      <c r="B2515" s="356" t="s">
        <v>5081</v>
      </c>
      <c r="C2515" s="363"/>
      <c r="D2515" s="363"/>
      <c r="E2515" s="357" t="s">
        <v>162</v>
      </c>
      <c r="F2515" s="373">
        <v>2.4</v>
      </c>
      <c r="G2515" s="373">
        <v>2.4</v>
      </c>
      <c r="H2515" s="161">
        <v>2.2</v>
      </c>
      <c r="I2515" s="363"/>
    </row>
    <row r="2516" s="67" customFormat="1" spans="1:10">
      <c r="A2516" s="383">
        <v>310701028</v>
      </c>
      <c r="B2516" s="356" t="s">
        <v>5082</v>
      </c>
      <c r="C2516" s="363"/>
      <c r="D2516" s="363"/>
      <c r="E2516" s="357" t="s">
        <v>162</v>
      </c>
      <c r="F2516" s="373">
        <v>2.4</v>
      </c>
      <c r="G2516" s="373">
        <v>2.4</v>
      </c>
      <c r="H2516" s="161">
        <v>2.2</v>
      </c>
      <c r="I2516" s="363"/>
      <c r="J2516" s="86"/>
    </row>
    <row r="2517" s="67" customFormat="1" spans="1:10">
      <c r="A2517" s="383">
        <v>310701030</v>
      </c>
      <c r="B2517" s="314" t="s">
        <v>5083</v>
      </c>
      <c r="C2517" s="137" t="s">
        <v>5084</v>
      </c>
      <c r="D2517" s="363"/>
      <c r="E2517" s="357" t="s">
        <v>35</v>
      </c>
      <c r="F2517" s="373">
        <v>742</v>
      </c>
      <c r="G2517" s="373">
        <v>742</v>
      </c>
      <c r="H2517" s="161">
        <v>668</v>
      </c>
      <c r="I2517" s="363"/>
      <c r="J2517" s="86"/>
    </row>
    <row r="2518" s="67" customFormat="1" ht="24" spans="1:10">
      <c r="A2518" s="392">
        <v>310702</v>
      </c>
      <c r="B2518" s="393" t="s">
        <v>5085</v>
      </c>
      <c r="C2518" s="425" t="s">
        <v>5086</v>
      </c>
      <c r="D2518" s="425" t="s">
        <v>5087</v>
      </c>
      <c r="E2518" s="385"/>
      <c r="F2518" s="394"/>
      <c r="G2518" s="394"/>
      <c r="H2518" s="161"/>
      <c r="I2518" s="363"/>
      <c r="J2518" s="86"/>
    </row>
    <row r="2519" s="67" customFormat="1" ht="36.75" spans="1:10">
      <c r="A2519" s="383">
        <v>310702022</v>
      </c>
      <c r="B2519" s="356" t="s">
        <v>5088</v>
      </c>
      <c r="C2519" s="425" t="s">
        <v>5089</v>
      </c>
      <c r="D2519" s="425" t="s">
        <v>5090</v>
      </c>
      <c r="E2519" s="357" t="s">
        <v>35</v>
      </c>
      <c r="F2519" s="373">
        <v>272</v>
      </c>
      <c r="G2519" s="373">
        <v>272</v>
      </c>
      <c r="H2519" s="161">
        <v>245</v>
      </c>
      <c r="I2519" s="363"/>
      <c r="J2519" s="86"/>
    </row>
    <row r="2520" s="67" customFormat="1" ht="36.75" spans="1:10">
      <c r="A2520" s="383">
        <v>310702022</v>
      </c>
      <c r="B2520" s="356" t="s">
        <v>5088</v>
      </c>
      <c r="C2520" s="425" t="s">
        <v>5089</v>
      </c>
      <c r="D2520" s="425" t="s">
        <v>5090</v>
      </c>
      <c r="E2520" s="357" t="s">
        <v>35</v>
      </c>
      <c r="F2520" s="373">
        <v>354</v>
      </c>
      <c r="G2520" s="373">
        <v>354</v>
      </c>
      <c r="H2520" s="374">
        <v>319</v>
      </c>
      <c r="I2520" s="425" t="s">
        <v>278</v>
      </c>
      <c r="J2520" s="86"/>
    </row>
    <row r="2521" s="67" customFormat="1" ht="49.5" spans="1:10">
      <c r="A2521" s="133" t="s">
        <v>5091</v>
      </c>
      <c r="B2521" s="140" t="s">
        <v>5092</v>
      </c>
      <c r="C2521" s="137" t="s">
        <v>5093</v>
      </c>
      <c r="D2521" s="133"/>
      <c r="E2521" s="138" t="s">
        <v>35</v>
      </c>
      <c r="F2521" s="135"/>
      <c r="G2521" s="135"/>
      <c r="H2521" s="135"/>
      <c r="I2521" s="119" t="s">
        <v>423</v>
      </c>
      <c r="J2521" s="86"/>
    </row>
    <row r="2522" s="67" customFormat="1" ht="84" spans="1:10">
      <c r="A2522" s="453">
        <v>310702029</v>
      </c>
      <c r="B2522" s="454" t="s">
        <v>5094</v>
      </c>
      <c r="C2522" s="455" t="s">
        <v>5095</v>
      </c>
      <c r="D2522" s="455" t="s">
        <v>5096</v>
      </c>
      <c r="E2522" s="456" t="s">
        <v>35</v>
      </c>
      <c r="F2522" s="457" t="s">
        <v>56</v>
      </c>
      <c r="G2522" s="457" t="s">
        <v>56</v>
      </c>
      <c r="H2522" s="458" t="s">
        <v>56</v>
      </c>
      <c r="I2522" s="459" t="s">
        <v>3682</v>
      </c>
      <c r="J2522" s="86"/>
    </row>
    <row r="2523" s="67" customFormat="1" ht="24" customHeight="1" spans="1:10">
      <c r="A2523" s="295">
        <v>3108</v>
      </c>
      <c r="B2523" s="400" t="s">
        <v>5097</v>
      </c>
      <c r="C2523" s="401"/>
      <c r="D2523" s="401"/>
      <c r="E2523" s="296"/>
      <c r="F2523" s="296"/>
      <c r="G2523" s="296"/>
      <c r="H2523" s="296"/>
      <c r="I2523" s="401"/>
      <c r="J2523" s="86"/>
    </row>
    <row r="2524" s="67" customFormat="1" ht="67.5" spans="1:10">
      <c r="A2524" s="701" t="s">
        <v>5098</v>
      </c>
      <c r="B2524" s="401" t="s">
        <v>5099</v>
      </c>
      <c r="C2524" s="401" t="s">
        <v>5100</v>
      </c>
      <c r="D2524" s="401" t="s">
        <v>5101</v>
      </c>
      <c r="E2524" s="296" t="s">
        <v>35</v>
      </c>
      <c r="F2524" s="296">
        <v>1040</v>
      </c>
      <c r="G2524" s="296">
        <v>1040</v>
      </c>
      <c r="H2524" s="296">
        <v>1040</v>
      </c>
      <c r="I2524" s="401" t="s">
        <v>5102</v>
      </c>
      <c r="J2524" s="86"/>
    </row>
    <row r="2525" s="67" customFormat="1" ht="66" customHeight="1" spans="1:10">
      <c r="A2525" s="701" t="s">
        <v>5103</v>
      </c>
      <c r="B2525" s="401" t="s">
        <v>5104</v>
      </c>
      <c r="C2525" s="401" t="s">
        <v>5105</v>
      </c>
      <c r="D2525" s="401" t="s">
        <v>5106</v>
      </c>
      <c r="E2525" s="296" t="s">
        <v>35</v>
      </c>
      <c r="F2525" s="296">
        <v>1600</v>
      </c>
      <c r="G2525" s="296">
        <v>1600</v>
      </c>
      <c r="H2525" s="296">
        <v>1600</v>
      </c>
      <c r="I2525" s="401" t="s">
        <v>5107</v>
      </c>
      <c r="J2525" s="86"/>
    </row>
    <row r="2526" s="67" customFormat="1" ht="78" customHeight="1" spans="1:10">
      <c r="A2526" s="701" t="s">
        <v>5108</v>
      </c>
      <c r="B2526" s="401" t="s">
        <v>5109</v>
      </c>
      <c r="C2526" s="401" t="s">
        <v>5110</v>
      </c>
      <c r="D2526" s="401" t="s">
        <v>5111</v>
      </c>
      <c r="E2526" s="296" t="s">
        <v>35</v>
      </c>
      <c r="F2526" s="296">
        <v>78</v>
      </c>
      <c r="G2526" s="296">
        <v>78</v>
      </c>
      <c r="H2526" s="296">
        <v>78</v>
      </c>
      <c r="I2526" s="401"/>
      <c r="J2526" s="86"/>
    </row>
    <row r="2527" s="67" customFormat="1" ht="82" customHeight="1" spans="1:10">
      <c r="A2527" s="701" t="s">
        <v>5112</v>
      </c>
      <c r="B2527" s="401" t="s">
        <v>5113</v>
      </c>
      <c r="C2527" s="401" t="s">
        <v>5114</v>
      </c>
      <c r="D2527" s="401" t="s">
        <v>5115</v>
      </c>
      <c r="E2527" s="296" t="s">
        <v>5116</v>
      </c>
      <c r="F2527" s="296">
        <v>1040</v>
      </c>
      <c r="G2527" s="296">
        <v>1040</v>
      </c>
      <c r="H2527" s="296">
        <v>1040</v>
      </c>
      <c r="I2527" s="401"/>
      <c r="J2527" s="86"/>
    </row>
    <row r="2528" s="67" customFormat="1" ht="36" customHeight="1" spans="1:10">
      <c r="A2528" s="701" t="s">
        <v>5117</v>
      </c>
      <c r="B2528" s="401" t="s">
        <v>5118</v>
      </c>
      <c r="C2528" s="401" t="s">
        <v>5119</v>
      </c>
      <c r="D2528" s="401" t="s">
        <v>5120</v>
      </c>
      <c r="E2528" s="296" t="s">
        <v>5121</v>
      </c>
      <c r="F2528" s="296">
        <v>780</v>
      </c>
      <c r="G2528" s="296">
        <v>780</v>
      </c>
      <c r="H2528" s="296">
        <v>780</v>
      </c>
      <c r="I2528" s="401"/>
      <c r="J2528" s="86"/>
    </row>
    <row r="2529" s="67" customFormat="1" ht="31" customHeight="1" spans="1:10">
      <c r="A2529" s="701" t="s">
        <v>5122</v>
      </c>
      <c r="B2529" s="401" t="s">
        <v>5123</v>
      </c>
      <c r="C2529" s="401" t="s">
        <v>5124</v>
      </c>
      <c r="D2529" s="401" t="s">
        <v>5125</v>
      </c>
      <c r="E2529" s="296" t="s">
        <v>5121</v>
      </c>
      <c r="F2529" s="296">
        <v>500</v>
      </c>
      <c r="G2529" s="296">
        <v>500</v>
      </c>
      <c r="H2529" s="296">
        <v>500</v>
      </c>
      <c r="I2529" s="401"/>
      <c r="J2529" s="86"/>
    </row>
    <row r="2530" s="67" customFormat="1" ht="74" customHeight="1" spans="1:10">
      <c r="A2530" s="701" t="s">
        <v>5126</v>
      </c>
      <c r="B2530" s="401" t="s">
        <v>5127</v>
      </c>
      <c r="C2530" s="401" t="s">
        <v>5128</v>
      </c>
      <c r="D2530" s="401" t="s">
        <v>5129</v>
      </c>
      <c r="E2530" s="296" t="s">
        <v>5130</v>
      </c>
      <c r="F2530" s="296">
        <v>5</v>
      </c>
      <c r="G2530" s="296">
        <v>5</v>
      </c>
      <c r="H2530" s="296">
        <v>5</v>
      </c>
      <c r="I2530" s="401"/>
      <c r="J2530" s="86"/>
    </row>
    <row r="2531" s="67" customFormat="1" ht="85" customHeight="1" spans="1:10">
      <c r="A2531" s="701" t="s">
        <v>5131</v>
      </c>
      <c r="B2531" s="401" t="s">
        <v>5132</v>
      </c>
      <c r="C2531" s="401" t="s">
        <v>5133</v>
      </c>
      <c r="D2531" s="401" t="s">
        <v>5134</v>
      </c>
      <c r="E2531" s="296" t="s">
        <v>5121</v>
      </c>
      <c r="F2531" s="296">
        <v>390</v>
      </c>
      <c r="G2531" s="296">
        <v>390</v>
      </c>
      <c r="H2531" s="296">
        <v>390</v>
      </c>
      <c r="I2531" s="401" t="s">
        <v>5135</v>
      </c>
      <c r="J2531" s="86"/>
    </row>
    <row r="2532" s="67" customFormat="1" ht="67.5" spans="1:10">
      <c r="A2532" s="701" t="s">
        <v>5136</v>
      </c>
      <c r="B2532" s="401" t="s">
        <v>5137</v>
      </c>
      <c r="C2532" s="401" t="s">
        <v>5138</v>
      </c>
      <c r="D2532" s="401" t="s">
        <v>5139</v>
      </c>
      <c r="E2532" s="296" t="s">
        <v>35</v>
      </c>
      <c r="F2532" s="296">
        <v>6200</v>
      </c>
      <c r="G2532" s="296">
        <v>6200</v>
      </c>
      <c r="H2532" s="296">
        <v>6200</v>
      </c>
      <c r="I2532" s="401" t="s">
        <v>5140</v>
      </c>
      <c r="J2532" s="86"/>
    </row>
    <row r="2533" s="67" customFormat="1" ht="54" spans="1:10">
      <c r="A2533" s="701" t="s">
        <v>5141</v>
      </c>
      <c r="B2533" s="401" t="s">
        <v>5142</v>
      </c>
      <c r="C2533" s="401" t="s">
        <v>5143</v>
      </c>
      <c r="D2533" s="401" t="s">
        <v>5144</v>
      </c>
      <c r="E2533" s="296" t="s">
        <v>35</v>
      </c>
      <c r="F2533" s="296">
        <v>104</v>
      </c>
      <c r="G2533" s="296">
        <v>104</v>
      </c>
      <c r="H2533" s="296">
        <v>104</v>
      </c>
      <c r="I2533" s="401" t="s">
        <v>5145</v>
      </c>
      <c r="J2533" s="86"/>
    </row>
    <row r="2534" s="67" customFormat="1" ht="40.5" spans="1:10">
      <c r="A2534" s="701" t="s">
        <v>5146</v>
      </c>
      <c r="B2534" s="401" t="s">
        <v>5147</v>
      </c>
      <c r="C2534" s="401" t="s">
        <v>5148</v>
      </c>
      <c r="D2534" s="401" t="s">
        <v>5149</v>
      </c>
      <c r="E2534" s="296" t="s">
        <v>35</v>
      </c>
      <c r="F2534" s="296">
        <v>26</v>
      </c>
      <c r="G2534" s="296">
        <v>26</v>
      </c>
      <c r="H2534" s="296">
        <v>26</v>
      </c>
      <c r="I2534" s="401" t="s">
        <v>5150</v>
      </c>
      <c r="J2534" s="86"/>
    </row>
    <row r="2535" s="73" customFormat="1" ht="54" spans="1:10">
      <c r="A2535" s="701" t="s">
        <v>5151</v>
      </c>
      <c r="B2535" s="401" t="s">
        <v>5152</v>
      </c>
      <c r="C2535" s="401" t="s">
        <v>5153</v>
      </c>
      <c r="D2535" s="401" t="s">
        <v>5154</v>
      </c>
      <c r="E2535" s="296" t="s">
        <v>35</v>
      </c>
      <c r="F2535" s="296">
        <v>1770</v>
      </c>
      <c r="G2535" s="296">
        <v>1770</v>
      </c>
      <c r="H2535" s="296">
        <v>1770</v>
      </c>
      <c r="I2535" s="401" t="s">
        <v>5155</v>
      </c>
      <c r="J2535" s="82"/>
    </row>
    <row r="2536" s="73" customFormat="1" ht="54" spans="1:10">
      <c r="A2536" s="701" t="s">
        <v>5156</v>
      </c>
      <c r="B2536" s="401" t="s">
        <v>5157</v>
      </c>
      <c r="C2536" s="401" t="s">
        <v>5158</v>
      </c>
      <c r="D2536" s="401" t="s">
        <v>5159</v>
      </c>
      <c r="E2536" s="296" t="s">
        <v>35</v>
      </c>
      <c r="F2536" s="296">
        <v>50</v>
      </c>
      <c r="G2536" s="296">
        <v>50</v>
      </c>
      <c r="H2536" s="296">
        <v>50</v>
      </c>
      <c r="I2536" s="401"/>
      <c r="J2536" s="82"/>
    </row>
    <row r="2537" s="73" customFormat="1" ht="40.5" spans="1:10">
      <c r="A2537" s="701" t="s">
        <v>5160</v>
      </c>
      <c r="B2537" s="401" t="s">
        <v>5161</v>
      </c>
      <c r="C2537" s="401" t="s">
        <v>5162</v>
      </c>
      <c r="D2537" s="401" t="s">
        <v>5163</v>
      </c>
      <c r="E2537" s="296" t="s">
        <v>35</v>
      </c>
      <c r="F2537" s="296">
        <v>400</v>
      </c>
      <c r="G2537" s="296">
        <v>400</v>
      </c>
      <c r="H2537" s="296">
        <v>400</v>
      </c>
      <c r="I2537" s="401"/>
      <c r="J2537" s="82"/>
    </row>
    <row r="2538" s="73" customFormat="1" ht="60" customHeight="1" spans="1:10">
      <c r="A2538" s="701" t="s">
        <v>5164</v>
      </c>
      <c r="B2538" s="401" t="s">
        <v>5165</v>
      </c>
      <c r="C2538" s="401" t="s">
        <v>5166</v>
      </c>
      <c r="D2538" s="401" t="s">
        <v>5167</v>
      </c>
      <c r="E2538" s="296" t="s">
        <v>35</v>
      </c>
      <c r="F2538" s="296">
        <v>520</v>
      </c>
      <c r="G2538" s="296">
        <v>520</v>
      </c>
      <c r="H2538" s="296">
        <v>520</v>
      </c>
      <c r="I2538" s="401"/>
      <c r="J2538" s="82"/>
    </row>
    <row r="2539" s="73" customFormat="1" ht="45" customHeight="1" spans="1:10">
      <c r="A2539" s="383">
        <v>310800001</v>
      </c>
      <c r="B2539" s="310" t="s">
        <v>5168</v>
      </c>
      <c r="C2539" s="413"/>
      <c r="D2539" s="413"/>
      <c r="E2539" s="403" t="s">
        <v>35</v>
      </c>
      <c r="F2539" s="373">
        <v>150</v>
      </c>
      <c r="G2539" s="373">
        <v>150</v>
      </c>
      <c r="H2539" s="161">
        <v>150</v>
      </c>
      <c r="I2539" s="363"/>
      <c r="J2539" s="82"/>
    </row>
    <row r="2540" s="73" customFormat="1" ht="28" customHeight="1" spans="1:10">
      <c r="A2540" s="383">
        <v>310800001</v>
      </c>
      <c r="B2540" s="310" t="s">
        <v>5168</v>
      </c>
      <c r="C2540" s="413"/>
      <c r="D2540" s="413"/>
      <c r="E2540" s="403" t="s">
        <v>35</v>
      </c>
      <c r="F2540" s="373">
        <v>195</v>
      </c>
      <c r="G2540" s="373">
        <v>195</v>
      </c>
      <c r="H2540" s="161">
        <v>195</v>
      </c>
      <c r="I2540" s="425" t="s">
        <v>278</v>
      </c>
      <c r="J2540" s="82"/>
    </row>
    <row r="2541" s="73" customFormat="1" ht="32" customHeight="1" spans="1:10">
      <c r="A2541" s="383">
        <v>310800002</v>
      </c>
      <c r="B2541" s="310" t="s">
        <v>5169</v>
      </c>
      <c r="C2541" s="413"/>
      <c r="D2541" s="413"/>
      <c r="E2541" s="403" t="s">
        <v>35</v>
      </c>
      <c r="F2541" s="373">
        <v>180</v>
      </c>
      <c r="G2541" s="373">
        <v>180</v>
      </c>
      <c r="H2541" s="161">
        <v>180</v>
      </c>
      <c r="I2541" s="363"/>
      <c r="J2541" s="82"/>
    </row>
    <row r="2542" s="73" customFormat="1" ht="31" customHeight="1" spans="1:10">
      <c r="A2542" s="383">
        <v>310800002</v>
      </c>
      <c r="B2542" s="310" t="s">
        <v>5169</v>
      </c>
      <c r="C2542" s="413"/>
      <c r="D2542" s="413"/>
      <c r="E2542" s="403" t="s">
        <v>35</v>
      </c>
      <c r="F2542" s="373">
        <v>234</v>
      </c>
      <c r="G2542" s="373">
        <v>234</v>
      </c>
      <c r="H2542" s="161">
        <v>234</v>
      </c>
      <c r="I2542" s="425" t="s">
        <v>278</v>
      </c>
      <c r="J2542" s="82"/>
    </row>
    <row r="2543" s="73" customFormat="1" spans="1:10">
      <c r="A2543" s="383">
        <v>310800008</v>
      </c>
      <c r="B2543" s="356" t="s">
        <v>5170</v>
      </c>
      <c r="C2543" s="425" t="s">
        <v>5171</v>
      </c>
      <c r="D2543" s="158" t="s">
        <v>5172</v>
      </c>
      <c r="E2543" s="357" t="s">
        <v>35</v>
      </c>
      <c r="F2543" s="373">
        <v>1560</v>
      </c>
      <c r="G2543" s="373">
        <v>1560</v>
      </c>
      <c r="H2543" s="161">
        <v>1400</v>
      </c>
      <c r="I2543" s="363"/>
      <c r="J2543" s="82"/>
    </row>
    <row r="2544" s="73" customFormat="1" ht="39" customHeight="1" spans="1:10">
      <c r="A2544" s="157" t="s">
        <v>5173</v>
      </c>
      <c r="B2544" s="158" t="s">
        <v>5174</v>
      </c>
      <c r="C2544" s="54"/>
      <c r="D2544" s="54"/>
      <c r="E2544" s="159" t="s">
        <v>35</v>
      </c>
      <c r="F2544" s="160">
        <v>8840</v>
      </c>
      <c r="G2544" s="160">
        <v>8840</v>
      </c>
      <c r="H2544" s="161">
        <v>8840</v>
      </c>
      <c r="I2544" s="54"/>
      <c r="J2544" s="82"/>
    </row>
    <row r="2545" s="73" customFormat="1" ht="27" customHeight="1" spans="1:10">
      <c r="A2545" s="383">
        <v>310800010</v>
      </c>
      <c r="B2545" s="356" t="s">
        <v>5175</v>
      </c>
      <c r="C2545" s="363"/>
      <c r="D2545" s="363"/>
      <c r="E2545" s="357" t="s">
        <v>35</v>
      </c>
      <c r="F2545" s="373">
        <v>104</v>
      </c>
      <c r="G2545" s="373">
        <v>104</v>
      </c>
      <c r="H2545" s="161">
        <v>94</v>
      </c>
      <c r="I2545" s="363"/>
      <c r="J2545" s="82"/>
    </row>
    <row r="2546" s="73" customFormat="1" ht="24" customHeight="1" spans="1:10">
      <c r="A2546" s="383">
        <v>310800022</v>
      </c>
      <c r="B2546" s="310" t="s">
        <v>5176</v>
      </c>
      <c r="C2546" s="402" t="s">
        <v>5177</v>
      </c>
      <c r="D2546" s="413"/>
      <c r="E2546" s="403" t="s">
        <v>35</v>
      </c>
      <c r="F2546" s="373">
        <v>3964</v>
      </c>
      <c r="G2546" s="373">
        <v>3964</v>
      </c>
      <c r="H2546" s="161">
        <v>3964</v>
      </c>
      <c r="I2546" s="413"/>
      <c r="J2546" s="82"/>
    </row>
    <row r="2547" s="73" customFormat="1" ht="25" customHeight="1" spans="1:10">
      <c r="A2547" s="383">
        <v>310800025</v>
      </c>
      <c r="B2547" s="356" t="s">
        <v>5178</v>
      </c>
      <c r="C2547" s="363"/>
      <c r="D2547" s="363"/>
      <c r="E2547" s="357" t="s">
        <v>35</v>
      </c>
      <c r="F2547" s="373">
        <v>260</v>
      </c>
      <c r="G2547" s="373">
        <v>260</v>
      </c>
      <c r="H2547" s="161">
        <v>234</v>
      </c>
      <c r="I2547" s="363"/>
      <c r="J2547" s="82"/>
    </row>
    <row r="2548" s="73" customFormat="1" ht="87" customHeight="1" spans="1:10">
      <c r="A2548" s="383">
        <v>310800026</v>
      </c>
      <c r="B2548" s="356" t="s">
        <v>5179</v>
      </c>
      <c r="C2548" s="363"/>
      <c r="D2548" s="363"/>
      <c r="E2548" s="357" t="s">
        <v>35</v>
      </c>
      <c r="F2548" s="373">
        <v>65</v>
      </c>
      <c r="G2548" s="373">
        <v>65</v>
      </c>
      <c r="H2548" s="161">
        <v>59</v>
      </c>
      <c r="I2548" s="363"/>
      <c r="J2548" s="82"/>
    </row>
    <row r="2549" s="73" customFormat="1" ht="40" customHeight="1" spans="1:10">
      <c r="A2549" s="54">
        <v>310800027</v>
      </c>
      <c r="B2549" s="158" t="s">
        <v>5180</v>
      </c>
      <c r="C2549" s="158" t="s">
        <v>5181</v>
      </c>
      <c r="D2549" s="54"/>
      <c r="E2549" s="159" t="s">
        <v>35</v>
      </c>
      <c r="F2549" s="373">
        <v>260</v>
      </c>
      <c r="G2549" s="373">
        <v>260</v>
      </c>
      <c r="H2549" s="161">
        <v>234</v>
      </c>
      <c r="I2549" s="363"/>
      <c r="J2549" s="82"/>
    </row>
    <row r="2550" s="73" customFormat="1" ht="36.75" spans="1:10">
      <c r="A2550" s="54">
        <v>310800027</v>
      </c>
      <c r="B2550" s="158" t="s">
        <v>5180</v>
      </c>
      <c r="C2550" s="158" t="s">
        <v>5181</v>
      </c>
      <c r="D2550" s="54"/>
      <c r="E2550" s="159" t="s">
        <v>35</v>
      </c>
      <c r="F2550" s="373">
        <v>338</v>
      </c>
      <c r="G2550" s="373">
        <v>338</v>
      </c>
      <c r="H2550" s="161">
        <v>304</v>
      </c>
      <c r="I2550" s="425" t="s">
        <v>278</v>
      </c>
      <c r="J2550" s="82"/>
    </row>
    <row r="2551" s="73" customFormat="1" ht="72" customHeight="1" spans="1:10">
      <c r="A2551" s="54">
        <v>310800028</v>
      </c>
      <c r="B2551" s="351" t="s">
        <v>5182</v>
      </c>
      <c r="C2551" s="351" t="s">
        <v>5183</v>
      </c>
      <c r="D2551" s="362"/>
      <c r="E2551" s="159" t="s">
        <v>35</v>
      </c>
      <c r="F2551" s="394"/>
      <c r="G2551" s="394"/>
      <c r="H2551" s="161"/>
      <c r="I2551" s="54" t="s">
        <v>92</v>
      </c>
      <c r="J2551" s="82"/>
    </row>
    <row r="2552" s="73" customFormat="1" ht="89" customHeight="1" spans="1:10">
      <c r="A2552" s="392">
        <v>3109</v>
      </c>
      <c r="B2552" s="392" t="s">
        <v>5184</v>
      </c>
      <c r="C2552" s="362"/>
      <c r="D2552" s="137" t="s">
        <v>5185</v>
      </c>
      <c r="E2552" s="385"/>
      <c r="F2552" s="394"/>
      <c r="G2552" s="394"/>
      <c r="H2552" s="161"/>
      <c r="I2552" s="356" t="s">
        <v>5186</v>
      </c>
      <c r="J2552" s="82"/>
    </row>
    <row r="2553" s="73" customFormat="1" ht="24" customHeight="1" spans="1:10">
      <c r="A2553" s="383" t="s">
        <v>5187</v>
      </c>
      <c r="B2553" s="356" t="s">
        <v>5188</v>
      </c>
      <c r="C2553" s="362"/>
      <c r="D2553" s="362"/>
      <c r="E2553" s="357" t="s">
        <v>35</v>
      </c>
      <c r="F2553" s="373">
        <v>100</v>
      </c>
      <c r="G2553" s="373">
        <v>100</v>
      </c>
      <c r="H2553" s="161">
        <v>100</v>
      </c>
      <c r="I2553" s="362"/>
      <c r="J2553" s="82"/>
    </row>
    <row r="2554" s="73" customFormat="1" ht="31" customHeight="1" spans="1:10">
      <c r="A2554" s="383" t="s">
        <v>5189</v>
      </c>
      <c r="B2554" s="314" t="s">
        <v>5190</v>
      </c>
      <c r="C2554" s="362"/>
      <c r="D2554" s="362"/>
      <c r="E2554" s="357" t="s">
        <v>35</v>
      </c>
      <c r="F2554" s="373">
        <v>60</v>
      </c>
      <c r="G2554" s="373">
        <v>60</v>
      </c>
      <c r="H2554" s="161">
        <v>60</v>
      </c>
      <c r="I2554" s="119" t="s">
        <v>5190</v>
      </c>
      <c r="J2554" s="82"/>
    </row>
    <row r="2555" s="73" customFormat="1" ht="38" customHeight="1" spans="1:10">
      <c r="A2555" s="392">
        <v>310901</v>
      </c>
      <c r="B2555" s="393" t="s">
        <v>5191</v>
      </c>
      <c r="C2555" s="362"/>
      <c r="D2555" s="362"/>
      <c r="E2555" s="385"/>
      <c r="F2555" s="394"/>
      <c r="G2555" s="394"/>
      <c r="H2555" s="161"/>
      <c r="I2555" s="362"/>
      <c r="J2555" s="82"/>
    </row>
    <row r="2556" s="73" customFormat="1" ht="37" customHeight="1" spans="1:10">
      <c r="A2556" s="383">
        <v>310901001</v>
      </c>
      <c r="B2556" s="356" t="s">
        <v>5192</v>
      </c>
      <c r="C2556" s="425" t="s">
        <v>5193</v>
      </c>
      <c r="D2556" s="363"/>
      <c r="E2556" s="357" t="s">
        <v>35</v>
      </c>
      <c r="F2556" s="373">
        <v>260</v>
      </c>
      <c r="G2556" s="373">
        <v>260</v>
      </c>
      <c r="H2556" s="161">
        <v>234</v>
      </c>
      <c r="I2556" s="425" t="s">
        <v>5194</v>
      </c>
      <c r="J2556" s="82"/>
    </row>
    <row r="2557" s="73" customFormat="1" ht="29" customHeight="1" spans="1:10">
      <c r="A2557" s="383" t="s">
        <v>5195</v>
      </c>
      <c r="B2557" s="356" t="s">
        <v>5192</v>
      </c>
      <c r="C2557" s="362"/>
      <c r="D2557" s="362"/>
      <c r="E2557" s="357" t="s">
        <v>35</v>
      </c>
      <c r="F2557" s="373">
        <v>130</v>
      </c>
      <c r="G2557" s="373">
        <v>130</v>
      </c>
      <c r="H2557" s="161">
        <v>130</v>
      </c>
      <c r="I2557" s="425" t="s">
        <v>5196</v>
      </c>
      <c r="J2557" s="82"/>
    </row>
    <row r="2558" s="73" customFormat="1" ht="23" customHeight="1" spans="1:10">
      <c r="A2558" s="383" t="s">
        <v>5197</v>
      </c>
      <c r="B2558" s="314" t="s">
        <v>5198</v>
      </c>
      <c r="C2558" s="362"/>
      <c r="D2558" s="362"/>
      <c r="E2558" s="357" t="s">
        <v>35</v>
      </c>
      <c r="F2558" s="373">
        <v>130</v>
      </c>
      <c r="G2558" s="373">
        <v>130</v>
      </c>
      <c r="H2558" s="161">
        <v>130</v>
      </c>
      <c r="I2558" s="425" t="s">
        <v>5198</v>
      </c>
      <c r="J2558" s="82"/>
    </row>
    <row r="2559" s="73" customFormat="1" ht="23" customHeight="1" spans="1:10">
      <c r="A2559" s="383">
        <v>310901002</v>
      </c>
      <c r="B2559" s="356" t="s">
        <v>5199</v>
      </c>
      <c r="C2559" s="133"/>
      <c r="D2559" s="363"/>
      <c r="E2559" s="357" t="s">
        <v>35</v>
      </c>
      <c r="F2559" s="373">
        <v>26</v>
      </c>
      <c r="G2559" s="373">
        <v>26</v>
      </c>
      <c r="H2559" s="161">
        <v>23</v>
      </c>
      <c r="I2559" s="363"/>
      <c r="J2559" s="82"/>
    </row>
    <row r="2560" s="73" customFormat="1" ht="23" customHeight="1" spans="1:10">
      <c r="A2560" s="383">
        <v>310901003</v>
      </c>
      <c r="B2560" s="356" t="s">
        <v>5200</v>
      </c>
      <c r="C2560" s="363"/>
      <c r="D2560" s="363"/>
      <c r="E2560" s="357" t="s">
        <v>35</v>
      </c>
      <c r="F2560" s="373">
        <v>78</v>
      </c>
      <c r="G2560" s="373">
        <v>78</v>
      </c>
      <c r="H2560" s="161">
        <v>70</v>
      </c>
      <c r="I2560" s="363"/>
      <c r="J2560" s="82"/>
    </row>
    <row r="2561" s="73" customFormat="1" ht="23" customHeight="1" spans="1:10">
      <c r="A2561" s="383">
        <v>310901004</v>
      </c>
      <c r="B2561" s="356" t="s">
        <v>5201</v>
      </c>
      <c r="C2561" s="425" t="s">
        <v>5202</v>
      </c>
      <c r="D2561" s="363"/>
      <c r="E2561" s="357" t="s">
        <v>35</v>
      </c>
      <c r="F2561" s="373">
        <v>65</v>
      </c>
      <c r="G2561" s="373">
        <v>65</v>
      </c>
      <c r="H2561" s="161">
        <v>59</v>
      </c>
      <c r="I2561" s="383"/>
      <c r="J2561" s="82"/>
    </row>
    <row r="2562" s="73" customFormat="1" ht="31" customHeight="1" spans="1:10">
      <c r="A2562" s="383">
        <v>310901005</v>
      </c>
      <c r="B2562" s="310" t="s">
        <v>5203</v>
      </c>
      <c r="C2562" s="402" t="s">
        <v>5204</v>
      </c>
      <c r="D2562" s="413"/>
      <c r="E2562" s="403" t="s">
        <v>35</v>
      </c>
      <c r="F2562" s="373">
        <v>450</v>
      </c>
      <c r="G2562" s="373">
        <v>450</v>
      </c>
      <c r="H2562" s="161">
        <v>450</v>
      </c>
      <c r="I2562" s="415"/>
      <c r="J2562" s="82"/>
    </row>
    <row r="2563" s="73" customFormat="1" ht="36" customHeight="1" spans="1:10">
      <c r="A2563" s="383">
        <v>310901006</v>
      </c>
      <c r="B2563" s="356" t="s">
        <v>5205</v>
      </c>
      <c r="C2563" s="425" t="s">
        <v>5206</v>
      </c>
      <c r="D2563" s="363"/>
      <c r="E2563" s="357" t="s">
        <v>35</v>
      </c>
      <c r="F2563" s="373">
        <v>1560</v>
      </c>
      <c r="G2563" s="373">
        <v>1560</v>
      </c>
      <c r="H2563" s="161">
        <v>1400</v>
      </c>
      <c r="I2563" s="363"/>
      <c r="J2563" s="82"/>
    </row>
    <row r="2564" s="73" customFormat="1" ht="23" customHeight="1" spans="1:10">
      <c r="A2564" s="383">
        <v>310901007</v>
      </c>
      <c r="B2564" s="310" t="s">
        <v>5207</v>
      </c>
      <c r="C2564" s="402" t="s">
        <v>5208</v>
      </c>
      <c r="D2564" s="402" t="s">
        <v>5209</v>
      </c>
      <c r="E2564" s="403" t="s">
        <v>2216</v>
      </c>
      <c r="F2564" s="373">
        <v>299</v>
      </c>
      <c r="G2564" s="373">
        <v>299</v>
      </c>
      <c r="H2564" s="161">
        <v>299</v>
      </c>
      <c r="I2564" s="413"/>
      <c r="J2564" s="82"/>
    </row>
    <row r="2565" s="73" customFormat="1" ht="31" customHeight="1" spans="1:10">
      <c r="A2565" s="383" t="s">
        <v>5210</v>
      </c>
      <c r="B2565" s="314" t="s">
        <v>5211</v>
      </c>
      <c r="C2565" s="362"/>
      <c r="D2565" s="362"/>
      <c r="E2565" s="357" t="s">
        <v>2216</v>
      </c>
      <c r="F2565" s="373">
        <v>65</v>
      </c>
      <c r="G2565" s="373">
        <v>65</v>
      </c>
      <c r="H2565" s="161">
        <v>65</v>
      </c>
      <c r="I2565" s="361" t="s">
        <v>5211</v>
      </c>
      <c r="J2565" s="82"/>
    </row>
    <row r="2566" s="73" customFormat="1" ht="23" customHeight="1" spans="1:10">
      <c r="A2566" s="383">
        <v>310901008</v>
      </c>
      <c r="B2566" s="310" t="s">
        <v>5212</v>
      </c>
      <c r="C2566" s="402" t="s">
        <v>5213</v>
      </c>
      <c r="D2566" s="402" t="s">
        <v>5214</v>
      </c>
      <c r="E2566" s="403" t="s">
        <v>35</v>
      </c>
      <c r="F2566" s="373">
        <v>531</v>
      </c>
      <c r="G2566" s="373">
        <v>531</v>
      </c>
      <c r="H2566" s="161">
        <v>531</v>
      </c>
      <c r="I2566" s="413"/>
      <c r="J2566" s="82"/>
    </row>
    <row r="2567" s="73" customFormat="1" ht="50" customHeight="1" spans="1:10">
      <c r="A2567" s="383">
        <v>310901009</v>
      </c>
      <c r="B2567" s="356" t="s">
        <v>5215</v>
      </c>
      <c r="C2567" s="425" t="s">
        <v>5216</v>
      </c>
      <c r="D2567" s="361" t="s">
        <v>5217</v>
      </c>
      <c r="E2567" s="357" t="s">
        <v>35</v>
      </c>
      <c r="F2567" s="373">
        <v>65</v>
      </c>
      <c r="G2567" s="373">
        <v>65</v>
      </c>
      <c r="H2567" s="161">
        <v>59</v>
      </c>
      <c r="I2567" s="363"/>
      <c r="J2567" s="82"/>
    </row>
    <row r="2568" s="73" customFormat="1" ht="98" customHeight="1" spans="1:10">
      <c r="A2568" s="383">
        <v>310901010</v>
      </c>
      <c r="B2568" s="356" t="s">
        <v>5218</v>
      </c>
      <c r="C2568" s="363"/>
      <c r="D2568" s="363"/>
      <c r="E2568" s="357" t="s">
        <v>35</v>
      </c>
      <c r="F2568" s="373">
        <v>390</v>
      </c>
      <c r="G2568" s="373">
        <v>390</v>
      </c>
      <c r="H2568" s="161">
        <v>351</v>
      </c>
      <c r="I2568" s="363"/>
      <c r="J2568" s="82"/>
    </row>
    <row r="2569" s="73" customFormat="1" ht="40" customHeight="1" spans="1:10">
      <c r="A2569" s="383">
        <v>310901011</v>
      </c>
      <c r="B2569" s="356" t="s">
        <v>5219</v>
      </c>
      <c r="C2569" s="425" t="s">
        <v>5220</v>
      </c>
      <c r="D2569" s="363"/>
      <c r="E2569" s="357" t="s">
        <v>35</v>
      </c>
      <c r="F2569" s="373">
        <v>545</v>
      </c>
      <c r="G2569" s="373">
        <v>545</v>
      </c>
      <c r="H2569" s="374">
        <v>491</v>
      </c>
      <c r="I2569" s="120"/>
      <c r="J2569" s="82"/>
    </row>
    <row r="2570" s="73" customFormat="1" ht="32" customHeight="1" spans="1:10">
      <c r="A2570" s="392">
        <v>310902</v>
      </c>
      <c r="B2570" s="393" t="s">
        <v>5221</v>
      </c>
      <c r="C2570" s="362"/>
      <c r="D2570" s="362"/>
      <c r="E2570" s="385"/>
      <c r="F2570" s="394"/>
      <c r="G2570" s="394"/>
      <c r="H2570" s="161"/>
      <c r="I2570" s="362"/>
      <c r="J2570" s="82"/>
    </row>
    <row r="2571" s="73" customFormat="1" ht="40" customHeight="1" spans="1:10">
      <c r="A2571" s="383">
        <v>310902001</v>
      </c>
      <c r="B2571" s="356" t="s">
        <v>5222</v>
      </c>
      <c r="C2571" s="363"/>
      <c r="D2571" s="363"/>
      <c r="E2571" s="357" t="s">
        <v>1985</v>
      </c>
      <c r="F2571" s="373">
        <v>52</v>
      </c>
      <c r="G2571" s="373">
        <v>52</v>
      </c>
      <c r="H2571" s="161">
        <v>47</v>
      </c>
      <c r="I2571" s="383"/>
      <c r="J2571" s="82"/>
    </row>
    <row r="2572" s="73" customFormat="1" ht="40" customHeight="1" spans="1:10">
      <c r="A2572" s="383" t="s">
        <v>5223</v>
      </c>
      <c r="B2572" s="356" t="s">
        <v>5222</v>
      </c>
      <c r="C2572" s="362"/>
      <c r="D2572" s="362"/>
      <c r="E2572" s="357" t="s">
        <v>1985</v>
      </c>
      <c r="F2572" s="373">
        <v>182</v>
      </c>
      <c r="G2572" s="373">
        <v>182</v>
      </c>
      <c r="H2572" s="161">
        <v>182</v>
      </c>
      <c r="I2572" s="425" t="s">
        <v>5224</v>
      </c>
      <c r="J2572" s="82"/>
    </row>
    <row r="2573" s="73" customFormat="1" ht="40" customHeight="1" spans="1:10">
      <c r="A2573" s="383">
        <v>310902002</v>
      </c>
      <c r="B2573" s="383" t="s">
        <v>5225</v>
      </c>
      <c r="C2573" s="425" t="s">
        <v>5226</v>
      </c>
      <c r="D2573" s="363"/>
      <c r="E2573" s="357" t="s">
        <v>35</v>
      </c>
      <c r="F2573" s="373">
        <v>520</v>
      </c>
      <c r="G2573" s="373">
        <v>520</v>
      </c>
      <c r="H2573" s="161">
        <v>468</v>
      </c>
      <c r="I2573" s="363"/>
      <c r="J2573" s="82"/>
    </row>
    <row r="2574" s="73" customFormat="1" ht="40" customHeight="1" spans="1:10">
      <c r="A2574" s="383">
        <v>310902003</v>
      </c>
      <c r="B2574" s="356" t="s">
        <v>5227</v>
      </c>
      <c r="C2574" s="363"/>
      <c r="D2574" s="363"/>
      <c r="E2574" s="357" t="s">
        <v>35</v>
      </c>
      <c r="F2574" s="373">
        <v>455</v>
      </c>
      <c r="G2574" s="373">
        <v>455</v>
      </c>
      <c r="H2574" s="161">
        <v>410</v>
      </c>
      <c r="I2574" s="363"/>
      <c r="J2574" s="82"/>
    </row>
    <row r="2575" s="73" customFormat="1" ht="40" customHeight="1" spans="1:10">
      <c r="A2575" s="383">
        <v>310902004</v>
      </c>
      <c r="B2575" s="383" t="s">
        <v>5228</v>
      </c>
      <c r="C2575" s="363"/>
      <c r="D2575" s="363"/>
      <c r="E2575" s="357" t="s">
        <v>35</v>
      </c>
      <c r="F2575" s="373">
        <v>455</v>
      </c>
      <c r="G2575" s="373">
        <v>455</v>
      </c>
      <c r="H2575" s="161">
        <v>410</v>
      </c>
      <c r="I2575" s="383"/>
      <c r="J2575" s="82"/>
    </row>
    <row r="2576" s="73" customFormat="1" ht="40" customHeight="1" spans="1:10">
      <c r="A2576" s="383" t="s">
        <v>5229</v>
      </c>
      <c r="B2576" s="383" t="s">
        <v>5230</v>
      </c>
      <c r="C2576" s="362"/>
      <c r="D2576" s="362"/>
      <c r="E2576" s="357" t="s">
        <v>35</v>
      </c>
      <c r="F2576" s="373">
        <v>650</v>
      </c>
      <c r="G2576" s="373">
        <v>650</v>
      </c>
      <c r="H2576" s="161">
        <v>650</v>
      </c>
      <c r="I2576" s="425" t="s">
        <v>5231</v>
      </c>
      <c r="J2576" s="82"/>
    </row>
    <row r="2577" s="73" customFormat="1" ht="40" customHeight="1" spans="1:10">
      <c r="A2577" s="383">
        <v>310902005</v>
      </c>
      <c r="B2577" s="356" t="s">
        <v>5232</v>
      </c>
      <c r="C2577" s="425" t="s">
        <v>5233</v>
      </c>
      <c r="D2577" s="363"/>
      <c r="E2577" s="357" t="s">
        <v>35</v>
      </c>
      <c r="F2577" s="373">
        <v>145</v>
      </c>
      <c r="G2577" s="373">
        <v>145</v>
      </c>
      <c r="H2577" s="161">
        <v>131</v>
      </c>
      <c r="I2577" s="383"/>
      <c r="J2577" s="82"/>
    </row>
    <row r="2578" s="73" customFormat="1" ht="40" customHeight="1" spans="1:10">
      <c r="A2578" s="383">
        <v>310902006</v>
      </c>
      <c r="B2578" s="356" t="s">
        <v>5234</v>
      </c>
      <c r="C2578" s="425" t="s">
        <v>5235</v>
      </c>
      <c r="D2578" s="425" t="s">
        <v>5236</v>
      </c>
      <c r="E2578" s="357" t="s">
        <v>5237</v>
      </c>
      <c r="F2578" s="373">
        <v>283</v>
      </c>
      <c r="G2578" s="373">
        <v>283</v>
      </c>
      <c r="H2578" s="161">
        <v>255</v>
      </c>
      <c r="I2578" s="425" t="s">
        <v>5238</v>
      </c>
      <c r="J2578" s="82"/>
    </row>
    <row r="2579" s="73" customFormat="1" ht="40" customHeight="1" spans="1:10">
      <c r="A2579" s="383" t="s">
        <v>5239</v>
      </c>
      <c r="B2579" s="356" t="s">
        <v>5234</v>
      </c>
      <c r="C2579" s="362"/>
      <c r="D2579" s="362"/>
      <c r="E2579" s="357" t="s">
        <v>5237</v>
      </c>
      <c r="F2579" s="373">
        <v>169</v>
      </c>
      <c r="G2579" s="373">
        <v>169</v>
      </c>
      <c r="H2579" s="161">
        <v>169</v>
      </c>
      <c r="I2579" s="425" t="s">
        <v>5240</v>
      </c>
      <c r="J2579" s="82"/>
    </row>
    <row r="2580" s="73" customFormat="1" ht="32" customHeight="1" spans="1:10">
      <c r="A2580" s="383" t="s">
        <v>5241</v>
      </c>
      <c r="B2580" s="356" t="s">
        <v>5234</v>
      </c>
      <c r="C2580" s="362"/>
      <c r="D2580" s="362"/>
      <c r="E2580" s="357" t="s">
        <v>5237</v>
      </c>
      <c r="F2580" s="373">
        <v>195</v>
      </c>
      <c r="G2580" s="373">
        <v>195</v>
      </c>
      <c r="H2580" s="161">
        <v>195</v>
      </c>
      <c r="I2580" s="425" t="s">
        <v>5242</v>
      </c>
      <c r="J2580" s="82"/>
    </row>
    <row r="2581" s="73" customFormat="1" ht="40" customHeight="1" spans="1:10">
      <c r="A2581" s="372" t="s">
        <v>5243</v>
      </c>
      <c r="B2581" s="310" t="s">
        <v>5234</v>
      </c>
      <c r="C2581" s="415"/>
      <c r="D2581" s="415"/>
      <c r="E2581" s="403" t="s">
        <v>5237</v>
      </c>
      <c r="F2581" s="160">
        <v>135</v>
      </c>
      <c r="G2581" s="160">
        <v>135</v>
      </c>
      <c r="H2581" s="161">
        <v>135</v>
      </c>
      <c r="I2581" s="190" t="s">
        <v>5244</v>
      </c>
      <c r="J2581" s="82"/>
    </row>
    <row r="2582" s="73" customFormat="1" ht="49" customHeight="1" spans="1:10">
      <c r="A2582" s="383">
        <v>310902007</v>
      </c>
      <c r="B2582" s="356" t="s">
        <v>5245</v>
      </c>
      <c r="C2582" s="425" t="s">
        <v>5246</v>
      </c>
      <c r="D2582" s="363"/>
      <c r="E2582" s="357" t="s">
        <v>35</v>
      </c>
      <c r="F2582" s="373">
        <v>390</v>
      </c>
      <c r="G2582" s="373">
        <v>390</v>
      </c>
      <c r="H2582" s="161">
        <v>351</v>
      </c>
      <c r="I2582" s="363"/>
      <c r="J2582" s="82"/>
    </row>
    <row r="2583" s="73" customFormat="1" ht="49" customHeight="1" spans="1:10">
      <c r="A2583" s="383">
        <v>310902008</v>
      </c>
      <c r="B2583" s="356" t="s">
        <v>5247</v>
      </c>
      <c r="C2583" s="425" t="s">
        <v>5248</v>
      </c>
      <c r="D2583" s="363"/>
      <c r="E2583" s="357" t="s">
        <v>35</v>
      </c>
      <c r="F2583" s="373">
        <v>520</v>
      </c>
      <c r="G2583" s="373">
        <v>520</v>
      </c>
      <c r="H2583" s="161">
        <v>468</v>
      </c>
      <c r="I2583" s="383"/>
      <c r="J2583" s="82"/>
    </row>
    <row r="2584" s="73" customFormat="1" ht="49" customHeight="1" spans="1:10">
      <c r="A2584" s="383">
        <v>310902009</v>
      </c>
      <c r="B2584" s="356" t="s">
        <v>5249</v>
      </c>
      <c r="C2584" s="425" t="s">
        <v>5250</v>
      </c>
      <c r="D2584" s="363"/>
      <c r="E2584" s="357" t="s">
        <v>35</v>
      </c>
      <c r="F2584" s="373">
        <v>605</v>
      </c>
      <c r="G2584" s="373">
        <v>605</v>
      </c>
      <c r="H2584" s="161">
        <v>545</v>
      </c>
      <c r="I2584" s="363"/>
      <c r="J2584" s="82"/>
    </row>
    <row r="2585" s="73" customFormat="1" ht="49" customHeight="1" spans="1:10">
      <c r="A2585" s="165">
        <v>310902011</v>
      </c>
      <c r="B2585" s="158" t="s">
        <v>5251</v>
      </c>
      <c r="C2585" s="54"/>
      <c r="D2585" s="54"/>
      <c r="E2585" s="159" t="s">
        <v>35</v>
      </c>
      <c r="F2585" s="160">
        <v>260</v>
      </c>
      <c r="G2585" s="160">
        <v>260</v>
      </c>
      <c r="H2585" s="161">
        <v>234</v>
      </c>
      <c r="I2585" s="158" t="s">
        <v>5252</v>
      </c>
      <c r="J2585" s="82"/>
    </row>
    <row r="2586" s="73" customFormat="1" ht="49" customHeight="1" spans="1:10">
      <c r="A2586" s="165">
        <v>310902012</v>
      </c>
      <c r="B2586" s="158" t="s">
        <v>5253</v>
      </c>
      <c r="C2586" s="54"/>
      <c r="D2586" s="54"/>
      <c r="E2586" s="424" t="s">
        <v>35</v>
      </c>
      <c r="F2586" s="160">
        <v>39</v>
      </c>
      <c r="G2586" s="160">
        <v>39</v>
      </c>
      <c r="H2586" s="161">
        <v>35</v>
      </c>
      <c r="I2586" s="54"/>
      <c r="J2586" s="82"/>
    </row>
    <row r="2587" s="73" customFormat="1" ht="139" customHeight="1" spans="1:10">
      <c r="A2587" s="165">
        <v>310902013</v>
      </c>
      <c r="B2587" s="158" t="s">
        <v>5254</v>
      </c>
      <c r="C2587" s="137" t="s">
        <v>5255</v>
      </c>
      <c r="D2587" s="54"/>
      <c r="E2587" s="424" t="s">
        <v>35</v>
      </c>
      <c r="F2587" s="160">
        <v>330</v>
      </c>
      <c r="G2587" s="160">
        <v>330</v>
      </c>
      <c r="H2587" s="161">
        <v>297</v>
      </c>
      <c r="I2587" s="54"/>
      <c r="J2587" s="82"/>
    </row>
    <row r="2588" s="73" customFormat="1" ht="49" customHeight="1" spans="1:10">
      <c r="A2588" s="165">
        <v>310902014</v>
      </c>
      <c r="B2588" s="158" t="s">
        <v>5256</v>
      </c>
      <c r="C2588" s="54"/>
      <c r="D2588" s="54"/>
      <c r="E2588" s="424" t="s">
        <v>35</v>
      </c>
      <c r="F2588" s="160">
        <v>320</v>
      </c>
      <c r="G2588" s="160">
        <v>320</v>
      </c>
      <c r="H2588" s="161">
        <v>320</v>
      </c>
      <c r="I2588" s="54"/>
      <c r="J2588" s="82"/>
    </row>
    <row r="2589" s="73" customFormat="1" ht="49" customHeight="1" spans="1:10">
      <c r="A2589" s="165">
        <v>310902015</v>
      </c>
      <c r="B2589" s="158" t="s">
        <v>5257</v>
      </c>
      <c r="C2589" s="54"/>
      <c r="D2589" s="54"/>
      <c r="E2589" s="424" t="s">
        <v>35</v>
      </c>
      <c r="F2589" s="162" t="s">
        <v>3170</v>
      </c>
      <c r="G2589" s="162" t="s">
        <v>3170</v>
      </c>
      <c r="H2589" s="217" t="s">
        <v>3170</v>
      </c>
      <c r="I2589" s="119" t="s">
        <v>3461</v>
      </c>
      <c r="J2589" s="82"/>
    </row>
    <row r="2590" s="73" customFormat="1" ht="49" customHeight="1" spans="1:10">
      <c r="A2590" s="165">
        <v>310902016</v>
      </c>
      <c r="B2590" s="158" t="s">
        <v>5258</v>
      </c>
      <c r="C2590" s="137" t="s">
        <v>5259</v>
      </c>
      <c r="D2590" s="54"/>
      <c r="E2590" s="424" t="s">
        <v>35</v>
      </c>
      <c r="F2590" s="160">
        <v>285</v>
      </c>
      <c r="G2590" s="160">
        <v>285</v>
      </c>
      <c r="H2590" s="161">
        <v>257</v>
      </c>
      <c r="I2590" s="119" t="s">
        <v>5260</v>
      </c>
      <c r="J2590" s="82"/>
    </row>
    <row r="2591" s="73" customFormat="1" ht="49" customHeight="1" spans="1:10">
      <c r="A2591" s="54">
        <v>310902017</v>
      </c>
      <c r="B2591" s="158" t="s">
        <v>5261</v>
      </c>
      <c r="C2591" s="158" t="s">
        <v>5262</v>
      </c>
      <c r="D2591" s="54"/>
      <c r="E2591" s="424" t="s">
        <v>35</v>
      </c>
      <c r="F2591" s="160">
        <v>130</v>
      </c>
      <c r="G2591" s="160">
        <v>130</v>
      </c>
      <c r="H2591" s="161">
        <v>117</v>
      </c>
      <c r="I2591" s="158" t="s">
        <v>5263</v>
      </c>
      <c r="J2591" s="82"/>
    </row>
    <row r="2592" s="73" customFormat="1" ht="32" customHeight="1" spans="1:10">
      <c r="A2592" s="133">
        <v>310902018</v>
      </c>
      <c r="B2592" s="140" t="s">
        <v>5264</v>
      </c>
      <c r="C2592" s="137" t="s">
        <v>5265</v>
      </c>
      <c r="D2592" s="133"/>
      <c r="E2592" s="138" t="s">
        <v>35</v>
      </c>
      <c r="F2592" s="135"/>
      <c r="G2592" s="135"/>
      <c r="H2592" s="135"/>
      <c r="I2592" s="119" t="s">
        <v>423</v>
      </c>
      <c r="J2592" s="82"/>
    </row>
    <row r="2593" s="73" customFormat="1" ht="49" customHeight="1" spans="1:10">
      <c r="A2593" s="392">
        <v>310903</v>
      </c>
      <c r="B2593" s="393" t="s">
        <v>5266</v>
      </c>
      <c r="C2593" s="362"/>
      <c r="D2593" s="362"/>
      <c r="E2593" s="385"/>
      <c r="F2593" s="394"/>
      <c r="G2593" s="394"/>
      <c r="H2593" s="161"/>
      <c r="I2593" s="362"/>
      <c r="J2593" s="82"/>
    </row>
    <row r="2594" s="73" customFormat="1" ht="32" customHeight="1" spans="1:10">
      <c r="A2594" s="383">
        <v>310903001</v>
      </c>
      <c r="B2594" s="356" t="s">
        <v>5267</v>
      </c>
      <c r="C2594" s="363"/>
      <c r="D2594" s="363"/>
      <c r="E2594" s="357" t="s">
        <v>35</v>
      </c>
      <c r="F2594" s="373">
        <v>403</v>
      </c>
      <c r="G2594" s="373">
        <v>403</v>
      </c>
      <c r="H2594" s="161">
        <v>363</v>
      </c>
      <c r="I2594" s="363"/>
      <c r="J2594" s="82"/>
    </row>
    <row r="2595" s="73" customFormat="1" ht="49" customHeight="1" spans="1:10">
      <c r="A2595" s="383">
        <v>310903002</v>
      </c>
      <c r="B2595" s="356" t="s">
        <v>5268</v>
      </c>
      <c r="C2595" s="425" t="s">
        <v>5269</v>
      </c>
      <c r="D2595" s="363"/>
      <c r="E2595" s="357" t="s">
        <v>35</v>
      </c>
      <c r="F2595" s="373">
        <v>520</v>
      </c>
      <c r="G2595" s="373">
        <v>520</v>
      </c>
      <c r="H2595" s="161">
        <v>468</v>
      </c>
      <c r="I2595" s="363"/>
      <c r="J2595" s="82"/>
    </row>
    <row r="2596" s="73" customFormat="1" ht="49" customHeight="1" spans="1:10">
      <c r="A2596" s="383">
        <v>310903003</v>
      </c>
      <c r="B2596" s="356" t="s">
        <v>5270</v>
      </c>
      <c r="C2596" s="425" t="s">
        <v>5271</v>
      </c>
      <c r="D2596" s="363"/>
      <c r="E2596" s="357" t="s">
        <v>35</v>
      </c>
      <c r="F2596" s="373">
        <v>1300</v>
      </c>
      <c r="G2596" s="373">
        <v>1300</v>
      </c>
      <c r="H2596" s="161">
        <v>1170</v>
      </c>
      <c r="I2596" s="363"/>
      <c r="J2596" s="82"/>
    </row>
    <row r="2597" s="73" customFormat="1" ht="49" customHeight="1" spans="1:10">
      <c r="A2597" s="383">
        <v>310903004</v>
      </c>
      <c r="B2597" s="356" t="s">
        <v>5272</v>
      </c>
      <c r="C2597" s="425" t="s">
        <v>5202</v>
      </c>
      <c r="D2597" s="363"/>
      <c r="E2597" s="357" t="s">
        <v>35</v>
      </c>
      <c r="F2597" s="373">
        <v>195</v>
      </c>
      <c r="G2597" s="373">
        <v>195</v>
      </c>
      <c r="H2597" s="161">
        <v>176</v>
      </c>
      <c r="I2597" s="383"/>
      <c r="J2597" s="82"/>
    </row>
    <row r="2598" s="73" customFormat="1" ht="49" customHeight="1" spans="1:10">
      <c r="A2598" s="157" t="s">
        <v>5273</v>
      </c>
      <c r="B2598" s="314" t="s">
        <v>5274</v>
      </c>
      <c r="C2598" s="54"/>
      <c r="D2598" s="54"/>
      <c r="E2598" s="159" t="s">
        <v>2912</v>
      </c>
      <c r="F2598" s="160">
        <v>5070</v>
      </c>
      <c r="G2598" s="160">
        <v>5070</v>
      </c>
      <c r="H2598" s="161">
        <v>5070</v>
      </c>
      <c r="I2598" s="158" t="s">
        <v>5275</v>
      </c>
      <c r="J2598" s="82"/>
    </row>
    <row r="2599" s="73" customFormat="1" ht="49" customHeight="1" spans="1:10">
      <c r="A2599" s="383">
        <v>310903005</v>
      </c>
      <c r="B2599" s="356" t="s">
        <v>5276</v>
      </c>
      <c r="C2599" s="425" t="s">
        <v>5202</v>
      </c>
      <c r="D2599" s="363"/>
      <c r="E2599" s="357" t="s">
        <v>35</v>
      </c>
      <c r="F2599" s="373">
        <v>180</v>
      </c>
      <c r="G2599" s="373">
        <v>180</v>
      </c>
      <c r="H2599" s="161">
        <v>162</v>
      </c>
      <c r="I2599" s="383"/>
      <c r="J2599" s="82"/>
    </row>
    <row r="2600" s="73" customFormat="1" ht="49" customHeight="1" spans="1:10">
      <c r="A2600" s="383">
        <v>310903006</v>
      </c>
      <c r="B2600" s="356" t="s">
        <v>5277</v>
      </c>
      <c r="C2600" s="425" t="s">
        <v>5202</v>
      </c>
      <c r="D2600" s="363"/>
      <c r="E2600" s="357" t="s">
        <v>35</v>
      </c>
      <c r="F2600" s="373">
        <v>65</v>
      </c>
      <c r="G2600" s="373">
        <v>65</v>
      </c>
      <c r="H2600" s="161">
        <v>59</v>
      </c>
      <c r="I2600" s="383"/>
      <c r="J2600" s="82"/>
    </row>
    <row r="2601" s="73" customFormat="1" ht="49" customHeight="1" spans="1:10">
      <c r="A2601" s="383">
        <v>310903007</v>
      </c>
      <c r="B2601" s="356" t="s">
        <v>5278</v>
      </c>
      <c r="C2601" s="363"/>
      <c r="D2601" s="460"/>
      <c r="E2601" s="357" t="s">
        <v>35</v>
      </c>
      <c r="F2601" s="373">
        <v>1300</v>
      </c>
      <c r="G2601" s="373">
        <v>1300</v>
      </c>
      <c r="H2601" s="161">
        <v>1170</v>
      </c>
      <c r="I2601" s="363"/>
      <c r="J2601" s="82"/>
    </row>
    <row r="2602" s="73" customFormat="1" ht="49" customHeight="1" spans="1:10">
      <c r="A2602" s="383">
        <v>310903008</v>
      </c>
      <c r="B2602" s="356" t="s">
        <v>5279</v>
      </c>
      <c r="C2602" s="137" t="s">
        <v>5280</v>
      </c>
      <c r="D2602" s="363"/>
      <c r="E2602" s="357" t="s">
        <v>35</v>
      </c>
      <c r="F2602" s="373">
        <v>520</v>
      </c>
      <c r="G2602" s="373">
        <v>520</v>
      </c>
      <c r="H2602" s="161">
        <v>468</v>
      </c>
      <c r="I2602" s="363"/>
      <c r="J2602" s="82"/>
    </row>
    <row r="2603" s="73" customFormat="1" ht="49" customHeight="1" spans="1:10">
      <c r="A2603" s="383">
        <v>310903009</v>
      </c>
      <c r="B2603" s="356" t="s">
        <v>5281</v>
      </c>
      <c r="C2603" s="425" t="s">
        <v>5282</v>
      </c>
      <c r="D2603" s="363"/>
      <c r="E2603" s="357" t="s">
        <v>35</v>
      </c>
      <c r="F2603" s="373">
        <v>585</v>
      </c>
      <c r="G2603" s="373">
        <v>585</v>
      </c>
      <c r="H2603" s="161">
        <v>527</v>
      </c>
      <c r="I2603" s="363"/>
      <c r="J2603" s="82"/>
    </row>
    <row r="2604" s="73" customFormat="1" ht="49" customHeight="1" spans="1:10">
      <c r="A2604" s="383">
        <v>310903010</v>
      </c>
      <c r="B2604" s="356" t="s">
        <v>5283</v>
      </c>
      <c r="C2604" s="246" t="s">
        <v>5284</v>
      </c>
      <c r="D2604" s="363"/>
      <c r="E2604" s="357" t="s">
        <v>35</v>
      </c>
      <c r="F2604" s="373">
        <v>390</v>
      </c>
      <c r="G2604" s="373">
        <v>390</v>
      </c>
      <c r="H2604" s="161">
        <v>351</v>
      </c>
      <c r="I2604" s="425" t="s">
        <v>5238</v>
      </c>
      <c r="J2604" s="82"/>
    </row>
    <row r="2605" s="73" customFormat="1" ht="49" customHeight="1" spans="1:10">
      <c r="A2605" s="383" t="s">
        <v>5285</v>
      </c>
      <c r="B2605" s="356" t="s">
        <v>5283</v>
      </c>
      <c r="C2605" s="362"/>
      <c r="D2605" s="362"/>
      <c r="E2605" s="357" t="s">
        <v>5237</v>
      </c>
      <c r="F2605" s="373">
        <v>169</v>
      </c>
      <c r="G2605" s="373">
        <v>169</v>
      </c>
      <c r="H2605" s="161">
        <v>169</v>
      </c>
      <c r="I2605" s="425" t="s">
        <v>5240</v>
      </c>
      <c r="J2605" s="82"/>
    </row>
    <row r="2606" s="73" customFormat="1" ht="49" customHeight="1" spans="1:10">
      <c r="A2606" s="383" t="s">
        <v>5286</v>
      </c>
      <c r="B2606" s="356" t="s">
        <v>5283</v>
      </c>
      <c r="C2606" s="362"/>
      <c r="D2606" s="362"/>
      <c r="E2606" s="357" t="s">
        <v>5237</v>
      </c>
      <c r="F2606" s="373">
        <v>195</v>
      </c>
      <c r="G2606" s="373">
        <v>195</v>
      </c>
      <c r="H2606" s="161">
        <v>195</v>
      </c>
      <c r="I2606" s="425" t="s">
        <v>5242</v>
      </c>
      <c r="J2606" s="82"/>
    </row>
    <row r="2607" s="73" customFormat="1" ht="49" customHeight="1" spans="1:10">
      <c r="A2607" s="372" t="s">
        <v>5287</v>
      </c>
      <c r="B2607" s="190" t="s">
        <v>5283</v>
      </c>
      <c r="C2607" s="415"/>
      <c r="D2607" s="415"/>
      <c r="E2607" s="403" t="s">
        <v>5237</v>
      </c>
      <c r="F2607" s="160">
        <v>135</v>
      </c>
      <c r="G2607" s="160">
        <v>135</v>
      </c>
      <c r="H2607" s="161">
        <v>135</v>
      </c>
      <c r="I2607" s="190" t="s">
        <v>5244</v>
      </c>
      <c r="J2607" s="82"/>
    </row>
    <row r="2608" s="73" customFormat="1" ht="32" customHeight="1" spans="1:10">
      <c r="A2608" s="383">
        <v>310903011</v>
      </c>
      <c r="B2608" s="356" t="s">
        <v>5288</v>
      </c>
      <c r="C2608" s="425" t="s">
        <v>5289</v>
      </c>
      <c r="D2608" s="363"/>
      <c r="E2608" s="357" t="s">
        <v>35</v>
      </c>
      <c r="F2608" s="373">
        <v>195</v>
      </c>
      <c r="G2608" s="373">
        <v>195</v>
      </c>
      <c r="H2608" s="161">
        <v>176</v>
      </c>
      <c r="I2608" s="363"/>
      <c r="J2608" s="82"/>
    </row>
    <row r="2609" s="73" customFormat="1" ht="32" customHeight="1" spans="1:10">
      <c r="A2609" s="383">
        <v>310903012</v>
      </c>
      <c r="B2609" s="356" t="s">
        <v>5290</v>
      </c>
      <c r="C2609" s="363"/>
      <c r="D2609" s="363"/>
      <c r="E2609" s="357" t="s">
        <v>35</v>
      </c>
      <c r="F2609" s="373">
        <v>65</v>
      </c>
      <c r="G2609" s="373">
        <v>65</v>
      </c>
      <c r="H2609" s="161">
        <v>59</v>
      </c>
      <c r="I2609" s="363"/>
      <c r="J2609" s="82"/>
    </row>
    <row r="2610" s="73" customFormat="1" ht="44" customHeight="1" spans="1:10">
      <c r="A2610" s="383">
        <v>310903013</v>
      </c>
      <c r="B2610" s="356" t="s">
        <v>5291</v>
      </c>
      <c r="C2610" s="425" t="s">
        <v>5292</v>
      </c>
      <c r="D2610" s="363"/>
      <c r="E2610" s="357" t="s">
        <v>35</v>
      </c>
      <c r="F2610" s="373">
        <v>130</v>
      </c>
      <c r="G2610" s="373">
        <v>130</v>
      </c>
      <c r="H2610" s="161">
        <v>117</v>
      </c>
      <c r="I2610" s="363"/>
      <c r="J2610" s="82"/>
    </row>
    <row r="2611" s="73" customFormat="1" ht="32" customHeight="1" spans="1:10">
      <c r="A2611" s="54">
        <v>310903014</v>
      </c>
      <c r="B2611" s="158" t="s">
        <v>5293</v>
      </c>
      <c r="C2611" s="158" t="s">
        <v>5294</v>
      </c>
      <c r="D2611" s="158" t="s">
        <v>5295</v>
      </c>
      <c r="E2611" s="159" t="s">
        <v>35</v>
      </c>
      <c r="F2611" s="373">
        <v>260</v>
      </c>
      <c r="G2611" s="373">
        <v>260</v>
      </c>
      <c r="H2611" s="161">
        <v>234</v>
      </c>
      <c r="I2611" s="363"/>
      <c r="J2611" s="82"/>
    </row>
    <row r="2612" s="73" customFormat="1" ht="56" customHeight="1" spans="1:10">
      <c r="A2612" s="165">
        <v>310903015</v>
      </c>
      <c r="B2612" s="158" t="s">
        <v>5296</v>
      </c>
      <c r="C2612" s="54"/>
      <c r="D2612" s="54"/>
      <c r="E2612" s="159" t="s">
        <v>35</v>
      </c>
      <c r="F2612" s="160">
        <v>260</v>
      </c>
      <c r="G2612" s="160">
        <v>260</v>
      </c>
      <c r="H2612" s="161">
        <v>234</v>
      </c>
      <c r="I2612" s="54"/>
      <c r="J2612" s="82"/>
    </row>
    <row r="2613" s="73" customFormat="1" ht="32" customHeight="1" spans="1:10">
      <c r="A2613" s="392">
        <v>310904</v>
      </c>
      <c r="B2613" s="393" t="s">
        <v>5297</v>
      </c>
      <c r="C2613" s="362"/>
      <c r="D2613" s="362"/>
      <c r="E2613" s="385"/>
      <c r="F2613" s="394"/>
      <c r="G2613" s="394"/>
      <c r="H2613" s="161"/>
      <c r="I2613" s="362"/>
      <c r="J2613" s="82"/>
    </row>
    <row r="2614" s="73" customFormat="1" ht="50" customHeight="1" spans="1:10">
      <c r="A2614" s="383">
        <v>310904001</v>
      </c>
      <c r="B2614" s="356" t="s">
        <v>5298</v>
      </c>
      <c r="C2614" s="425" t="s">
        <v>5202</v>
      </c>
      <c r="D2614" s="363"/>
      <c r="E2614" s="357" t="s">
        <v>35</v>
      </c>
      <c r="F2614" s="373">
        <v>52</v>
      </c>
      <c r="G2614" s="373">
        <v>52</v>
      </c>
      <c r="H2614" s="161">
        <v>47</v>
      </c>
      <c r="I2614" s="363"/>
      <c r="J2614" s="82"/>
    </row>
    <row r="2615" s="73" customFormat="1" ht="55" customHeight="1" spans="1:10">
      <c r="A2615" s="383">
        <v>310904002</v>
      </c>
      <c r="B2615" s="310" t="s">
        <v>5299</v>
      </c>
      <c r="C2615" s="402" t="s">
        <v>5300</v>
      </c>
      <c r="D2615" s="413"/>
      <c r="E2615" s="403" t="s">
        <v>35</v>
      </c>
      <c r="F2615" s="373">
        <v>150</v>
      </c>
      <c r="G2615" s="373">
        <v>150</v>
      </c>
      <c r="H2615" s="161">
        <v>150</v>
      </c>
      <c r="I2615" s="413"/>
      <c r="J2615" s="82"/>
    </row>
    <row r="2616" s="73" customFormat="1" ht="32" customHeight="1" spans="1:10">
      <c r="A2616" s="133" t="s">
        <v>5301</v>
      </c>
      <c r="B2616" s="140" t="s">
        <v>5302</v>
      </c>
      <c r="C2616" s="137" t="s">
        <v>5303</v>
      </c>
      <c r="D2616" s="133"/>
      <c r="E2616" s="138" t="s">
        <v>35</v>
      </c>
      <c r="F2616" s="135"/>
      <c r="G2616" s="135"/>
      <c r="H2616" s="135"/>
      <c r="I2616" s="119" t="s">
        <v>423</v>
      </c>
      <c r="J2616" s="82"/>
    </row>
    <row r="2617" s="73" customFormat="1" ht="51" customHeight="1" spans="1:10">
      <c r="A2617" s="383">
        <v>310904003</v>
      </c>
      <c r="B2617" s="356" t="s">
        <v>5304</v>
      </c>
      <c r="C2617" s="425" t="s">
        <v>5202</v>
      </c>
      <c r="D2617" s="363"/>
      <c r="E2617" s="357" t="s">
        <v>35</v>
      </c>
      <c r="F2617" s="373">
        <v>26</v>
      </c>
      <c r="G2617" s="373">
        <v>26</v>
      </c>
      <c r="H2617" s="161">
        <v>23</v>
      </c>
      <c r="I2617" s="363"/>
      <c r="J2617" s="82"/>
    </row>
    <row r="2618" s="73" customFormat="1" ht="57" customHeight="1" spans="1:10">
      <c r="A2618" s="383">
        <v>310904004</v>
      </c>
      <c r="B2618" s="356" t="s">
        <v>5305</v>
      </c>
      <c r="C2618" s="363"/>
      <c r="D2618" s="363"/>
      <c r="E2618" s="357" t="s">
        <v>35</v>
      </c>
      <c r="F2618" s="373">
        <v>3.9</v>
      </c>
      <c r="G2618" s="373">
        <v>3.9</v>
      </c>
      <c r="H2618" s="161">
        <v>3.5</v>
      </c>
      <c r="I2618" s="363"/>
      <c r="J2618" s="82"/>
    </row>
    <row r="2619" s="73" customFormat="1" ht="32" customHeight="1" spans="1:10">
      <c r="A2619" s="383">
        <v>310904005</v>
      </c>
      <c r="B2619" s="356" t="s">
        <v>5306</v>
      </c>
      <c r="C2619" s="363"/>
      <c r="D2619" s="363"/>
      <c r="E2619" s="357" t="s">
        <v>35</v>
      </c>
      <c r="F2619" s="373">
        <v>65</v>
      </c>
      <c r="G2619" s="373">
        <v>65</v>
      </c>
      <c r="H2619" s="161">
        <v>59</v>
      </c>
      <c r="I2619" s="363"/>
      <c r="J2619" s="82"/>
    </row>
    <row r="2620" s="73" customFormat="1" ht="45" customHeight="1" spans="1:10">
      <c r="A2620" s="54" t="s">
        <v>5307</v>
      </c>
      <c r="B2620" s="158" t="s">
        <v>5308</v>
      </c>
      <c r="C2620" s="54"/>
      <c r="D2620" s="54"/>
      <c r="E2620" s="159" t="s">
        <v>35</v>
      </c>
      <c r="F2620" s="160">
        <v>104</v>
      </c>
      <c r="G2620" s="160">
        <v>104</v>
      </c>
      <c r="H2620" s="161">
        <v>104</v>
      </c>
      <c r="I2620" s="158" t="s">
        <v>5309</v>
      </c>
      <c r="J2620" s="82"/>
    </row>
    <row r="2621" s="73" customFormat="1" ht="45" customHeight="1" spans="1:10">
      <c r="A2621" s="383">
        <v>310904006</v>
      </c>
      <c r="B2621" s="356" t="s">
        <v>5310</v>
      </c>
      <c r="C2621" s="133"/>
      <c r="D2621" s="363"/>
      <c r="E2621" s="357" t="s">
        <v>35</v>
      </c>
      <c r="F2621" s="373">
        <v>65</v>
      </c>
      <c r="G2621" s="373">
        <v>65</v>
      </c>
      <c r="H2621" s="161">
        <v>59</v>
      </c>
      <c r="I2621" s="425" t="s">
        <v>5311</v>
      </c>
      <c r="J2621" s="82"/>
    </row>
    <row r="2622" s="73" customFormat="1" ht="32" customHeight="1" spans="1:10">
      <c r="A2622" s="383" t="s">
        <v>5312</v>
      </c>
      <c r="B2622" s="356" t="s">
        <v>5310</v>
      </c>
      <c r="C2622" s="362"/>
      <c r="D2622" s="362"/>
      <c r="E2622" s="357" t="s">
        <v>35</v>
      </c>
      <c r="F2622" s="373">
        <v>130</v>
      </c>
      <c r="G2622" s="373">
        <v>130</v>
      </c>
      <c r="H2622" s="161">
        <v>130</v>
      </c>
      <c r="I2622" s="425" t="s">
        <v>5313</v>
      </c>
      <c r="J2622" s="82"/>
    </row>
    <row r="2623" s="73" customFormat="1" ht="51" customHeight="1" spans="1:10">
      <c r="A2623" s="383" t="s">
        <v>5314</v>
      </c>
      <c r="B2623" s="314" t="s">
        <v>5315</v>
      </c>
      <c r="C2623" s="361" t="s">
        <v>5316</v>
      </c>
      <c r="D2623" s="362"/>
      <c r="E2623" s="357" t="s">
        <v>35</v>
      </c>
      <c r="F2623" s="373">
        <v>128</v>
      </c>
      <c r="G2623" s="373">
        <v>128</v>
      </c>
      <c r="H2623" s="374">
        <v>115</v>
      </c>
      <c r="I2623" s="120"/>
      <c r="J2623" s="82"/>
    </row>
    <row r="2624" s="73" customFormat="1" ht="49" customHeight="1" spans="1:10">
      <c r="A2624" s="383">
        <v>310904007</v>
      </c>
      <c r="B2624" s="356" t="s">
        <v>5317</v>
      </c>
      <c r="C2624" s="363"/>
      <c r="D2624" s="363"/>
      <c r="E2624" s="357" t="s">
        <v>35</v>
      </c>
      <c r="F2624" s="373">
        <v>78</v>
      </c>
      <c r="G2624" s="373">
        <v>78</v>
      </c>
      <c r="H2624" s="161">
        <v>70</v>
      </c>
      <c r="I2624" s="363"/>
      <c r="J2624" s="82"/>
    </row>
    <row r="2625" s="73" customFormat="1" ht="49" customHeight="1" spans="1:10">
      <c r="A2625" s="383">
        <v>310904008</v>
      </c>
      <c r="B2625" s="356" t="s">
        <v>5318</v>
      </c>
      <c r="C2625" s="363"/>
      <c r="D2625" s="425" t="s">
        <v>5319</v>
      </c>
      <c r="E2625" s="357" t="s">
        <v>35</v>
      </c>
      <c r="F2625" s="373">
        <v>52</v>
      </c>
      <c r="G2625" s="373">
        <v>52</v>
      </c>
      <c r="H2625" s="161">
        <v>47</v>
      </c>
      <c r="I2625" s="425" t="s">
        <v>5320</v>
      </c>
      <c r="J2625" s="82"/>
    </row>
    <row r="2626" s="73" customFormat="1" ht="49" customHeight="1" spans="1:10">
      <c r="A2626" s="165">
        <v>310904009</v>
      </c>
      <c r="B2626" s="158" t="s">
        <v>5321</v>
      </c>
      <c r="C2626" s="54"/>
      <c r="D2626" s="54"/>
      <c r="E2626" s="159" t="s">
        <v>35</v>
      </c>
      <c r="F2626" s="160">
        <v>200</v>
      </c>
      <c r="G2626" s="160">
        <v>200</v>
      </c>
      <c r="H2626" s="161">
        <v>180</v>
      </c>
      <c r="I2626" s="54"/>
      <c r="J2626" s="82"/>
    </row>
    <row r="2627" s="73" customFormat="1" ht="49" customHeight="1" spans="1:10">
      <c r="A2627" s="165">
        <v>310904010</v>
      </c>
      <c r="B2627" s="158" t="s">
        <v>5322</v>
      </c>
      <c r="C2627" s="137" t="s">
        <v>5323</v>
      </c>
      <c r="D2627" s="54"/>
      <c r="E2627" s="159" t="s">
        <v>5324</v>
      </c>
      <c r="F2627" s="160" t="s">
        <v>5325</v>
      </c>
      <c r="G2627" s="160" t="s">
        <v>5325</v>
      </c>
      <c r="H2627" s="161" t="s">
        <v>5326</v>
      </c>
      <c r="I2627" s="158" t="s">
        <v>5327</v>
      </c>
      <c r="J2627" s="82"/>
    </row>
    <row r="2628" s="73" customFormat="1" ht="49" customHeight="1" spans="1:10">
      <c r="A2628" s="165">
        <v>310904011</v>
      </c>
      <c r="B2628" s="158" t="s">
        <v>5328</v>
      </c>
      <c r="C2628" s="158" t="s">
        <v>5329</v>
      </c>
      <c r="D2628" s="54"/>
      <c r="E2628" s="159" t="s">
        <v>35</v>
      </c>
      <c r="F2628" s="160">
        <v>600</v>
      </c>
      <c r="G2628" s="160">
        <v>600</v>
      </c>
      <c r="H2628" s="161">
        <v>540</v>
      </c>
      <c r="I2628" s="119" t="s">
        <v>5330</v>
      </c>
      <c r="J2628" s="82"/>
    </row>
    <row r="2629" s="73" customFormat="1" ht="49" customHeight="1" spans="1:10">
      <c r="A2629" s="165">
        <v>310904012</v>
      </c>
      <c r="B2629" s="158" t="s">
        <v>5331</v>
      </c>
      <c r="C2629" s="137" t="s">
        <v>5332</v>
      </c>
      <c r="D2629" s="137" t="s">
        <v>5333</v>
      </c>
      <c r="E2629" s="159" t="s">
        <v>35</v>
      </c>
      <c r="F2629" s="419" t="s">
        <v>56</v>
      </c>
      <c r="G2629" s="419" t="s">
        <v>56</v>
      </c>
      <c r="H2629" s="420" t="s">
        <v>56</v>
      </c>
      <c r="I2629" s="119" t="s">
        <v>3682</v>
      </c>
      <c r="J2629" s="82"/>
    </row>
    <row r="2630" s="73" customFormat="1" ht="49" customHeight="1" spans="1:10">
      <c r="A2630" s="392">
        <v>310905</v>
      </c>
      <c r="B2630" s="393" t="s">
        <v>5334</v>
      </c>
      <c r="C2630" s="362"/>
      <c r="D2630" s="362"/>
      <c r="E2630" s="385"/>
      <c r="F2630" s="394"/>
      <c r="G2630" s="394"/>
      <c r="H2630" s="161"/>
      <c r="I2630" s="362"/>
      <c r="J2630" s="82"/>
    </row>
    <row r="2631" s="73" customFormat="1" ht="49" customHeight="1" spans="1:10">
      <c r="A2631" s="383">
        <v>310905001</v>
      </c>
      <c r="B2631" s="310" t="s">
        <v>5335</v>
      </c>
      <c r="C2631" s="402" t="s">
        <v>5336</v>
      </c>
      <c r="D2631" s="413"/>
      <c r="E2631" s="403" t="s">
        <v>35</v>
      </c>
      <c r="F2631" s="373">
        <v>131</v>
      </c>
      <c r="G2631" s="373">
        <v>131</v>
      </c>
      <c r="H2631" s="161">
        <v>131</v>
      </c>
      <c r="I2631" s="415"/>
      <c r="J2631" s="82"/>
    </row>
    <row r="2632" s="73" customFormat="1" ht="49" customHeight="1" spans="1:10">
      <c r="A2632" s="383">
        <v>310905001</v>
      </c>
      <c r="B2632" s="310" t="s">
        <v>5335</v>
      </c>
      <c r="C2632" s="402" t="s">
        <v>5336</v>
      </c>
      <c r="D2632" s="413"/>
      <c r="E2632" s="403" t="s">
        <v>35</v>
      </c>
      <c r="F2632" s="373">
        <v>170</v>
      </c>
      <c r="G2632" s="373">
        <v>170</v>
      </c>
      <c r="H2632" s="161">
        <v>170</v>
      </c>
      <c r="I2632" s="310" t="s">
        <v>278</v>
      </c>
      <c r="J2632" s="82"/>
    </row>
    <row r="2633" s="73" customFormat="1" ht="49" customHeight="1" spans="1:10">
      <c r="A2633" s="383" t="s">
        <v>5337</v>
      </c>
      <c r="B2633" s="314" t="s">
        <v>5338</v>
      </c>
      <c r="C2633" s="362"/>
      <c r="D2633" s="362"/>
      <c r="E2633" s="357" t="s">
        <v>35</v>
      </c>
      <c r="F2633" s="373">
        <v>26</v>
      </c>
      <c r="G2633" s="373">
        <v>26</v>
      </c>
      <c r="H2633" s="161">
        <v>26</v>
      </c>
      <c r="I2633" s="425" t="s">
        <v>5338</v>
      </c>
      <c r="J2633" s="82"/>
    </row>
    <row r="2634" s="73" customFormat="1" ht="49" customHeight="1" spans="1:10">
      <c r="A2634" s="383">
        <v>310905002</v>
      </c>
      <c r="B2634" s="310" t="s">
        <v>5339</v>
      </c>
      <c r="C2634" s="413"/>
      <c r="D2634" s="413"/>
      <c r="E2634" s="403" t="s">
        <v>35</v>
      </c>
      <c r="F2634" s="373">
        <v>390</v>
      </c>
      <c r="G2634" s="373">
        <v>390</v>
      </c>
      <c r="H2634" s="161">
        <v>390</v>
      </c>
      <c r="I2634" s="415"/>
      <c r="J2634" s="82"/>
    </row>
    <row r="2635" s="73" customFormat="1" ht="49" customHeight="1" spans="1:10">
      <c r="A2635" s="383" t="s">
        <v>5340</v>
      </c>
      <c r="B2635" s="314" t="s">
        <v>5341</v>
      </c>
      <c r="C2635" s="362"/>
      <c r="D2635" s="362"/>
      <c r="E2635" s="357" t="s">
        <v>35</v>
      </c>
      <c r="F2635" s="373">
        <v>130</v>
      </c>
      <c r="G2635" s="373">
        <v>130</v>
      </c>
      <c r="H2635" s="161">
        <v>130</v>
      </c>
      <c r="I2635" s="361" t="s">
        <v>5341</v>
      </c>
      <c r="J2635" s="82"/>
    </row>
    <row r="2636" s="73" customFormat="1" ht="49" customHeight="1" spans="1:10">
      <c r="A2636" s="383">
        <v>310905003</v>
      </c>
      <c r="B2636" s="310" t="s">
        <v>5342</v>
      </c>
      <c r="C2636" s="119" t="s">
        <v>5343</v>
      </c>
      <c r="D2636" s="165"/>
      <c r="E2636" s="403" t="s">
        <v>35</v>
      </c>
      <c r="F2636" s="373">
        <v>293</v>
      </c>
      <c r="G2636" s="373">
        <v>293</v>
      </c>
      <c r="H2636" s="161">
        <v>293</v>
      </c>
      <c r="I2636" s="363"/>
      <c r="J2636" s="82"/>
    </row>
    <row r="2637" s="73" customFormat="1" ht="49" customHeight="1" spans="1:10">
      <c r="A2637" s="383">
        <v>310905003</v>
      </c>
      <c r="B2637" s="310" t="s">
        <v>5342</v>
      </c>
      <c r="C2637" s="119" t="s">
        <v>5343</v>
      </c>
      <c r="D2637" s="165"/>
      <c r="E2637" s="403" t="s">
        <v>35</v>
      </c>
      <c r="F2637" s="373">
        <v>381</v>
      </c>
      <c r="G2637" s="373">
        <v>381</v>
      </c>
      <c r="H2637" s="161">
        <v>381</v>
      </c>
      <c r="I2637" s="310" t="s">
        <v>278</v>
      </c>
      <c r="J2637" s="82"/>
    </row>
    <row r="2638" s="73" customFormat="1" ht="49" customHeight="1" spans="1:10">
      <c r="A2638" s="383">
        <v>310905004</v>
      </c>
      <c r="B2638" s="310" t="s">
        <v>5344</v>
      </c>
      <c r="C2638" s="402" t="s">
        <v>5345</v>
      </c>
      <c r="D2638" s="413"/>
      <c r="E2638" s="403" t="s">
        <v>35</v>
      </c>
      <c r="F2638" s="373">
        <v>880</v>
      </c>
      <c r="G2638" s="373">
        <v>880</v>
      </c>
      <c r="H2638" s="161">
        <v>880</v>
      </c>
      <c r="I2638" s="363"/>
      <c r="J2638" s="82"/>
    </row>
    <row r="2639" s="73" customFormat="1" ht="49" customHeight="1" spans="1:10">
      <c r="A2639" s="383">
        <v>310905004</v>
      </c>
      <c r="B2639" s="310" t="s">
        <v>5344</v>
      </c>
      <c r="C2639" s="402" t="s">
        <v>5345</v>
      </c>
      <c r="D2639" s="413"/>
      <c r="E2639" s="403" t="s">
        <v>35</v>
      </c>
      <c r="F2639" s="373">
        <v>1144</v>
      </c>
      <c r="G2639" s="373">
        <v>1144</v>
      </c>
      <c r="H2639" s="161">
        <v>1144</v>
      </c>
      <c r="I2639" s="310" t="s">
        <v>278</v>
      </c>
      <c r="J2639" s="82"/>
    </row>
    <row r="2640" s="73" customFormat="1" ht="49" customHeight="1" spans="1:10">
      <c r="A2640" s="383">
        <v>310905005</v>
      </c>
      <c r="B2640" s="310" t="s">
        <v>5346</v>
      </c>
      <c r="C2640" s="413"/>
      <c r="D2640" s="165"/>
      <c r="E2640" s="403" t="s">
        <v>35</v>
      </c>
      <c r="F2640" s="373">
        <v>400</v>
      </c>
      <c r="G2640" s="373">
        <v>400</v>
      </c>
      <c r="H2640" s="161">
        <v>400</v>
      </c>
      <c r="I2640" s="361" t="s">
        <v>5347</v>
      </c>
      <c r="J2640" s="82"/>
    </row>
    <row r="2641" s="73" customFormat="1" ht="49" customHeight="1" spans="1:10">
      <c r="A2641" s="383">
        <v>310905005</v>
      </c>
      <c r="B2641" s="310" t="s">
        <v>5346</v>
      </c>
      <c r="C2641" s="413"/>
      <c r="D2641" s="165"/>
      <c r="E2641" s="403" t="s">
        <v>35</v>
      </c>
      <c r="F2641" s="373">
        <v>520</v>
      </c>
      <c r="G2641" s="373">
        <v>520</v>
      </c>
      <c r="H2641" s="161">
        <v>520</v>
      </c>
      <c r="I2641" s="310" t="s">
        <v>5348</v>
      </c>
      <c r="J2641" s="82"/>
    </row>
    <row r="2642" s="73" customFormat="1" ht="49" customHeight="1" spans="1:10">
      <c r="A2642" s="383" t="s">
        <v>5349</v>
      </c>
      <c r="B2642" s="356" t="s">
        <v>5346</v>
      </c>
      <c r="C2642" s="362"/>
      <c r="D2642" s="362"/>
      <c r="E2642" s="357" t="s">
        <v>35</v>
      </c>
      <c r="F2642" s="373">
        <v>286</v>
      </c>
      <c r="G2642" s="373">
        <v>286</v>
      </c>
      <c r="H2642" s="161">
        <v>286</v>
      </c>
      <c r="I2642" s="361" t="s">
        <v>5350</v>
      </c>
      <c r="J2642" s="82"/>
    </row>
    <row r="2643" s="73" customFormat="1" ht="49" customHeight="1" spans="1:10">
      <c r="A2643" s="383" t="s">
        <v>5349</v>
      </c>
      <c r="B2643" s="356" t="s">
        <v>5346</v>
      </c>
      <c r="C2643" s="362"/>
      <c r="D2643" s="362"/>
      <c r="E2643" s="357" t="s">
        <v>35</v>
      </c>
      <c r="F2643" s="373">
        <v>372</v>
      </c>
      <c r="G2643" s="373">
        <v>372</v>
      </c>
      <c r="H2643" s="161">
        <v>372</v>
      </c>
      <c r="I2643" s="356" t="s">
        <v>5351</v>
      </c>
      <c r="J2643" s="82"/>
    </row>
    <row r="2644" s="73" customFormat="1" ht="49" customHeight="1" spans="1:10">
      <c r="A2644" s="383">
        <v>310905006</v>
      </c>
      <c r="B2644" s="310" t="s">
        <v>5352</v>
      </c>
      <c r="C2644" s="413"/>
      <c r="D2644" s="413"/>
      <c r="E2644" s="403" t="s">
        <v>35</v>
      </c>
      <c r="F2644" s="373">
        <v>300</v>
      </c>
      <c r="G2644" s="373">
        <v>300</v>
      </c>
      <c r="H2644" s="161">
        <v>300</v>
      </c>
      <c r="I2644" s="415"/>
      <c r="J2644" s="82"/>
    </row>
    <row r="2645" s="73" customFormat="1" ht="32" customHeight="1" spans="1:10">
      <c r="A2645" s="383" t="s">
        <v>5353</v>
      </c>
      <c r="B2645" s="314" t="s">
        <v>5354</v>
      </c>
      <c r="C2645" s="363"/>
      <c r="D2645" s="363"/>
      <c r="E2645" s="357" t="s">
        <v>35</v>
      </c>
      <c r="F2645" s="373">
        <v>65</v>
      </c>
      <c r="G2645" s="373">
        <v>65</v>
      </c>
      <c r="H2645" s="161">
        <v>62</v>
      </c>
      <c r="I2645" s="425" t="s">
        <v>5354</v>
      </c>
      <c r="J2645" s="82"/>
    </row>
    <row r="2646" s="73" customFormat="1" ht="55" customHeight="1" spans="1:10">
      <c r="A2646" s="383">
        <v>310905007</v>
      </c>
      <c r="B2646" s="356" t="s">
        <v>5355</v>
      </c>
      <c r="C2646" s="425" t="s">
        <v>5202</v>
      </c>
      <c r="D2646" s="363"/>
      <c r="E2646" s="357" t="s">
        <v>35</v>
      </c>
      <c r="F2646" s="373">
        <v>260</v>
      </c>
      <c r="G2646" s="373">
        <v>260</v>
      </c>
      <c r="H2646" s="161">
        <v>234</v>
      </c>
      <c r="I2646" s="363"/>
      <c r="J2646" s="82"/>
    </row>
    <row r="2647" s="73" customFormat="1" ht="55" customHeight="1" spans="1:10">
      <c r="A2647" s="383">
        <v>310905008</v>
      </c>
      <c r="B2647" s="356" t="s">
        <v>5356</v>
      </c>
      <c r="C2647" s="137" t="s">
        <v>5357</v>
      </c>
      <c r="D2647" s="363"/>
      <c r="E2647" s="357" t="s">
        <v>35</v>
      </c>
      <c r="F2647" s="373">
        <v>403</v>
      </c>
      <c r="G2647" s="373">
        <v>403</v>
      </c>
      <c r="H2647" s="161">
        <v>363</v>
      </c>
      <c r="I2647" s="363"/>
      <c r="J2647" s="82"/>
    </row>
    <row r="2648" s="73" customFormat="1" ht="55" customHeight="1" spans="1:10">
      <c r="A2648" s="383">
        <v>310905008</v>
      </c>
      <c r="B2648" s="356" t="s">
        <v>5356</v>
      </c>
      <c r="C2648" s="137" t="s">
        <v>5358</v>
      </c>
      <c r="D2648" s="363"/>
      <c r="E2648" s="357" t="s">
        <v>35</v>
      </c>
      <c r="F2648" s="373">
        <v>524</v>
      </c>
      <c r="G2648" s="373">
        <v>524</v>
      </c>
      <c r="H2648" s="161">
        <v>472</v>
      </c>
      <c r="I2648" s="356" t="s">
        <v>278</v>
      </c>
      <c r="J2648" s="82"/>
    </row>
    <row r="2649" s="73" customFormat="1" ht="55" customHeight="1" spans="1:10">
      <c r="A2649" s="383">
        <v>310905009</v>
      </c>
      <c r="B2649" s="310" t="s">
        <v>5359</v>
      </c>
      <c r="C2649" s="402" t="s">
        <v>5360</v>
      </c>
      <c r="D2649" s="413"/>
      <c r="E2649" s="403" t="s">
        <v>35</v>
      </c>
      <c r="F2649" s="373">
        <v>372</v>
      </c>
      <c r="G2649" s="373">
        <v>372</v>
      </c>
      <c r="H2649" s="161">
        <v>372</v>
      </c>
      <c r="I2649" s="413"/>
      <c r="J2649" s="82"/>
    </row>
    <row r="2650" s="73" customFormat="1" ht="55" customHeight="1" spans="1:10">
      <c r="A2650" s="383">
        <v>310905010</v>
      </c>
      <c r="B2650" s="314" t="s">
        <v>5361</v>
      </c>
      <c r="C2650" s="425" t="s">
        <v>5362</v>
      </c>
      <c r="D2650" s="425" t="s">
        <v>3986</v>
      </c>
      <c r="E2650" s="357" t="s">
        <v>35</v>
      </c>
      <c r="F2650" s="373">
        <v>600</v>
      </c>
      <c r="G2650" s="373">
        <v>600</v>
      </c>
      <c r="H2650" s="161">
        <v>540</v>
      </c>
      <c r="I2650" s="363"/>
      <c r="J2650" s="82"/>
    </row>
    <row r="2651" s="73" customFormat="1" ht="55" customHeight="1" spans="1:10">
      <c r="A2651" s="383">
        <v>310905011</v>
      </c>
      <c r="B2651" s="310" t="s">
        <v>5363</v>
      </c>
      <c r="C2651" s="402" t="s">
        <v>5364</v>
      </c>
      <c r="D2651" s="413"/>
      <c r="E2651" s="403" t="s">
        <v>35</v>
      </c>
      <c r="F2651" s="373">
        <v>1950</v>
      </c>
      <c r="G2651" s="373">
        <v>1950</v>
      </c>
      <c r="H2651" s="161">
        <v>1950</v>
      </c>
      <c r="I2651" s="413"/>
      <c r="J2651" s="82"/>
    </row>
    <row r="2652" s="73" customFormat="1" ht="55" customHeight="1" spans="1:10">
      <c r="A2652" s="383">
        <v>310905012</v>
      </c>
      <c r="B2652" s="310" t="s">
        <v>5365</v>
      </c>
      <c r="C2652" s="413"/>
      <c r="D2652" s="402" t="s">
        <v>5366</v>
      </c>
      <c r="E2652" s="403" t="s">
        <v>35</v>
      </c>
      <c r="F2652" s="373">
        <v>554</v>
      </c>
      <c r="G2652" s="373">
        <v>554</v>
      </c>
      <c r="H2652" s="161">
        <v>554</v>
      </c>
      <c r="I2652" s="165"/>
      <c r="J2652" s="82"/>
    </row>
    <row r="2653" s="73" customFormat="1" ht="55" customHeight="1" spans="1:10">
      <c r="A2653" s="383">
        <v>310905013</v>
      </c>
      <c r="B2653" s="356" t="s">
        <v>5367</v>
      </c>
      <c r="C2653" s="425" t="s">
        <v>5368</v>
      </c>
      <c r="D2653" s="363"/>
      <c r="E2653" s="357" t="s">
        <v>35</v>
      </c>
      <c r="F2653" s="373">
        <v>910</v>
      </c>
      <c r="G2653" s="373">
        <v>910</v>
      </c>
      <c r="H2653" s="161">
        <v>819</v>
      </c>
      <c r="I2653" s="363"/>
      <c r="J2653" s="82"/>
    </row>
    <row r="2654" s="73" customFormat="1" ht="55" customHeight="1" spans="1:10">
      <c r="A2654" s="383">
        <v>310905014</v>
      </c>
      <c r="B2654" s="310" t="s">
        <v>5369</v>
      </c>
      <c r="C2654" s="402" t="s">
        <v>5370</v>
      </c>
      <c r="D2654" s="413"/>
      <c r="E2654" s="403" t="s">
        <v>35</v>
      </c>
      <c r="F2654" s="373">
        <v>1451</v>
      </c>
      <c r="G2654" s="373">
        <v>1451</v>
      </c>
      <c r="H2654" s="161">
        <v>1451</v>
      </c>
      <c r="I2654" s="413"/>
      <c r="J2654" s="82"/>
    </row>
    <row r="2655" s="73" customFormat="1" ht="55" customHeight="1" spans="1:10">
      <c r="A2655" s="54" t="s">
        <v>5371</v>
      </c>
      <c r="B2655" s="158" t="s">
        <v>5372</v>
      </c>
      <c r="C2655" s="158" t="s">
        <v>312</v>
      </c>
      <c r="D2655" s="54"/>
      <c r="E2655" s="159" t="s">
        <v>35</v>
      </c>
      <c r="F2655" s="373">
        <v>1534</v>
      </c>
      <c r="G2655" s="373">
        <v>1534</v>
      </c>
      <c r="H2655" s="161">
        <v>1534</v>
      </c>
      <c r="I2655" s="363"/>
      <c r="J2655" s="82"/>
    </row>
    <row r="2656" s="73" customFormat="1" ht="55" customHeight="1" spans="1:10">
      <c r="A2656" s="383">
        <v>310905015</v>
      </c>
      <c r="B2656" s="356" t="s">
        <v>5373</v>
      </c>
      <c r="C2656" s="425" t="s">
        <v>5374</v>
      </c>
      <c r="D2656" s="363"/>
      <c r="E2656" s="357" t="s">
        <v>35</v>
      </c>
      <c r="F2656" s="373">
        <v>780</v>
      </c>
      <c r="G2656" s="373">
        <v>780</v>
      </c>
      <c r="H2656" s="161">
        <v>702</v>
      </c>
      <c r="I2656" s="363"/>
      <c r="J2656" s="82"/>
    </row>
    <row r="2657" s="73" customFormat="1" ht="35" customHeight="1" spans="1:10">
      <c r="A2657" s="383">
        <v>310905016</v>
      </c>
      <c r="B2657" s="356" t="s">
        <v>5375</v>
      </c>
      <c r="C2657" s="363"/>
      <c r="D2657" s="363"/>
      <c r="E2657" s="357" t="s">
        <v>35</v>
      </c>
      <c r="F2657" s="373">
        <v>1040</v>
      </c>
      <c r="G2657" s="373">
        <v>1040</v>
      </c>
      <c r="H2657" s="161">
        <v>936</v>
      </c>
      <c r="I2657" s="363"/>
      <c r="J2657" s="82"/>
    </row>
    <row r="2658" s="73" customFormat="1" ht="55" customHeight="1" spans="1:10">
      <c r="A2658" s="383">
        <v>310905017</v>
      </c>
      <c r="B2658" s="356" t="s">
        <v>5376</v>
      </c>
      <c r="C2658" s="363"/>
      <c r="D2658" s="363"/>
      <c r="E2658" s="357" t="s">
        <v>35</v>
      </c>
      <c r="F2658" s="373">
        <v>780</v>
      </c>
      <c r="G2658" s="373">
        <v>780</v>
      </c>
      <c r="H2658" s="161">
        <v>702</v>
      </c>
      <c r="I2658" s="363"/>
      <c r="J2658" s="82"/>
    </row>
    <row r="2659" s="73" customFormat="1" ht="23" customHeight="1" spans="1:10">
      <c r="A2659" s="383">
        <v>310905018</v>
      </c>
      <c r="B2659" s="356" t="s">
        <v>5377</v>
      </c>
      <c r="C2659" s="425" t="s">
        <v>5246</v>
      </c>
      <c r="D2659" s="363"/>
      <c r="E2659" s="357" t="s">
        <v>35</v>
      </c>
      <c r="F2659" s="373">
        <v>1300</v>
      </c>
      <c r="G2659" s="373">
        <v>1300</v>
      </c>
      <c r="H2659" s="161">
        <v>1170</v>
      </c>
      <c r="I2659" s="363"/>
      <c r="J2659" s="82"/>
    </row>
    <row r="2660" s="73" customFormat="1" ht="23" customHeight="1" spans="1:10">
      <c r="A2660" s="383">
        <v>310905019</v>
      </c>
      <c r="B2660" s="356" t="s">
        <v>5378</v>
      </c>
      <c r="C2660" s="425" t="s">
        <v>5379</v>
      </c>
      <c r="D2660" s="363"/>
      <c r="E2660" s="357" t="s">
        <v>35</v>
      </c>
      <c r="F2660" s="373">
        <v>650</v>
      </c>
      <c r="G2660" s="373">
        <v>650</v>
      </c>
      <c r="H2660" s="161">
        <v>585</v>
      </c>
      <c r="I2660" s="363"/>
      <c r="J2660" s="82"/>
    </row>
    <row r="2661" s="73" customFormat="1" ht="23" customHeight="1" spans="1:10">
      <c r="A2661" s="383">
        <v>310905020</v>
      </c>
      <c r="B2661" s="310" t="s">
        <v>5380</v>
      </c>
      <c r="C2661" s="413"/>
      <c r="D2661" s="413"/>
      <c r="E2661" s="403" t="s">
        <v>35</v>
      </c>
      <c r="F2661" s="373">
        <v>1575</v>
      </c>
      <c r="G2661" s="373">
        <v>1575</v>
      </c>
      <c r="H2661" s="161">
        <v>1575</v>
      </c>
      <c r="I2661" s="413"/>
      <c r="J2661" s="82"/>
    </row>
    <row r="2662" s="73" customFormat="1" ht="23" customHeight="1" spans="1:10">
      <c r="A2662" s="383">
        <v>310905021</v>
      </c>
      <c r="B2662" s="356" t="s">
        <v>5381</v>
      </c>
      <c r="C2662" s="363"/>
      <c r="D2662" s="363"/>
      <c r="E2662" s="357" t="s">
        <v>35</v>
      </c>
      <c r="F2662" s="373">
        <v>520</v>
      </c>
      <c r="G2662" s="373">
        <v>520</v>
      </c>
      <c r="H2662" s="161">
        <v>468</v>
      </c>
      <c r="I2662" s="363"/>
      <c r="J2662" s="82"/>
    </row>
    <row r="2663" s="73" customFormat="1" spans="1:10">
      <c r="A2663" s="383">
        <v>310905022</v>
      </c>
      <c r="B2663" s="356" t="s">
        <v>5382</v>
      </c>
      <c r="C2663" s="425" t="s">
        <v>5246</v>
      </c>
      <c r="D2663" s="363"/>
      <c r="E2663" s="357" t="s">
        <v>35</v>
      </c>
      <c r="F2663" s="373">
        <v>520</v>
      </c>
      <c r="G2663" s="373">
        <v>520</v>
      </c>
      <c r="H2663" s="161">
        <v>468</v>
      </c>
      <c r="I2663" s="363"/>
      <c r="J2663" s="82"/>
    </row>
    <row r="2664" s="73" customFormat="1" ht="36.75" spans="1:10">
      <c r="A2664" s="383">
        <v>310905023</v>
      </c>
      <c r="B2664" s="310" t="s">
        <v>5383</v>
      </c>
      <c r="C2664" s="190" t="s">
        <v>5384</v>
      </c>
      <c r="D2664" s="190" t="s">
        <v>5385</v>
      </c>
      <c r="E2664" s="311" t="s">
        <v>35</v>
      </c>
      <c r="F2664" s="160">
        <v>2522</v>
      </c>
      <c r="G2664" s="160">
        <v>2522</v>
      </c>
      <c r="H2664" s="161">
        <v>2522</v>
      </c>
      <c r="I2664" s="413"/>
      <c r="J2664" s="82"/>
    </row>
    <row r="2665" s="73" customFormat="1" spans="1:10">
      <c r="A2665" s="54">
        <v>310905024</v>
      </c>
      <c r="B2665" s="158" t="s">
        <v>5386</v>
      </c>
      <c r="C2665" s="158" t="s">
        <v>5387</v>
      </c>
      <c r="D2665" s="54"/>
      <c r="E2665" s="159" t="s">
        <v>35</v>
      </c>
      <c r="F2665" s="160">
        <v>1261</v>
      </c>
      <c r="G2665" s="160">
        <v>1261</v>
      </c>
      <c r="H2665" s="161">
        <v>1135</v>
      </c>
      <c r="I2665" s="363"/>
      <c r="J2665" s="82"/>
    </row>
    <row r="2666" s="73" customFormat="1" ht="27" customHeight="1" spans="1:10">
      <c r="A2666" s="54">
        <v>310905025</v>
      </c>
      <c r="B2666" s="158" t="s">
        <v>5388</v>
      </c>
      <c r="C2666" s="158" t="s">
        <v>5389</v>
      </c>
      <c r="D2666" s="158" t="s">
        <v>5390</v>
      </c>
      <c r="E2666" s="159" t="s">
        <v>35</v>
      </c>
      <c r="F2666" s="160">
        <v>543</v>
      </c>
      <c r="G2666" s="160">
        <v>543</v>
      </c>
      <c r="H2666" s="161">
        <v>489</v>
      </c>
      <c r="I2666" s="363"/>
      <c r="J2666" s="82"/>
    </row>
    <row r="2667" s="73" customFormat="1" spans="1:10">
      <c r="A2667" s="54">
        <v>310905027</v>
      </c>
      <c r="B2667" s="314" t="s">
        <v>5391</v>
      </c>
      <c r="C2667" s="158" t="s">
        <v>2393</v>
      </c>
      <c r="D2667" s="54"/>
      <c r="E2667" s="159" t="s">
        <v>35</v>
      </c>
      <c r="F2667" s="160">
        <v>100</v>
      </c>
      <c r="G2667" s="160">
        <v>100</v>
      </c>
      <c r="H2667" s="161">
        <v>100</v>
      </c>
      <c r="I2667" s="425" t="s">
        <v>5392</v>
      </c>
      <c r="J2667" s="82"/>
    </row>
    <row r="2668" s="73" customFormat="1" ht="24.75" spans="1:10">
      <c r="A2668" s="165">
        <v>310905028</v>
      </c>
      <c r="B2668" s="190" t="s">
        <v>5393</v>
      </c>
      <c r="C2668" s="119" t="s">
        <v>5394</v>
      </c>
      <c r="D2668" s="165"/>
      <c r="E2668" s="311" t="s">
        <v>35</v>
      </c>
      <c r="F2668" s="160">
        <v>1428</v>
      </c>
      <c r="G2668" s="160">
        <v>1428</v>
      </c>
      <c r="H2668" s="161">
        <v>1428</v>
      </c>
      <c r="I2668" s="413"/>
      <c r="J2668" s="82"/>
    </row>
    <row r="2669" s="73" customFormat="1" ht="24.75" spans="1:10">
      <c r="A2669" s="165">
        <v>310905029</v>
      </c>
      <c r="B2669" s="158" t="s">
        <v>5395</v>
      </c>
      <c r="C2669" s="158" t="s">
        <v>5396</v>
      </c>
      <c r="D2669" s="54"/>
      <c r="E2669" s="159" t="s">
        <v>35</v>
      </c>
      <c r="F2669" s="160">
        <v>2000</v>
      </c>
      <c r="G2669" s="160">
        <v>2000</v>
      </c>
      <c r="H2669" s="161">
        <v>2000</v>
      </c>
      <c r="I2669" s="363"/>
      <c r="J2669" s="82"/>
    </row>
    <row r="2670" s="73" customFormat="1" ht="24" spans="1:10">
      <c r="A2670" s="165">
        <v>310905030</v>
      </c>
      <c r="B2670" s="158" t="s">
        <v>5397</v>
      </c>
      <c r="C2670" s="158" t="s">
        <v>5398</v>
      </c>
      <c r="D2670" s="54"/>
      <c r="E2670" s="159" t="s">
        <v>35</v>
      </c>
      <c r="F2670" s="160">
        <v>1450</v>
      </c>
      <c r="G2670" s="160">
        <v>1450</v>
      </c>
      <c r="H2670" s="161">
        <v>1305</v>
      </c>
      <c r="I2670" s="363"/>
      <c r="J2670" s="82"/>
    </row>
    <row r="2671" s="73" customFormat="1" ht="48" spans="1:10">
      <c r="A2671" s="54">
        <v>310905031</v>
      </c>
      <c r="B2671" s="158" t="s">
        <v>5399</v>
      </c>
      <c r="C2671" s="158" t="s">
        <v>5400</v>
      </c>
      <c r="D2671" s="54"/>
      <c r="E2671" s="159" t="s">
        <v>35</v>
      </c>
      <c r="F2671" s="160">
        <v>317</v>
      </c>
      <c r="G2671" s="160">
        <v>317</v>
      </c>
      <c r="H2671" s="161">
        <v>285</v>
      </c>
      <c r="I2671" s="120"/>
      <c r="J2671" s="82"/>
    </row>
    <row r="2672" s="73" customFormat="1" ht="47" customHeight="1" spans="1:10">
      <c r="A2672" s="54">
        <v>310905032</v>
      </c>
      <c r="B2672" s="158" t="s">
        <v>5401</v>
      </c>
      <c r="C2672" s="158" t="s">
        <v>5402</v>
      </c>
      <c r="D2672" s="158" t="s">
        <v>5403</v>
      </c>
      <c r="E2672" s="159" t="s">
        <v>162</v>
      </c>
      <c r="F2672" s="160">
        <v>10</v>
      </c>
      <c r="G2672" s="160">
        <v>10</v>
      </c>
      <c r="H2672" s="161">
        <v>9</v>
      </c>
      <c r="I2672" s="363"/>
      <c r="J2672" s="82"/>
    </row>
    <row r="2673" s="73" customFormat="1" ht="44" customHeight="1" spans="1:10">
      <c r="A2673" s="54">
        <v>310905033</v>
      </c>
      <c r="B2673" s="158" t="s">
        <v>5404</v>
      </c>
      <c r="C2673" s="158" t="s">
        <v>5405</v>
      </c>
      <c r="D2673" s="54"/>
      <c r="E2673" s="159" t="s">
        <v>35</v>
      </c>
      <c r="F2673" s="160">
        <v>1917</v>
      </c>
      <c r="G2673" s="160">
        <v>1917</v>
      </c>
      <c r="H2673" s="161">
        <v>1725</v>
      </c>
      <c r="I2673" s="120"/>
      <c r="J2673" s="82"/>
    </row>
    <row r="2674" s="73" customFormat="1" ht="41" customHeight="1" spans="1:10">
      <c r="A2674" s="54">
        <v>310905034</v>
      </c>
      <c r="B2674" s="158" t="s">
        <v>5406</v>
      </c>
      <c r="C2674" s="158" t="s">
        <v>5407</v>
      </c>
      <c r="D2674" s="54"/>
      <c r="E2674" s="159" t="s">
        <v>35</v>
      </c>
      <c r="F2674" s="160">
        <v>178</v>
      </c>
      <c r="G2674" s="160">
        <v>178</v>
      </c>
      <c r="H2674" s="161">
        <v>160</v>
      </c>
      <c r="I2674" s="120"/>
      <c r="J2674" s="82"/>
    </row>
    <row r="2675" s="73" customFormat="1" ht="24" customHeight="1" spans="1:10">
      <c r="A2675" s="54">
        <v>310905035</v>
      </c>
      <c r="B2675" s="351" t="s">
        <v>5408</v>
      </c>
      <c r="C2675" s="158" t="s">
        <v>5409</v>
      </c>
      <c r="D2675" s="362"/>
      <c r="E2675" s="159" t="s">
        <v>35</v>
      </c>
      <c r="F2675" s="394"/>
      <c r="G2675" s="394"/>
      <c r="H2675" s="161"/>
      <c r="I2675" s="54" t="s">
        <v>92</v>
      </c>
      <c r="J2675" s="82"/>
    </row>
    <row r="2676" s="73" customFormat="1" spans="1:10">
      <c r="A2676" s="54">
        <v>310905036</v>
      </c>
      <c r="B2676" s="461" t="s">
        <v>5410</v>
      </c>
      <c r="C2676" s="30"/>
      <c r="D2676" s="362"/>
      <c r="E2676" s="159" t="s">
        <v>35</v>
      </c>
      <c r="F2676" s="394"/>
      <c r="G2676" s="394"/>
      <c r="H2676" s="161"/>
      <c r="I2676" s="54" t="s">
        <v>92</v>
      </c>
      <c r="J2676" s="82"/>
    </row>
    <row r="2677" s="73" customFormat="1" ht="31" customHeight="1" spans="1:10">
      <c r="A2677" s="54">
        <v>310905037</v>
      </c>
      <c r="B2677" s="356" t="s">
        <v>5411</v>
      </c>
      <c r="C2677" s="361" t="s">
        <v>5412</v>
      </c>
      <c r="D2677" s="362"/>
      <c r="E2677" s="159" t="s">
        <v>35</v>
      </c>
      <c r="F2677" s="394"/>
      <c r="G2677" s="394"/>
      <c r="H2677" s="161"/>
      <c r="I2677" s="54" t="s">
        <v>92</v>
      </c>
      <c r="J2677" s="82"/>
    </row>
    <row r="2678" s="73" customFormat="1" ht="72" spans="1:10">
      <c r="A2678" s="133">
        <v>310905038</v>
      </c>
      <c r="B2678" s="140" t="s">
        <v>5413</v>
      </c>
      <c r="C2678" s="137" t="s">
        <v>5414</v>
      </c>
      <c r="D2678" s="133"/>
      <c r="E2678" s="138" t="s">
        <v>35</v>
      </c>
      <c r="F2678" s="135"/>
      <c r="G2678" s="135"/>
      <c r="H2678" s="135"/>
      <c r="I2678" s="119" t="s">
        <v>423</v>
      </c>
      <c r="J2678" s="82"/>
    </row>
    <row r="2679" s="73" customFormat="1" spans="1:10">
      <c r="A2679" s="392">
        <v>3110</v>
      </c>
      <c r="B2679" s="392" t="s">
        <v>5415</v>
      </c>
      <c r="C2679" s="362"/>
      <c r="D2679" s="362"/>
      <c r="E2679" s="385"/>
      <c r="F2679" s="394"/>
      <c r="G2679" s="394"/>
      <c r="H2679" s="161"/>
      <c r="I2679" s="362"/>
      <c r="J2679" s="82"/>
    </row>
    <row r="2680" s="73" customFormat="1" ht="134" customHeight="1" spans="1:10">
      <c r="A2680" s="461" t="s">
        <v>5416</v>
      </c>
      <c r="B2680" s="462"/>
      <c r="C2680" s="462"/>
      <c r="D2680" s="462"/>
      <c r="E2680" s="463"/>
      <c r="F2680" s="463"/>
      <c r="G2680" s="463"/>
      <c r="H2680" s="463"/>
      <c r="I2680" s="464"/>
      <c r="J2680" s="82"/>
    </row>
    <row r="2681" s="73" customFormat="1" spans="1:10">
      <c r="A2681" s="383">
        <v>311000004</v>
      </c>
      <c r="B2681" s="356" t="s">
        <v>5417</v>
      </c>
      <c r="C2681" s="425" t="s">
        <v>5418</v>
      </c>
      <c r="D2681" s="363"/>
      <c r="E2681" s="357" t="s">
        <v>35</v>
      </c>
      <c r="F2681" s="373">
        <v>200</v>
      </c>
      <c r="G2681" s="373">
        <v>200</v>
      </c>
      <c r="H2681" s="161">
        <v>200</v>
      </c>
      <c r="I2681" s="363"/>
      <c r="J2681" s="82"/>
    </row>
    <row r="2682" s="73" customFormat="1" spans="1:10">
      <c r="A2682" s="383">
        <v>311000013</v>
      </c>
      <c r="B2682" s="356" t="s">
        <v>5419</v>
      </c>
      <c r="C2682" s="425" t="s">
        <v>5420</v>
      </c>
      <c r="D2682" s="363"/>
      <c r="E2682" s="357" t="s">
        <v>35</v>
      </c>
      <c r="F2682" s="373">
        <v>52</v>
      </c>
      <c r="G2682" s="373">
        <v>52</v>
      </c>
      <c r="H2682" s="161">
        <v>47</v>
      </c>
      <c r="I2682" s="363"/>
      <c r="J2682" s="82"/>
    </row>
    <row r="2683" s="73" customFormat="1" ht="22" customHeight="1" spans="1:10">
      <c r="A2683" s="157" t="s">
        <v>5421</v>
      </c>
      <c r="B2683" s="190" t="s">
        <v>5422</v>
      </c>
      <c r="C2683" s="190" t="s">
        <v>5423</v>
      </c>
      <c r="D2683" s="165"/>
      <c r="E2683" s="311" t="s">
        <v>35</v>
      </c>
      <c r="F2683" s="160">
        <v>2955</v>
      </c>
      <c r="G2683" s="160">
        <v>2955</v>
      </c>
      <c r="H2683" s="161">
        <v>2955</v>
      </c>
      <c r="I2683" s="165"/>
      <c r="J2683" s="82"/>
    </row>
    <row r="2684" s="73" customFormat="1" ht="25" customHeight="1" spans="1:10">
      <c r="A2684" s="383">
        <v>311000029</v>
      </c>
      <c r="B2684" s="356" t="s">
        <v>5424</v>
      </c>
      <c r="C2684" s="363"/>
      <c r="D2684" s="363"/>
      <c r="E2684" s="357" t="s">
        <v>35</v>
      </c>
      <c r="F2684" s="373">
        <v>13</v>
      </c>
      <c r="G2684" s="373">
        <v>13</v>
      </c>
      <c r="H2684" s="161">
        <v>12</v>
      </c>
      <c r="I2684" s="363"/>
      <c r="J2684" s="82"/>
    </row>
    <row r="2685" s="73" customFormat="1" ht="23" customHeight="1" spans="1:10">
      <c r="A2685" s="383">
        <v>311000030</v>
      </c>
      <c r="B2685" s="356" t="s">
        <v>5425</v>
      </c>
      <c r="C2685" s="363"/>
      <c r="D2685" s="363"/>
      <c r="E2685" s="357" t="s">
        <v>35</v>
      </c>
      <c r="F2685" s="373">
        <v>20</v>
      </c>
      <c r="G2685" s="373">
        <v>20</v>
      </c>
      <c r="H2685" s="161">
        <v>18</v>
      </c>
      <c r="I2685" s="363"/>
      <c r="J2685" s="82"/>
    </row>
    <row r="2686" s="73" customFormat="1" spans="1:10">
      <c r="A2686" s="383">
        <v>311000032</v>
      </c>
      <c r="B2686" s="356" t="s">
        <v>5426</v>
      </c>
      <c r="C2686" s="363"/>
      <c r="D2686" s="363"/>
      <c r="E2686" s="357" t="s">
        <v>35</v>
      </c>
      <c r="F2686" s="373">
        <v>20</v>
      </c>
      <c r="G2686" s="373">
        <v>20</v>
      </c>
      <c r="H2686" s="161">
        <v>18</v>
      </c>
      <c r="I2686" s="363"/>
      <c r="J2686" s="82"/>
    </row>
    <row r="2687" s="73" customFormat="1" spans="1:10">
      <c r="A2687" s="54">
        <v>311000041</v>
      </c>
      <c r="B2687" s="158" t="s">
        <v>5427</v>
      </c>
      <c r="C2687" s="54"/>
      <c r="D2687" s="158" t="s">
        <v>5428</v>
      </c>
      <c r="E2687" s="159" t="s">
        <v>162</v>
      </c>
      <c r="F2687" s="160">
        <v>5</v>
      </c>
      <c r="G2687" s="160">
        <v>5</v>
      </c>
      <c r="H2687" s="161">
        <v>5</v>
      </c>
      <c r="I2687" s="54"/>
      <c r="J2687" s="82"/>
    </row>
    <row r="2688" s="73" customFormat="1" spans="1:10">
      <c r="A2688" s="54">
        <v>311000043</v>
      </c>
      <c r="B2688" s="158" t="s">
        <v>5429</v>
      </c>
      <c r="C2688" s="54"/>
      <c r="D2688" s="54"/>
      <c r="E2688" s="159" t="s">
        <v>35</v>
      </c>
      <c r="F2688" s="160">
        <v>23</v>
      </c>
      <c r="G2688" s="160">
        <v>23</v>
      </c>
      <c r="H2688" s="161">
        <v>23</v>
      </c>
      <c r="I2688" s="54"/>
      <c r="J2688" s="82"/>
    </row>
    <row r="2689" s="73" customFormat="1" spans="1:10">
      <c r="A2689" s="54">
        <v>311000044</v>
      </c>
      <c r="B2689" s="314" t="s">
        <v>5430</v>
      </c>
      <c r="C2689" s="54"/>
      <c r="D2689" s="54"/>
      <c r="E2689" s="159" t="s">
        <v>35</v>
      </c>
      <c r="F2689" s="160">
        <v>23</v>
      </c>
      <c r="G2689" s="160">
        <v>23</v>
      </c>
      <c r="H2689" s="161">
        <v>23</v>
      </c>
      <c r="I2689" s="54"/>
      <c r="J2689" s="82"/>
    </row>
    <row r="2690" s="73" customFormat="1" ht="108" spans="1:10">
      <c r="A2690" s="54">
        <v>311000046</v>
      </c>
      <c r="B2690" s="158" t="s">
        <v>5431</v>
      </c>
      <c r="C2690" s="137" t="s">
        <v>5432</v>
      </c>
      <c r="D2690" s="54"/>
      <c r="E2690" s="159" t="s">
        <v>35</v>
      </c>
      <c r="F2690" s="160">
        <v>120</v>
      </c>
      <c r="G2690" s="160">
        <v>120</v>
      </c>
      <c r="H2690" s="161">
        <v>108</v>
      </c>
      <c r="I2690" s="120"/>
      <c r="J2690" s="82"/>
    </row>
    <row r="2691" s="73" customFormat="1" ht="48" spans="1:10">
      <c r="A2691" s="704" t="s">
        <v>5433</v>
      </c>
      <c r="B2691" s="465" t="s">
        <v>5434</v>
      </c>
      <c r="C2691" s="466" t="s">
        <v>5435</v>
      </c>
      <c r="D2691" s="465" t="s">
        <v>5436</v>
      </c>
      <c r="E2691" s="467" t="s">
        <v>35</v>
      </c>
      <c r="F2691" s="467">
        <v>399</v>
      </c>
      <c r="G2691" s="467">
        <v>399</v>
      </c>
      <c r="H2691" s="467">
        <v>399</v>
      </c>
      <c r="I2691" s="465" t="s">
        <v>5437</v>
      </c>
      <c r="J2691" s="82"/>
    </row>
    <row r="2692" s="73" customFormat="1" ht="60" spans="1:10">
      <c r="A2692" s="704" t="s">
        <v>5438</v>
      </c>
      <c r="B2692" s="465" t="s">
        <v>5439</v>
      </c>
      <c r="C2692" s="466" t="s">
        <v>5440</v>
      </c>
      <c r="D2692" s="465" t="s">
        <v>5441</v>
      </c>
      <c r="E2692" s="467" t="s">
        <v>35</v>
      </c>
      <c r="F2692" s="467">
        <v>399</v>
      </c>
      <c r="G2692" s="467">
        <v>399</v>
      </c>
      <c r="H2692" s="467">
        <v>399</v>
      </c>
      <c r="I2692" s="465" t="s">
        <v>5437</v>
      </c>
      <c r="J2692" s="82"/>
    </row>
    <row r="2693" s="73" customFormat="1" ht="48" spans="1:10">
      <c r="A2693" s="704" t="s">
        <v>5442</v>
      </c>
      <c r="B2693" s="465" t="s">
        <v>5443</v>
      </c>
      <c r="C2693" s="466" t="s">
        <v>5444</v>
      </c>
      <c r="D2693" s="465" t="s">
        <v>5445</v>
      </c>
      <c r="E2693" s="467" t="s">
        <v>35</v>
      </c>
      <c r="F2693" s="467">
        <v>599</v>
      </c>
      <c r="G2693" s="467">
        <v>599</v>
      </c>
      <c r="H2693" s="467">
        <v>599</v>
      </c>
      <c r="I2693" s="465" t="s">
        <v>5437</v>
      </c>
      <c r="J2693" s="82"/>
    </row>
    <row r="2694" s="73" customFormat="1" ht="48" spans="1:10">
      <c r="A2694" s="704" t="s">
        <v>5446</v>
      </c>
      <c r="B2694" s="465" t="s">
        <v>5447</v>
      </c>
      <c r="C2694" s="466" t="s">
        <v>5448</v>
      </c>
      <c r="D2694" s="465" t="s">
        <v>5449</v>
      </c>
      <c r="E2694" s="467" t="s">
        <v>35</v>
      </c>
      <c r="F2694" s="467">
        <v>378</v>
      </c>
      <c r="G2694" s="467">
        <v>378</v>
      </c>
      <c r="H2694" s="467">
        <v>378</v>
      </c>
      <c r="I2694" s="465"/>
      <c r="J2694" s="82"/>
    </row>
    <row r="2695" s="73" customFormat="1" ht="48" spans="1:10">
      <c r="A2695" s="704" t="s">
        <v>5450</v>
      </c>
      <c r="B2695" s="465" t="s">
        <v>5451</v>
      </c>
      <c r="C2695" s="466" t="s">
        <v>5452</v>
      </c>
      <c r="D2695" s="465" t="s">
        <v>5453</v>
      </c>
      <c r="E2695" s="467" t="s">
        <v>35</v>
      </c>
      <c r="F2695" s="467">
        <v>780</v>
      </c>
      <c r="G2695" s="467">
        <v>780</v>
      </c>
      <c r="H2695" s="467">
        <v>780</v>
      </c>
      <c r="I2695" s="465" t="s">
        <v>5437</v>
      </c>
      <c r="J2695" s="82"/>
    </row>
    <row r="2696" s="73" customFormat="1" ht="48" spans="1:10">
      <c r="A2696" s="704" t="s">
        <v>5454</v>
      </c>
      <c r="B2696" s="465" t="s">
        <v>5455</v>
      </c>
      <c r="C2696" s="466" t="s">
        <v>5456</v>
      </c>
      <c r="D2696" s="465" t="s">
        <v>5457</v>
      </c>
      <c r="E2696" s="467" t="s">
        <v>162</v>
      </c>
      <c r="F2696" s="467">
        <v>80</v>
      </c>
      <c r="G2696" s="467">
        <v>80</v>
      </c>
      <c r="H2696" s="467">
        <v>80</v>
      </c>
      <c r="I2696" s="465" t="s">
        <v>5458</v>
      </c>
      <c r="J2696" s="82"/>
    </row>
    <row r="2697" s="73" customFormat="1" ht="24" spans="1:10">
      <c r="A2697" s="704" t="s">
        <v>5459</v>
      </c>
      <c r="B2697" s="465" t="s">
        <v>5460</v>
      </c>
      <c r="C2697" s="466"/>
      <c r="D2697" s="465"/>
      <c r="E2697" s="467" t="s">
        <v>162</v>
      </c>
      <c r="F2697" s="467">
        <v>80</v>
      </c>
      <c r="G2697" s="467">
        <v>80</v>
      </c>
      <c r="H2697" s="467">
        <v>80</v>
      </c>
      <c r="I2697" s="465"/>
      <c r="J2697" s="82"/>
    </row>
    <row r="2698" s="73" customFormat="1" ht="48" spans="1:10">
      <c r="A2698" s="704" t="s">
        <v>5461</v>
      </c>
      <c r="B2698" s="465" t="s">
        <v>5462</v>
      </c>
      <c r="C2698" s="466" t="s">
        <v>5463</v>
      </c>
      <c r="D2698" s="465" t="s">
        <v>5464</v>
      </c>
      <c r="E2698" s="467" t="s">
        <v>35</v>
      </c>
      <c r="F2698" s="467">
        <v>20</v>
      </c>
      <c r="G2698" s="467">
        <v>20</v>
      </c>
      <c r="H2698" s="467">
        <v>20</v>
      </c>
      <c r="I2698" s="465"/>
      <c r="J2698" s="82"/>
    </row>
    <row r="2699" s="73" customFormat="1" ht="36" spans="1:10">
      <c r="A2699" s="704" t="s">
        <v>5465</v>
      </c>
      <c r="B2699" s="465" t="s">
        <v>5466</v>
      </c>
      <c r="C2699" s="466" t="s">
        <v>5467</v>
      </c>
      <c r="D2699" s="465" t="s">
        <v>5468</v>
      </c>
      <c r="E2699" s="467" t="s">
        <v>162</v>
      </c>
      <c r="F2699" s="467">
        <v>10</v>
      </c>
      <c r="G2699" s="467">
        <v>10</v>
      </c>
      <c r="H2699" s="467">
        <v>10</v>
      </c>
      <c r="I2699" s="465"/>
      <c r="J2699" s="82"/>
    </row>
    <row r="2700" s="73" customFormat="1" ht="48" spans="1:10">
      <c r="A2700" s="704" t="s">
        <v>5469</v>
      </c>
      <c r="B2700" s="465" t="s">
        <v>5470</v>
      </c>
      <c r="C2700" s="466" t="s">
        <v>5471</v>
      </c>
      <c r="D2700" s="465" t="s">
        <v>5472</v>
      </c>
      <c r="E2700" s="467" t="s">
        <v>162</v>
      </c>
      <c r="F2700" s="467">
        <v>50</v>
      </c>
      <c r="G2700" s="467">
        <v>50</v>
      </c>
      <c r="H2700" s="467">
        <v>50</v>
      </c>
      <c r="I2700" s="465" t="s">
        <v>5473</v>
      </c>
      <c r="J2700" s="82"/>
    </row>
    <row r="2701" s="73" customFormat="1" ht="36" spans="1:10">
      <c r="A2701" s="704" t="s">
        <v>5474</v>
      </c>
      <c r="B2701" s="465" t="s">
        <v>5475</v>
      </c>
      <c r="C2701" s="466" t="s">
        <v>5476</v>
      </c>
      <c r="D2701" s="465" t="s">
        <v>5477</v>
      </c>
      <c r="E2701" s="467" t="s">
        <v>35</v>
      </c>
      <c r="F2701" s="467">
        <v>78</v>
      </c>
      <c r="G2701" s="467">
        <v>78</v>
      </c>
      <c r="H2701" s="467">
        <v>78</v>
      </c>
      <c r="I2701" s="465"/>
      <c r="J2701" s="82"/>
    </row>
    <row r="2702" s="73" customFormat="1" ht="36" spans="1:10">
      <c r="A2702" s="704" t="s">
        <v>5478</v>
      </c>
      <c r="B2702" s="465" t="s">
        <v>5479</v>
      </c>
      <c r="C2702" s="466" t="s">
        <v>5480</v>
      </c>
      <c r="D2702" s="465" t="s">
        <v>5481</v>
      </c>
      <c r="E2702" s="467" t="s">
        <v>35</v>
      </c>
      <c r="F2702" s="467">
        <v>129</v>
      </c>
      <c r="G2702" s="467">
        <v>129</v>
      </c>
      <c r="H2702" s="467">
        <v>129</v>
      </c>
      <c r="I2702" s="465" t="s">
        <v>5482</v>
      </c>
      <c r="J2702" s="82"/>
    </row>
    <row r="2703" s="73" customFormat="1" ht="36" spans="1:10">
      <c r="A2703" s="704" t="s">
        <v>5483</v>
      </c>
      <c r="B2703" s="465" t="s">
        <v>5484</v>
      </c>
      <c r="C2703" s="466" t="s">
        <v>5485</v>
      </c>
      <c r="D2703" s="465" t="s">
        <v>5486</v>
      </c>
      <c r="E2703" s="467" t="s">
        <v>35</v>
      </c>
      <c r="F2703" s="467">
        <v>260</v>
      </c>
      <c r="G2703" s="467">
        <v>260</v>
      </c>
      <c r="H2703" s="467">
        <v>260</v>
      </c>
      <c r="I2703" s="465"/>
      <c r="J2703" s="82"/>
    </row>
    <row r="2704" s="73" customFormat="1" ht="48" spans="1:10">
      <c r="A2704" s="704" t="s">
        <v>5487</v>
      </c>
      <c r="B2704" s="465" t="s">
        <v>5488</v>
      </c>
      <c r="C2704" s="466" t="s">
        <v>5489</v>
      </c>
      <c r="D2704" s="465" t="s">
        <v>5490</v>
      </c>
      <c r="E2704" s="467" t="s">
        <v>35</v>
      </c>
      <c r="F2704" s="467">
        <v>520</v>
      </c>
      <c r="G2704" s="467">
        <v>468</v>
      </c>
      <c r="H2704" s="467">
        <v>421</v>
      </c>
      <c r="I2704" s="465"/>
      <c r="J2704" s="82"/>
    </row>
    <row r="2705" s="73" customFormat="1" spans="1:10">
      <c r="A2705" s="704" t="s">
        <v>5491</v>
      </c>
      <c r="B2705" s="465" t="s">
        <v>5492</v>
      </c>
      <c r="C2705" s="466"/>
      <c r="D2705" s="465"/>
      <c r="E2705" s="467" t="s">
        <v>35</v>
      </c>
      <c r="F2705" s="467">
        <v>156</v>
      </c>
      <c r="G2705" s="467">
        <v>140</v>
      </c>
      <c r="H2705" s="467">
        <v>126</v>
      </c>
      <c r="I2705" s="465" t="s">
        <v>5050</v>
      </c>
      <c r="J2705" s="82"/>
    </row>
    <row r="2706" s="73" customFormat="1" ht="48" spans="1:10">
      <c r="A2706" s="704" t="s">
        <v>5493</v>
      </c>
      <c r="B2706" s="465" t="s">
        <v>5494</v>
      </c>
      <c r="C2706" s="466" t="s">
        <v>5495</v>
      </c>
      <c r="D2706" s="465" t="s">
        <v>5496</v>
      </c>
      <c r="E2706" s="467" t="s">
        <v>35</v>
      </c>
      <c r="F2706" s="467">
        <v>520</v>
      </c>
      <c r="G2706" s="467">
        <v>468</v>
      </c>
      <c r="H2706" s="467">
        <v>421</v>
      </c>
      <c r="I2706" s="465" t="s">
        <v>5497</v>
      </c>
      <c r="J2706" s="82"/>
    </row>
    <row r="2707" s="73" customFormat="1" ht="34" customHeight="1" spans="1:10">
      <c r="A2707" s="704" t="s">
        <v>5498</v>
      </c>
      <c r="B2707" s="465" t="s">
        <v>5499</v>
      </c>
      <c r="C2707" s="466"/>
      <c r="D2707" s="465"/>
      <c r="E2707" s="467" t="s">
        <v>35</v>
      </c>
      <c r="F2707" s="467">
        <v>156</v>
      </c>
      <c r="G2707" s="467">
        <v>140</v>
      </c>
      <c r="H2707" s="467">
        <v>126</v>
      </c>
      <c r="I2707" s="465" t="s">
        <v>5050</v>
      </c>
      <c r="J2707" s="82"/>
    </row>
    <row r="2708" s="73" customFormat="1" ht="32" customHeight="1" spans="1:10">
      <c r="A2708" s="704" t="s">
        <v>5500</v>
      </c>
      <c r="B2708" s="465" t="s">
        <v>5501</v>
      </c>
      <c r="C2708" s="466" t="s">
        <v>5502</v>
      </c>
      <c r="D2708" s="465" t="s">
        <v>5503</v>
      </c>
      <c r="E2708" s="467" t="s">
        <v>35</v>
      </c>
      <c r="F2708" s="467">
        <v>400</v>
      </c>
      <c r="G2708" s="467">
        <v>360</v>
      </c>
      <c r="H2708" s="467">
        <v>324</v>
      </c>
      <c r="I2708" s="465" t="s">
        <v>5504</v>
      </c>
      <c r="J2708" s="82"/>
    </row>
    <row r="2709" s="73" customFormat="1" ht="24" spans="1:10">
      <c r="A2709" s="704" t="s">
        <v>5505</v>
      </c>
      <c r="B2709" s="465" t="s">
        <v>5506</v>
      </c>
      <c r="C2709" s="466"/>
      <c r="D2709" s="465"/>
      <c r="E2709" s="467" t="s">
        <v>35</v>
      </c>
      <c r="F2709" s="467">
        <v>120</v>
      </c>
      <c r="G2709" s="467">
        <v>108</v>
      </c>
      <c r="H2709" s="467">
        <v>97</v>
      </c>
      <c r="I2709" s="465" t="s">
        <v>5050</v>
      </c>
      <c r="J2709" s="82"/>
    </row>
    <row r="2710" s="73" customFormat="1" ht="54" spans="1:10">
      <c r="A2710" s="701" t="s">
        <v>5507</v>
      </c>
      <c r="B2710" s="401" t="s">
        <v>5508</v>
      </c>
      <c r="C2710" s="401" t="s">
        <v>5509</v>
      </c>
      <c r="D2710" s="401" t="s">
        <v>5510</v>
      </c>
      <c r="E2710" s="296" t="s">
        <v>35</v>
      </c>
      <c r="F2710" s="296">
        <v>801</v>
      </c>
      <c r="G2710" s="296">
        <v>801</v>
      </c>
      <c r="H2710" s="296">
        <v>801</v>
      </c>
      <c r="I2710" s="401" t="s">
        <v>5511</v>
      </c>
      <c r="J2710" s="82"/>
    </row>
    <row r="2711" s="73" customFormat="1" ht="54" spans="1:10">
      <c r="A2711" s="701" t="s">
        <v>5512</v>
      </c>
      <c r="B2711" s="401" t="s">
        <v>5513</v>
      </c>
      <c r="C2711" s="401" t="s">
        <v>5514</v>
      </c>
      <c r="D2711" s="401" t="s">
        <v>5515</v>
      </c>
      <c r="E2711" s="296" t="s">
        <v>35</v>
      </c>
      <c r="F2711" s="296">
        <v>260</v>
      </c>
      <c r="G2711" s="296">
        <v>260</v>
      </c>
      <c r="H2711" s="296">
        <v>260</v>
      </c>
      <c r="I2711" s="401" t="s">
        <v>5516</v>
      </c>
      <c r="J2711" s="82"/>
    </row>
    <row r="2712" s="73" customFormat="1" ht="67.5" spans="1:10">
      <c r="A2712" s="701" t="s">
        <v>5517</v>
      </c>
      <c r="B2712" s="401" t="s">
        <v>5518</v>
      </c>
      <c r="C2712" s="401" t="s">
        <v>5519</v>
      </c>
      <c r="D2712" s="401" t="s">
        <v>5520</v>
      </c>
      <c r="E2712" s="296" t="s">
        <v>35</v>
      </c>
      <c r="F2712" s="296">
        <v>605</v>
      </c>
      <c r="G2712" s="296">
        <v>605</v>
      </c>
      <c r="H2712" s="296">
        <v>605</v>
      </c>
      <c r="I2712" s="401" t="s">
        <v>5521</v>
      </c>
      <c r="J2712" s="82"/>
    </row>
    <row r="2713" s="73" customFormat="1" spans="1:10">
      <c r="A2713" s="295">
        <v>3111</v>
      </c>
      <c r="B2713" s="400" t="s">
        <v>5522</v>
      </c>
      <c r="C2713" s="401"/>
      <c r="D2713" s="401"/>
      <c r="E2713" s="296"/>
      <c r="F2713" s="296"/>
      <c r="G2713" s="296"/>
      <c r="H2713" s="296"/>
      <c r="I2713" s="401"/>
      <c r="J2713" s="82"/>
    </row>
    <row r="2714" s="73" customFormat="1" ht="40.5" spans="1:10">
      <c r="A2714" s="701" t="s">
        <v>5523</v>
      </c>
      <c r="B2714" s="401" t="s">
        <v>5524</v>
      </c>
      <c r="C2714" s="401" t="s">
        <v>5525</v>
      </c>
      <c r="D2714" s="401" t="s">
        <v>5526</v>
      </c>
      <c r="E2714" s="296" t="s">
        <v>35</v>
      </c>
      <c r="F2714" s="296">
        <v>26</v>
      </c>
      <c r="G2714" s="296">
        <v>26</v>
      </c>
      <c r="H2714" s="296">
        <v>26</v>
      </c>
      <c r="I2714" s="401"/>
      <c r="J2714" s="82"/>
    </row>
    <row r="2715" s="73" customFormat="1" ht="30" customHeight="1" spans="1:10">
      <c r="A2715" s="701" t="s">
        <v>5527</v>
      </c>
      <c r="B2715" s="401" t="s">
        <v>5528</v>
      </c>
      <c r="C2715" s="401" t="s">
        <v>5529</v>
      </c>
      <c r="D2715" s="401" t="s">
        <v>5530</v>
      </c>
      <c r="E2715" s="296" t="s">
        <v>35</v>
      </c>
      <c r="F2715" s="296">
        <v>75</v>
      </c>
      <c r="G2715" s="296">
        <v>75</v>
      </c>
      <c r="H2715" s="296">
        <v>75</v>
      </c>
      <c r="I2715" s="401"/>
      <c r="J2715" s="82"/>
    </row>
    <row r="2716" s="73" customFormat="1" ht="40.5" spans="1:10">
      <c r="A2716" s="701" t="s">
        <v>5531</v>
      </c>
      <c r="B2716" s="401" t="s">
        <v>5532</v>
      </c>
      <c r="C2716" s="401" t="s">
        <v>5533</v>
      </c>
      <c r="D2716" s="401" t="s">
        <v>5534</v>
      </c>
      <c r="E2716" s="296" t="s">
        <v>35</v>
      </c>
      <c r="F2716" s="296">
        <v>39</v>
      </c>
      <c r="G2716" s="296">
        <v>39</v>
      </c>
      <c r="H2716" s="296">
        <v>39</v>
      </c>
      <c r="I2716" s="401"/>
      <c r="J2716" s="82"/>
    </row>
    <row r="2717" s="73" customFormat="1" ht="40.5" spans="1:10">
      <c r="A2717" s="701" t="s">
        <v>5535</v>
      </c>
      <c r="B2717" s="401" t="s">
        <v>5536</v>
      </c>
      <c r="C2717" s="401" t="s">
        <v>5537</v>
      </c>
      <c r="D2717" s="401" t="s">
        <v>5538</v>
      </c>
      <c r="E2717" s="296" t="s">
        <v>35</v>
      </c>
      <c r="F2717" s="296">
        <v>208</v>
      </c>
      <c r="G2717" s="296">
        <v>208</v>
      </c>
      <c r="H2717" s="296">
        <v>208</v>
      </c>
      <c r="I2717" s="401"/>
      <c r="J2717" s="82"/>
    </row>
    <row r="2718" s="73" customFormat="1" ht="40.5" spans="1:10">
      <c r="A2718" s="701" t="s">
        <v>5539</v>
      </c>
      <c r="B2718" s="401" t="s">
        <v>5540</v>
      </c>
      <c r="C2718" s="401" t="s">
        <v>5541</v>
      </c>
      <c r="D2718" s="401" t="s">
        <v>5542</v>
      </c>
      <c r="E2718" s="296" t="s">
        <v>35</v>
      </c>
      <c r="F2718" s="296">
        <v>103</v>
      </c>
      <c r="G2718" s="296">
        <v>103</v>
      </c>
      <c r="H2718" s="296">
        <v>103</v>
      </c>
      <c r="I2718" s="401"/>
      <c r="J2718" s="82"/>
    </row>
    <row r="2719" s="73" customFormat="1" spans="1:10">
      <c r="A2719" s="392">
        <v>3111</v>
      </c>
      <c r="B2719" s="392" t="s">
        <v>5543</v>
      </c>
      <c r="C2719" s="362"/>
      <c r="D2719" s="362"/>
      <c r="E2719" s="385"/>
      <c r="F2719" s="394"/>
      <c r="G2719" s="394"/>
      <c r="H2719" s="161"/>
      <c r="I2719" s="362"/>
      <c r="J2719" s="82"/>
    </row>
    <row r="2720" s="73" customFormat="1" spans="1:10">
      <c r="A2720" s="383">
        <v>311100006</v>
      </c>
      <c r="B2720" s="356" t="s">
        <v>5544</v>
      </c>
      <c r="C2720" s="425" t="s">
        <v>5545</v>
      </c>
      <c r="D2720" s="363"/>
      <c r="E2720" s="357" t="s">
        <v>35</v>
      </c>
      <c r="F2720" s="373">
        <v>130</v>
      </c>
      <c r="G2720" s="373">
        <v>130</v>
      </c>
      <c r="H2720" s="161">
        <v>117</v>
      </c>
      <c r="I2720" s="363"/>
      <c r="J2720" s="82"/>
    </row>
    <row r="2721" s="73" customFormat="1" spans="1:10">
      <c r="A2721" s="383">
        <v>311100006</v>
      </c>
      <c r="B2721" s="356" t="s">
        <v>5544</v>
      </c>
      <c r="C2721" s="425" t="s">
        <v>5545</v>
      </c>
      <c r="D2721" s="363"/>
      <c r="E2721" s="357" t="s">
        <v>35</v>
      </c>
      <c r="F2721" s="373">
        <v>169</v>
      </c>
      <c r="G2721" s="373">
        <v>169</v>
      </c>
      <c r="H2721" s="161">
        <v>152</v>
      </c>
      <c r="I2721" s="425" t="s">
        <v>278</v>
      </c>
      <c r="J2721" s="82"/>
    </row>
    <row r="2722" s="73" customFormat="1" spans="1:10">
      <c r="A2722" s="383">
        <v>311100008</v>
      </c>
      <c r="B2722" s="356" t="s">
        <v>5546</v>
      </c>
      <c r="C2722" s="425" t="s">
        <v>5547</v>
      </c>
      <c r="D2722" s="133"/>
      <c r="E2722" s="357" t="s">
        <v>35</v>
      </c>
      <c r="F2722" s="373">
        <v>52</v>
      </c>
      <c r="G2722" s="373">
        <v>52</v>
      </c>
      <c r="H2722" s="161">
        <v>47</v>
      </c>
      <c r="I2722" s="363"/>
      <c r="J2722" s="82"/>
    </row>
    <row r="2723" s="73" customFormat="1" spans="1:10">
      <c r="A2723" s="383">
        <v>311100010</v>
      </c>
      <c r="B2723" s="310" t="s">
        <v>5548</v>
      </c>
      <c r="C2723" s="402" t="s">
        <v>5549</v>
      </c>
      <c r="D2723" s="413"/>
      <c r="E2723" s="403" t="s">
        <v>35</v>
      </c>
      <c r="F2723" s="373">
        <v>150</v>
      </c>
      <c r="G2723" s="373">
        <v>150</v>
      </c>
      <c r="H2723" s="161">
        <v>150</v>
      </c>
      <c r="I2723" s="413"/>
      <c r="J2723" s="82"/>
    </row>
    <row r="2724" s="73" customFormat="1" spans="1:10">
      <c r="A2724" s="383">
        <v>311100013</v>
      </c>
      <c r="B2724" s="415" t="s">
        <v>5550</v>
      </c>
      <c r="C2724" s="402" t="s">
        <v>5551</v>
      </c>
      <c r="D2724" s="119" t="s">
        <v>5552</v>
      </c>
      <c r="E2724" s="403" t="s">
        <v>35</v>
      </c>
      <c r="F2724" s="373">
        <v>288</v>
      </c>
      <c r="G2724" s="373">
        <v>288</v>
      </c>
      <c r="H2724" s="161">
        <v>288</v>
      </c>
      <c r="I2724" s="413"/>
      <c r="J2724" s="82"/>
    </row>
    <row r="2725" s="73" customFormat="1" spans="1:10">
      <c r="A2725" s="383">
        <v>311100014</v>
      </c>
      <c r="B2725" s="356" t="s">
        <v>5553</v>
      </c>
      <c r="C2725" s="363"/>
      <c r="D2725" s="363"/>
      <c r="E2725" s="357" t="s">
        <v>35</v>
      </c>
      <c r="F2725" s="373">
        <v>78</v>
      </c>
      <c r="G2725" s="373">
        <v>78</v>
      </c>
      <c r="H2725" s="161">
        <v>70</v>
      </c>
      <c r="I2725" s="363"/>
      <c r="J2725" s="82"/>
    </row>
    <row r="2726" s="73" customFormat="1" ht="24" spans="1:10">
      <c r="A2726" s="383">
        <v>311100020</v>
      </c>
      <c r="B2726" s="310" t="s">
        <v>5554</v>
      </c>
      <c r="C2726" s="402" t="s">
        <v>5555</v>
      </c>
      <c r="D2726" s="413"/>
      <c r="E2726" s="403" t="s">
        <v>35</v>
      </c>
      <c r="F2726" s="373">
        <v>1600</v>
      </c>
      <c r="G2726" s="373">
        <v>1600</v>
      </c>
      <c r="H2726" s="161">
        <v>1440</v>
      </c>
      <c r="I2726" s="120"/>
      <c r="J2726" s="82"/>
    </row>
    <row r="2727" s="73" customFormat="1" ht="25.5" spans="1:10">
      <c r="A2727" s="392">
        <v>3112</v>
      </c>
      <c r="B2727" s="392" t="s">
        <v>5556</v>
      </c>
      <c r="C2727" s="362"/>
      <c r="D2727" s="362"/>
      <c r="E2727" s="385"/>
      <c r="F2727" s="373"/>
      <c r="G2727" s="394"/>
      <c r="H2727" s="161"/>
      <c r="I2727" s="362"/>
      <c r="J2727" s="82"/>
    </row>
    <row r="2728" s="73" customFormat="1" spans="1:10">
      <c r="A2728" s="392">
        <v>311201</v>
      </c>
      <c r="B2728" s="393" t="s">
        <v>5557</v>
      </c>
      <c r="C2728" s="362"/>
      <c r="D2728" s="137" t="s">
        <v>5558</v>
      </c>
      <c r="E2728" s="385"/>
      <c r="F2728" s="373"/>
      <c r="G2728" s="394"/>
      <c r="H2728" s="161"/>
      <c r="I2728" s="362"/>
      <c r="J2728" s="82"/>
    </row>
    <row r="2729" s="73" customFormat="1" ht="24" spans="1:10">
      <c r="A2729" s="383">
        <v>311201001</v>
      </c>
      <c r="B2729" s="356" t="s">
        <v>5559</v>
      </c>
      <c r="C2729" s="425" t="s">
        <v>5560</v>
      </c>
      <c r="D2729" s="363"/>
      <c r="E2729" s="357" t="s">
        <v>726</v>
      </c>
      <c r="F2729" s="373">
        <v>13</v>
      </c>
      <c r="G2729" s="373">
        <v>13</v>
      </c>
      <c r="H2729" s="161">
        <v>12</v>
      </c>
      <c r="I2729" s="425" t="s">
        <v>5561</v>
      </c>
      <c r="J2729" s="82"/>
    </row>
    <row r="2730" s="73" customFormat="1" spans="1:10">
      <c r="A2730" s="383">
        <v>311201002</v>
      </c>
      <c r="B2730" s="356" t="s">
        <v>5562</v>
      </c>
      <c r="C2730" s="363"/>
      <c r="D2730" s="363"/>
      <c r="E2730" s="357" t="s">
        <v>35</v>
      </c>
      <c r="F2730" s="373">
        <v>26</v>
      </c>
      <c r="G2730" s="373">
        <v>26</v>
      </c>
      <c r="H2730" s="161">
        <v>23</v>
      </c>
      <c r="I2730" s="363"/>
      <c r="J2730" s="82"/>
    </row>
    <row r="2731" s="73" customFormat="1" spans="1:10">
      <c r="A2731" s="383">
        <v>311201002</v>
      </c>
      <c r="B2731" s="356" t="s">
        <v>5562</v>
      </c>
      <c r="C2731" s="363"/>
      <c r="D2731" s="363"/>
      <c r="E2731" s="357" t="s">
        <v>35</v>
      </c>
      <c r="F2731" s="373">
        <v>34</v>
      </c>
      <c r="G2731" s="373">
        <v>34</v>
      </c>
      <c r="H2731" s="161">
        <v>31</v>
      </c>
      <c r="I2731" s="425" t="s">
        <v>278</v>
      </c>
      <c r="J2731" s="82"/>
    </row>
    <row r="2732" s="73" customFormat="1" spans="1:10">
      <c r="A2732" s="383">
        <v>311201008</v>
      </c>
      <c r="B2732" s="356" t="s">
        <v>5563</v>
      </c>
      <c r="C2732" s="468"/>
      <c r="D2732" s="363"/>
      <c r="E2732" s="357" t="s">
        <v>35</v>
      </c>
      <c r="F2732" s="373">
        <v>39</v>
      </c>
      <c r="G2732" s="373">
        <v>39</v>
      </c>
      <c r="H2732" s="161">
        <v>35</v>
      </c>
      <c r="I2732" s="363"/>
      <c r="J2732" s="82"/>
    </row>
    <row r="2733" s="73" customFormat="1" spans="1:10">
      <c r="A2733" s="383">
        <v>311201021</v>
      </c>
      <c r="B2733" s="356" t="s">
        <v>5564</v>
      </c>
      <c r="C2733" s="363"/>
      <c r="D2733" s="363"/>
      <c r="E2733" s="357" t="s">
        <v>35</v>
      </c>
      <c r="F2733" s="373">
        <v>52</v>
      </c>
      <c r="G2733" s="373">
        <v>52</v>
      </c>
      <c r="H2733" s="161">
        <v>47</v>
      </c>
      <c r="I2733" s="363"/>
      <c r="J2733" s="82"/>
    </row>
    <row r="2734" s="73" customFormat="1" spans="1:10">
      <c r="A2734" s="383">
        <v>311201022</v>
      </c>
      <c r="B2734" s="356" t="s">
        <v>5565</v>
      </c>
      <c r="C2734" s="363"/>
      <c r="D2734" s="363"/>
      <c r="E2734" s="357" t="s">
        <v>35</v>
      </c>
      <c r="F2734" s="373">
        <v>1950</v>
      </c>
      <c r="G2734" s="373">
        <v>1950</v>
      </c>
      <c r="H2734" s="161">
        <v>1760</v>
      </c>
      <c r="I2734" s="363"/>
      <c r="J2734" s="82"/>
    </row>
    <row r="2735" s="73" customFormat="1" spans="1:10">
      <c r="A2735" s="383">
        <v>311201035</v>
      </c>
      <c r="B2735" s="356" t="s">
        <v>5566</v>
      </c>
      <c r="C2735" s="425" t="s">
        <v>5567</v>
      </c>
      <c r="D2735" s="363"/>
      <c r="E2735" s="357" t="s">
        <v>35</v>
      </c>
      <c r="F2735" s="373">
        <v>39</v>
      </c>
      <c r="G2735" s="373">
        <v>39</v>
      </c>
      <c r="H2735" s="161">
        <v>35</v>
      </c>
      <c r="I2735" s="363"/>
      <c r="J2735" s="82"/>
    </row>
    <row r="2736" s="73" customFormat="1" spans="1:10">
      <c r="A2736" s="383">
        <v>311201047</v>
      </c>
      <c r="B2736" s="356" t="s">
        <v>5568</v>
      </c>
      <c r="C2736" s="425" t="s">
        <v>5569</v>
      </c>
      <c r="D2736" s="363"/>
      <c r="E2736" s="357" t="s">
        <v>35</v>
      </c>
      <c r="F2736" s="373">
        <v>78</v>
      </c>
      <c r="G2736" s="373">
        <v>78</v>
      </c>
      <c r="H2736" s="161">
        <v>70</v>
      </c>
      <c r="I2736" s="363"/>
      <c r="J2736" s="82"/>
    </row>
    <row r="2737" s="73" customFormat="1" spans="1:10">
      <c r="A2737" s="383">
        <v>311201057</v>
      </c>
      <c r="B2737" s="356" t="s">
        <v>5570</v>
      </c>
      <c r="C2737" s="425" t="s">
        <v>5571</v>
      </c>
      <c r="D2737" s="425" t="s">
        <v>5572</v>
      </c>
      <c r="E2737" s="357" t="s">
        <v>35</v>
      </c>
      <c r="F2737" s="373">
        <v>6.5</v>
      </c>
      <c r="G2737" s="373">
        <v>6.5</v>
      </c>
      <c r="H2737" s="161">
        <v>5.9</v>
      </c>
      <c r="I2737" s="363"/>
      <c r="J2737" s="82"/>
    </row>
    <row r="2738" s="73" customFormat="1" ht="36" spans="1:10">
      <c r="A2738" s="54">
        <v>311201058</v>
      </c>
      <c r="B2738" s="158" t="s">
        <v>5573</v>
      </c>
      <c r="C2738" s="137" t="s">
        <v>5574</v>
      </c>
      <c r="D2738" s="158" t="s">
        <v>5575</v>
      </c>
      <c r="E2738" s="159" t="s">
        <v>35</v>
      </c>
      <c r="F2738" s="160">
        <v>1180</v>
      </c>
      <c r="G2738" s="160">
        <v>1180</v>
      </c>
      <c r="H2738" s="161">
        <v>1180</v>
      </c>
      <c r="I2738" s="158" t="s">
        <v>5576</v>
      </c>
      <c r="J2738" s="82"/>
    </row>
    <row r="2739" s="73" customFormat="1" ht="24" spans="1:10">
      <c r="A2739" s="54">
        <v>311201064</v>
      </c>
      <c r="B2739" s="158" t="s">
        <v>5577</v>
      </c>
      <c r="C2739" s="158" t="s">
        <v>5578</v>
      </c>
      <c r="D2739" s="54"/>
      <c r="E2739" s="159" t="s">
        <v>2912</v>
      </c>
      <c r="F2739" s="160">
        <v>260</v>
      </c>
      <c r="G2739" s="160">
        <v>260</v>
      </c>
      <c r="H2739" s="161">
        <v>260</v>
      </c>
      <c r="I2739" s="54"/>
      <c r="J2739" s="82"/>
    </row>
    <row r="2740" s="73" customFormat="1" spans="1:10">
      <c r="A2740" s="54">
        <v>311201072</v>
      </c>
      <c r="B2740" s="158" t="s">
        <v>5579</v>
      </c>
      <c r="C2740" s="54"/>
      <c r="D2740" s="54"/>
      <c r="E2740" s="159" t="s">
        <v>35</v>
      </c>
      <c r="F2740" s="162" t="s">
        <v>56</v>
      </c>
      <c r="G2740" s="162" t="s">
        <v>56</v>
      </c>
      <c r="H2740" s="217" t="s">
        <v>56</v>
      </c>
      <c r="I2740" s="190" t="s">
        <v>5580</v>
      </c>
      <c r="J2740" s="82"/>
    </row>
    <row r="2741" s="73" customFormat="1" spans="1:10">
      <c r="A2741" s="54">
        <v>311201073</v>
      </c>
      <c r="B2741" s="158" t="s">
        <v>5581</v>
      </c>
      <c r="C2741" s="54"/>
      <c r="D2741" s="137" t="s">
        <v>5552</v>
      </c>
      <c r="E2741" s="159" t="s">
        <v>35</v>
      </c>
      <c r="F2741" s="162" t="s">
        <v>56</v>
      </c>
      <c r="G2741" s="162" t="s">
        <v>56</v>
      </c>
      <c r="H2741" s="217" t="s">
        <v>56</v>
      </c>
      <c r="I2741" s="190" t="s">
        <v>5580</v>
      </c>
      <c r="J2741" s="82"/>
    </row>
    <row r="2742" s="73" customFormat="1" spans="1:10">
      <c r="A2742" s="54">
        <v>311201074</v>
      </c>
      <c r="B2742" s="158" t="s">
        <v>5582</v>
      </c>
      <c r="C2742" s="54"/>
      <c r="D2742" s="54"/>
      <c r="E2742" s="159" t="s">
        <v>35</v>
      </c>
      <c r="F2742" s="162" t="s">
        <v>56</v>
      </c>
      <c r="G2742" s="162" t="s">
        <v>56</v>
      </c>
      <c r="H2742" s="217" t="s">
        <v>56</v>
      </c>
      <c r="I2742" s="190" t="s">
        <v>5580</v>
      </c>
      <c r="J2742" s="82"/>
    </row>
    <row r="2743" s="73" customFormat="1" ht="24" spans="1:10">
      <c r="A2743" s="165">
        <v>311201075</v>
      </c>
      <c r="B2743" s="158" t="s">
        <v>5583</v>
      </c>
      <c r="C2743" s="54"/>
      <c r="D2743" s="54"/>
      <c r="E2743" s="338" t="s">
        <v>2912</v>
      </c>
      <c r="F2743" s="162" t="s">
        <v>56</v>
      </c>
      <c r="G2743" s="162" t="s">
        <v>56</v>
      </c>
      <c r="H2743" s="217" t="s">
        <v>56</v>
      </c>
      <c r="I2743" s="158" t="s">
        <v>5584</v>
      </c>
      <c r="J2743" s="82"/>
    </row>
    <row r="2744" s="73" customFormat="1" spans="1:10">
      <c r="A2744" s="165">
        <v>311201076</v>
      </c>
      <c r="B2744" s="158" t="s">
        <v>5585</v>
      </c>
      <c r="C2744" s="54"/>
      <c r="D2744" s="54"/>
      <c r="E2744" s="338" t="s">
        <v>35</v>
      </c>
      <c r="F2744" s="162" t="s">
        <v>56</v>
      </c>
      <c r="G2744" s="162" t="s">
        <v>56</v>
      </c>
      <c r="H2744" s="217" t="s">
        <v>56</v>
      </c>
      <c r="I2744" s="54"/>
      <c r="J2744" s="82"/>
    </row>
    <row r="2745" s="73" customFormat="1" ht="60" spans="1:10">
      <c r="A2745" s="133">
        <v>311201078</v>
      </c>
      <c r="B2745" s="140" t="s">
        <v>5586</v>
      </c>
      <c r="C2745" s="137" t="s">
        <v>5587</v>
      </c>
      <c r="D2745" s="133"/>
      <c r="E2745" s="138" t="s">
        <v>35</v>
      </c>
      <c r="F2745" s="162" t="s">
        <v>56</v>
      </c>
      <c r="G2745" s="162" t="s">
        <v>56</v>
      </c>
      <c r="H2745" s="217" t="s">
        <v>56</v>
      </c>
      <c r="I2745" s="119" t="s">
        <v>423</v>
      </c>
      <c r="J2745" s="82"/>
    </row>
    <row r="2746" s="73" customFormat="1" spans="1:10">
      <c r="A2746" s="165">
        <v>311201083</v>
      </c>
      <c r="B2746" s="158" t="s">
        <v>5588</v>
      </c>
      <c r="C2746" s="54"/>
      <c r="D2746" s="54"/>
      <c r="E2746" s="338" t="s">
        <v>35</v>
      </c>
      <c r="F2746" s="160">
        <v>442</v>
      </c>
      <c r="G2746" s="160">
        <v>442</v>
      </c>
      <c r="H2746" s="161">
        <v>442</v>
      </c>
      <c r="I2746" s="54"/>
      <c r="J2746" s="82"/>
    </row>
    <row r="2747" s="73" customFormat="1" spans="1:10">
      <c r="A2747" s="469">
        <v>311202</v>
      </c>
      <c r="B2747" s="469" t="s">
        <v>5589</v>
      </c>
      <c r="C2747" s="470"/>
      <c r="D2747" s="470"/>
      <c r="E2747" s="471"/>
      <c r="F2747" s="472"/>
      <c r="G2747" s="472"/>
      <c r="H2747" s="473"/>
      <c r="I2747" s="470"/>
      <c r="J2747" s="82"/>
    </row>
    <row r="2748" s="73" customFormat="1" ht="118" customHeight="1" spans="1:10">
      <c r="A2748" s="474" t="s">
        <v>5590</v>
      </c>
      <c r="B2748" s="475"/>
      <c r="C2748" s="475"/>
      <c r="D2748" s="475"/>
      <c r="E2748" s="476"/>
      <c r="F2748" s="476"/>
      <c r="G2748" s="476"/>
      <c r="H2748" s="476"/>
      <c r="I2748" s="477"/>
      <c r="J2748" s="82"/>
    </row>
    <row r="2749" s="73" customFormat="1" spans="1:10">
      <c r="A2749" s="383">
        <v>311202001</v>
      </c>
      <c r="B2749" s="356" t="s">
        <v>5591</v>
      </c>
      <c r="C2749" s="363"/>
      <c r="D2749" s="363"/>
      <c r="E2749" s="357" t="s">
        <v>162</v>
      </c>
      <c r="F2749" s="373">
        <v>2</v>
      </c>
      <c r="G2749" s="373">
        <v>2</v>
      </c>
      <c r="H2749" s="161">
        <v>1.8</v>
      </c>
      <c r="I2749" s="363"/>
      <c r="J2749" s="82"/>
    </row>
    <row r="2750" s="73" customFormat="1" ht="68" customHeight="1" spans="1:10">
      <c r="A2750" s="383" t="s">
        <v>5592</v>
      </c>
      <c r="B2750" s="356" t="s">
        <v>5593</v>
      </c>
      <c r="C2750" s="425" t="s">
        <v>5594</v>
      </c>
      <c r="D2750" s="363"/>
      <c r="E2750" s="357" t="s">
        <v>162</v>
      </c>
      <c r="F2750" s="373">
        <v>15</v>
      </c>
      <c r="G2750" s="373">
        <v>15</v>
      </c>
      <c r="H2750" s="374">
        <v>15</v>
      </c>
      <c r="I2750" s="425" t="s">
        <v>5595</v>
      </c>
      <c r="J2750" s="82"/>
    </row>
    <row r="2751" s="73" customFormat="1" spans="1:10">
      <c r="A2751" s="383">
        <v>311202002</v>
      </c>
      <c r="B2751" s="356" t="s">
        <v>5596</v>
      </c>
      <c r="C2751" s="363"/>
      <c r="D2751" s="363"/>
      <c r="E2751" s="357" t="s">
        <v>35</v>
      </c>
      <c r="F2751" s="373">
        <v>5.2</v>
      </c>
      <c r="G2751" s="373">
        <v>5.2</v>
      </c>
      <c r="H2751" s="161">
        <v>4.7</v>
      </c>
      <c r="I2751" s="363"/>
      <c r="J2751" s="82"/>
    </row>
    <row r="2752" s="73" customFormat="1" ht="73.5" spans="1:10">
      <c r="A2752" s="383">
        <v>311202003</v>
      </c>
      <c r="B2752" s="310" t="s">
        <v>5597</v>
      </c>
      <c r="C2752" s="402" t="s">
        <v>5598</v>
      </c>
      <c r="D2752" s="413"/>
      <c r="E2752" s="403" t="s">
        <v>35</v>
      </c>
      <c r="F2752" s="373">
        <v>195</v>
      </c>
      <c r="G2752" s="373">
        <v>195</v>
      </c>
      <c r="H2752" s="161">
        <v>195</v>
      </c>
      <c r="I2752" s="413"/>
      <c r="J2752" s="82"/>
    </row>
    <row r="2753" s="73" customFormat="1" ht="72" spans="1:10">
      <c r="A2753" s="383">
        <v>311202004</v>
      </c>
      <c r="B2753" s="356" t="s">
        <v>5599</v>
      </c>
      <c r="C2753" s="425" t="s">
        <v>5600</v>
      </c>
      <c r="D2753" s="363"/>
      <c r="E2753" s="385" t="s">
        <v>751</v>
      </c>
      <c r="F2753" s="373">
        <v>80</v>
      </c>
      <c r="G2753" s="373">
        <v>80</v>
      </c>
      <c r="H2753" s="161">
        <v>80</v>
      </c>
      <c r="I2753" s="119" t="s">
        <v>278</v>
      </c>
      <c r="J2753" s="82"/>
    </row>
    <row r="2754" s="73" customFormat="1" ht="60.75" spans="1:10">
      <c r="A2754" s="383">
        <v>311202005</v>
      </c>
      <c r="B2754" s="356" t="s">
        <v>5601</v>
      </c>
      <c r="C2754" s="425" t="s">
        <v>5602</v>
      </c>
      <c r="D2754" s="363"/>
      <c r="E2754" s="385" t="s">
        <v>751</v>
      </c>
      <c r="F2754" s="373">
        <v>52</v>
      </c>
      <c r="G2754" s="373">
        <v>52</v>
      </c>
      <c r="H2754" s="161">
        <v>47</v>
      </c>
      <c r="I2754" s="363"/>
      <c r="J2754" s="82"/>
    </row>
    <row r="2755" s="73" customFormat="1" ht="36" spans="1:10">
      <c r="A2755" s="383">
        <v>311202006</v>
      </c>
      <c r="B2755" s="356" t="s">
        <v>5603</v>
      </c>
      <c r="C2755" s="425" t="s">
        <v>5604</v>
      </c>
      <c r="D2755" s="363"/>
      <c r="E2755" s="385" t="s">
        <v>751</v>
      </c>
      <c r="F2755" s="373">
        <v>34</v>
      </c>
      <c r="G2755" s="373">
        <v>34</v>
      </c>
      <c r="H2755" s="161">
        <v>34</v>
      </c>
      <c r="I2755" s="119" t="s">
        <v>278</v>
      </c>
      <c r="J2755" s="82"/>
    </row>
    <row r="2756" s="73" customFormat="1" ht="36" spans="1:10">
      <c r="A2756" s="383">
        <v>311202007</v>
      </c>
      <c r="B2756" s="356" t="s">
        <v>5605</v>
      </c>
      <c r="C2756" s="425" t="s">
        <v>5606</v>
      </c>
      <c r="D2756" s="363"/>
      <c r="E2756" s="357" t="s">
        <v>162</v>
      </c>
      <c r="F2756" s="373">
        <v>6.5</v>
      </c>
      <c r="G2756" s="373">
        <v>6.5</v>
      </c>
      <c r="H2756" s="161">
        <v>5.9</v>
      </c>
      <c r="I2756" s="363"/>
      <c r="J2756" s="82"/>
    </row>
    <row r="2757" s="73" customFormat="1" ht="93" customHeight="1" spans="1:10">
      <c r="A2757" s="383">
        <v>311202008</v>
      </c>
      <c r="B2757" s="356" t="s">
        <v>5607</v>
      </c>
      <c r="C2757" s="363"/>
      <c r="D2757" s="363"/>
      <c r="E2757" s="385" t="s">
        <v>751</v>
      </c>
      <c r="F2757" s="373">
        <v>6.5</v>
      </c>
      <c r="G2757" s="373">
        <v>6.5</v>
      </c>
      <c r="H2757" s="161">
        <v>5.9</v>
      </c>
      <c r="I2757" s="363"/>
      <c r="J2757" s="82"/>
    </row>
    <row r="2758" s="73" customFormat="1" ht="129" customHeight="1" spans="1:10">
      <c r="A2758" s="383">
        <v>311202009</v>
      </c>
      <c r="B2758" s="314" t="s">
        <v>5608</v>
      </c>
      <c r="C2758" s="425" t="s">
        <v>5609</v>
      </c>
      <c r="D2758" s="363"/>
      <c r="E2758" s="357" t="s">
        <v>162</v>
      </c>
      <c r="F2758" s="373">
        <v>2.6</v>
      </c>
      <c r="G2758" s="373">
        <v>2.6</v>
      </c>
      <c r="H2758" s="161">
        <v>2.3</v>
      </c>
      <c r="I2758" s="120"/>
      <c r="J2758" s="82"/>
    </row>
    <row r="2759" s="73" customFormat="1" spans="1:10">
      <c r="A2759" s="383" t="s">
        <v>5610</v>
      </c>
      <c r="B2759" s="314" t="s">
        <v>5611</v>
      </c>
      <c r="C2759" s="363"/>
      <c r="D2759" s="363"/>
      <c r="E2759" s="357" t="s">
        <v>162</v>
      </c>
      <c r="F2759" s="373">
        <v>6</v>
      </c>
      <c r="G2759" s="373">
        <v>6</v>
      </c>
      <c r="H2759" s="161">
        <v>6</v>
      </c>
      <c r="I2759" s="363"/>
      <c r="J2759" s="82"/>
    </row>
    <row r="2760" s="73" customFormat="1" spans="1:10">
      <c r="A2760" s="383">
        <v>311202011</v>
      </c>
      <c r="B2760" s="356" t="s">
        <v>5612</v>
      </c>
      <c r="C2760" s="363"/>
      <c r="D2760" s="363"/>
      <c r="E2760" s="385" t="s">
        <v>751</v>
      </c>
      <c r="F2760" s="373">
        <v>6.5</v>
      </c>
      <c r="G2760" s="373">
        <v>6.5</v>
      </c>
      <c r="H2760" s="161">
        <v>5.9</v>
      </c>
      <c r="I2760" s="363"/>
      <c r="J2760" s="82"/>
    </row>
    <row r="2761" s="73" customFormat="1" spans="1:10">
      <c r="A2761" s="383">
        <v>311202012</v>
      </c>
      <c r="B2761" s="356" t="s">
        <v>5613</v>
      </c>
      <c r="C2761" s="425" t="s">
        <v>5614</v>
      </c>
      <c r="D2761" s="133"/>
      <c r="E2761" s="357" t="s">
        <v>162</v>
      </c>
      <c r="F2761" s="373">
        <v>3.9</v>
      </c>
      <c r="G2761" s="373">
        <v>3.9</v>
      </c>
      <c r="H2761" s="161">
        <v>3.5</v>
      </c>
      <c r="I2761" s="363"/>
      <c r="J2761" s="82"/>
    </row>
    <row r="2762" s="73" customFormat="1" ht="65" customHeight="1" spans="1:10">
      <c r="A2762" s="383">
        <v>311202013</v>
      </c>
      <c r="B2762" s="356" t="s">
        <v>5615</v>
      </c>
      <c r="C2762" s="425" t="s">
        <v>5616</v>
      </c>
      <c r="D2762" s="363"/>
      <c r="E2762" s="385" t="s">
        <v>751</v>
      </c>
      <c r="F2762" s="373">
        <v>33</v>
      </c>
      <c r="G2762" s="373">
        <v>33</v>
      </c>
      <c r="H2762" s="161">
        <v>30</v>
      </c>
      <c r="I2762" s="363"/>
      <c r="J2762" s="82"/>
    </row>
    <row r="2763" s="73" customFormat="1" spans="1:10">
      <c r="A2763" s="383">
        <v>311202017</v>
      </c>
      <c r="B2763" s="314" t="s">
        <v>5617</v>
      </c>
      <c r="C2763" s="363"/>
      <c r="D2763" s="363"/>
      <c r="E2763" s="357" t="s">
        <v>35</v>
      </c>
      <c r="F2763" s="373">
        <v>130</v>
      </c>
      <c r="G2763" s="373">
        <v>130</v>
      </c>
      <c r="H2763" s="374">
        <v>117</v>
      </c>
      <c r="I2763" s="120"/>
      <c r="J2763" s="82"/>
    </row>
    <row r="2764" s="73" customFormat="1" ht="75" spans="1:10">
      <c r="A2764" s="705" t="s">
        <v>5618</v>
      </c>
      <c r="B2764" s="54" t="s">
        <v>5619</v>
      </c>
      <c r="C2764" s="54" t="s">
        <v>5620</v>
      </c>
      <c r="D2764" s="54" t="s">
        <v>5621</v>
      </c>
      <c r="E2764" s="160" t="s">
        <v>802</v>
      </c>
      <c r="F2764" s="222">
        <v>17</v>
      </c>
      <c r="G2764" s="222">
        <v>17</v>
      </c>
      <c r="H2764" s="222">
        <v>15</v>
      </c>
      <c r="I2764" s="120" t="s">
        <v>5622</v>
      </c>
      <c r="J2764" s="82"/>
    </row>
    <row r="2765" s="73" customFormat="1" ht="36.75" spans="1:10">
      <c r="A2765" s="705" t="s">
        <v>5623</v>
      </c>
      <c r="B2765" s="54" t="s">
        <v>5624</v>
      </c>
      <c r="C2765" s="54" t="s">
        <v>5625</v>
      </c>
      <c r="D2765" s="54" t="s">
        <v>5626</v>
      </c>
      <c r="E2765" s="160" t="s">
        <v>5627</v>
      </c>
      <c r="F2765" s="222">
        <v>26</v>
      </c>
      <c r="G2765" s="222">
        <v>26</v>
      </c>
      <c r="H2765" s="222">
        <v>23</v>
      </c>
      <c r="I2765" s="120" t="s">
        <v>5628</v>
      </c>
      <c r="J2765" s="82"/>
    </row>
    <row r="2766" s="73" customFormat="1" ht="36" customHeight="1" spans="1:10">
      <c r="A2766" s="705" t="s">
        <v>5629</v>
      </c>
      <c r="B2766" s="54" t="s">
        <v>5630</v>
      </c>
      <c r="C2766" s="54" t="s">
        <v>5631</v>
      </c>
      <c r="D2766" s="54" t="s">
        <v>5626</v>
      </c>
      <c r="E2766" s="160" t="s">
        <v>1782</v>
      </c>
      <c r="F2766" s="222">
        <v>55</v>
      </c>
      <c r="G2766" s="222">
        <v>55</v>
      </c>
      <c r="H2766" s="222">
        <v>50</v>
      </c>
      <c r="I2766" s="120"/>
      <c r="J2766" s="82"/>
    </row>
    <row r="2767" s="73" customFormat="1" ht="36" spans="1:10">
      <c r="A2767" s="705" t="s">
        <v>5632</v>
      </c>
      <c r="B2767" s="54" t="s">
        <v>5633</v>
      </c>
      <c r="C2767" s="54" t="s">
        <v>5634</v>
      </c>
      <c r="D2767" s="54" t="s">
        <v>5635</v>
      </c>
      <c r="E2767" s="160" t="s">
        <v>5627</v>
      </c>
      <c r="F2767" s="222">
        <v>195</v>
      </c>
      <c r="G2767" s="222">
        <v>195</v>
      </c>
      <c r="H2767" s="222">
        <v>176</v>
      </c>
      <c r="I2767" s="120"/>
      <c r="J2767" s="82"/>
    </row>
    <row r="2768" s="73" customFormat="1" ht="24.75" spans="1:10">
      <c r="A2768" s="705" t="s">
        <v>5636</v>
      </c>
      <c r="B2768" s="54" t="s">
        <v>5637</v>
      </c>
      <c r="C2768" s="54"/>
      <c r="D2768" s="54"/>
      <c r="E2768" s="160" t="s">
        <v>5627</v>
      </c>
      <c r="F2768" s="222">
        <v>195</v>
      </c>
      <c r="G2768" s="222">
        <v>195</v>
      </c>
      <c r="H2768" s="222">
        <v>176</v>
      </c>
      <c r="I2768" s="120"/>
      <c r="J2768" s="82"/>
    </row>
    <row r="2769" s="73" customFormat="1" ht="36" spans="1:10">
      <c r="A2769" s="705" t="s">
        <v>5638</v>
      </c>
      <c r="B2769" s="54" t="s">
        <v>5639</v>
      </c>
      <c r="C2769" s="54" t="s">
        <v>5640</v>
      </c>
      <c r="D2769" s="54" t="s">
        <v>5641</v>
      </c>
      <c r="E2769" s="160" t="s">
        <v>5627</v>
      </c>
      <c r="F2769" s="222">
        <v>553</v>
      </c>
      <c r="G2769" s="222">
        <v>553</v>
      </c>
      <c r="H2769" s="222">
        <v>498</v>
      </c>
      <c r="I2769" s="120"/>
      <c r="J2769" s="82"/>
    </row>
    <row r="2770" s="73" customFormat="1" ht="36" spans="1:10">
      <c r="A2770" s="705" t="s">
        <v>5642</v>
      </c>
      <c r="B2770" s="54" t="s">
        <v>5643</v>
      </c>
      <c r="C2770" s="54" t="s">
        <v>5644</v>
      </c>
      <c r="D2770" s="54" t="s">
        <v>5645</v>
      </c>
      <c r="E2770" s="160" t="s">
        <v>5627</v>
      </c>
      <c r="F2770" s="222">
        <v>449</v>
      </c>
      <c r="G2770" s="222">
        <v>449</v>
      </c>
      <c r="H2770" s="222">
        <v>404</v>
      </c>
      <c r="I2770" s="120"/>
      <c r="J2770" s="82"/>
    </row>
    <row r="2771" s="73" customFormat="1" ht="31" customHeight="1" spans="1:10">
      <c r="A2771" s="705" t="s">
        <v>5646</v>
      </c>
      <c r="B2771" s="54" t="s">
        <v>5647</v>
      </c>
      <c r="C2771" s="54" t="s">
        <v>5648</v>
      </c>
      <c r="D2771" s="54" t="s">
        <v>5649</v>
      </c>
      <c r="E2771" s="160" t="s">
        <v>1782</v>
      </c>
      <c r="F2771" s="222">
        <v>207</v>
      </c>
      <c r="G2771" s="222">
        <v>207</v>
      </c>
      <c r="H2771" s="222">
        <v>186</v>
      </c>
      <c r="I2771" s="120" t="s">
        <v>5650</v>
      </c>
      <c r="J2771" s="82"/>
    </row>
    <row r="2772" s="73" customFormat="1" ht="72" spans="1:10">
      <c r="A2772" s="705" t="s">
        <v>5651</v>
      </c>
      <c r="B2772" s="54" t="s">
        <v>5652</v>
      </c>
      <c r="C2772" s="54" t="s">
        <v>5653</v>
      </c>
      <c r="D2772" s="54" t="s">
        <v>5654</v>
      </c>
      <c r="E2772" s="160" t="s">
        <v>802</v>
      </c>
      <c r="F2772" s="222">
        <v>208</v>
      </c>
      <c r="G2772" s="222">
        <v>208</v>
      </c>
      <c r="H2772" s="222">
        <v>187</v>
      </c>
      <c r="I2772" s="120" t="s">
        <v>5655</v>
      </c>
      <c r="J2772" s="82"/>
    </row>
    <row r="2773" s="73" customFormat="1" ht="72" spans="1:10">
      <c r="A2773" s="705" t="s">
        <v>5656</v>
      </c>
      <c r="B2773" s="54" t="s">
        <v>5657</v>
      </c>
      <c r="C2773" s="54" t="s">
        <v>5658</v>
      </c>
      <c r="D2773" s="54" t="s">
        <v>5659</v>
      </c>
      <c r="E2773" s="160" t="s">
        <v>1261</v>
      </c>
      <c r="F2773" s="222">
        <v>600</v>
      </c>
      <c r="G2773" s="222">
        <v>600</v>
      </c>
      <c r="H2773" s="222">
        <v>540</v>
      </c>
      <c r="I2773" s="120" t="s">
        <v>5660</v>
      </c>
      <c r="J2773" s="82"/>
    </row>
    <row r="2774" s="73" customFormat="1" ht="60" spans="1:10">
      <c r="A2774" s="705" t="s">
        <v>5661</v>
      </c>
      <c r="B2774" s="54" t="s">
        <v>5662</v>
      </c>
      <c r="C2774" s="54" t="s">
        <v>5663</v>
      </c>
      <c r="D2774" s="54" t="s">
        <v>5664</v>
      </c>
      <c r="E2774" s="160" t="s">
        <v>802</v>
      </c>
      <c r="F2774" s="222" t="s">
        <v>5665</v>
      </c>
      <c r="G2774" s="222" t="s">
        <v>5665</v>
      </c>
      <c r="H2774" s="222" t="s">
        <v>5665</v>
      </c>
      <c r="I2774" s="120"/>
      <c r="J2774" s="82"/>
    </row>
    <row r="2775" s="73" customFormat="1" ht="36" spans="1:10">
      <c r="A2775" s="705" t="s">
        <v>5666</v>
      </c>
      <c r="B2775" s="54" t="s">
        <v>5667</v>
      </c>
      <c r="C2775" s="54" t="s">
        <v>5668</v>
      </c>
      <c r="D2775" s="54" t="s">
        <v>5669</v>
      </c>
      <c r="E2775" s="160" t="s">
        <v>802</v>
      </c>
      <c r="F2775" s="222" t="s">
        <v>5665</v>
      </c>
      <c r="G2775" s="222" t="s">
        <v>5665</v>
      </c>
      <c r="H2775" s="222" t="s">
        <v>5665</v>
      </c>
      <c r="I2775" s="120"/>
      <c r="J2775" s="82"/>
    </row>
    <row r="2776" s="73" customFormat="1" ht="48" spans="1:10">
      <c r="A2776" s="705" t="s">
        <v>5670</v>
      </c>
      <c r="B2776" s="54" t="s">
        <v>5671</v>
      </c>
      <c r="C2776" s="54" t="s">
        <v>5672</v>
      </c>
      <c r="D2776" s="54" t="s">
        <v>5673</v>
      </c>
      <c r="E2776" s="160" t="s">
        <v>802</v>
      </c>
      <c r="F2776" s="222">
        <v>263</v>
      </c>
      <c r="G2776" s="222">
        <v>263</v>
      </c>
      <c r="H2776" s="222">
        <v>237</v>
      </c>
      <c r="I2776" s="120"/>
      <c r="J2776" s="82"/>
    </row>
    <row r="2777" s="73" customFormat="1" ht="48.75" spans="1:10">
      <c r="A2777" s="705" t="s">
        <v>5674</v>
      </c>
      <c r="B2777" s="54" t="s">
        <v>5675</v>
      </c>
      <c r="C2777" s="54" t="s">
        <v>5676</v>
      </c>
      <c r="D2777" s="54" t="s">
        <v>5677</v>
      </c>
      <c r="E2777" s="160" t="s">
        <v>5627</v>
      </c>
      <c r="F2777" s="222">
        <v>1700</v>
      </c>
      <c r="G2777" s="222">
        <v>1700</v>
      </c>
      <c r="H2777" s="222">
        <v>1530</v>
      </c>
      <c r="I2777" s="120"/>
      <c r="J2777" s="82"/>
    </row>
    <row r="2778" s="73" customFormat="1" ht="36" spans="1:10">
      <c r="A2778" s="705" t="s">
        <v>5678</v>
      </c>
      <c r="B2778" s="54" t="s">
        <v>5679</v>
      </c>
      <c r="C2778" s="54" t="s">
        <v>5680</v>
      </c>
      <c r="D2778" s="54" t="s">
        <v>5681</v>
      </c>
      <c r="E2778" s="160" t="s">
        <v>5627</v>
      </c>
      <c r="F2778" s="222">
        <v>1600</v>
      </c>
      <c r="G2778" s="222">
        <v>1600</v>
      </c>
      <c r="H2778" s="222">
        <v>1440</v>
      </c>
      <c r="I2778" s="120"/>
      <c r="J2778" s="82"/>
    </row>
    <row r="2779" s="82" customFormat="1" ht="26" customHeight="1" spans="1:9">
      <c r="A2779" s="705" t="s">
        <v>5682</v>
      </c>
      <c r="B2779" s="54" t="s">
        <v>5683</v>
      </c>
      <c r="C2779" s="54" t="s">
        <v>5684</v>
      </c>
      <c r="D2779" s="54" t="s">
        <v>5685</v>
      </c>
      <c r="E2779" s="160" t="s">
        <v>5627</v>
      </c>
      <c r="F2779" s="222" t="s">
        <v>5665</v>
      </c>
      <c r="G2779" s="222" t="s">
        <v>5665</v>
      </c>
      <c r="H2779" s="222" t="s">
        <v>5665</v>
      </c>
      <c r="I2779" s="120"/>
    </row>
    <row r="2780" s="73" customFormat="1" ht="95" customHeight="1" spans="1:10">
      <c r="A2780" s="705" t="s">
        <v>5686</v>
      </c>
      <c r="B2780" s="54" t="s">
        <v>5687</v>
      </c>
      <c r="C2780" s="54" t="s">
        <v>5688</v>
      </c>
      <c r="D2780" s="54" t="s">
        <v>5689</v>
      </c>
      <c r="E2780" s="160" t="s">
        <v>802</v>
      </c>
      <c r="F2780" s="222">
        <v>496</v>
      </c>
      <c r="G2780" s="222">
        <v>496</v>
      </c>
      <c r="H2780" s="222">
        <v>446</v>
      </c>
      <c r="I2780" s="120"/>
      <c r="J2780" s="82"/>
    </row>
    <row r="2781" s="73" customFormat="1" ht="33" customHeight="1" spans="1:10">
      <c r="A2781" s="705" t="s">
        <v>5690</v>
      </c>
      <c r="B2781" s="54" t="s">
        <v>5691</v>
      </c>
      <c r="C2781" s="54" t="s">
        <v>5692</v>
      </c>
      <c r="D2781" s="54" t="s">
        <v>5693</v>
      </c>
      <c r="E2781" s="160" t="s">
        <v>802</v>
      </c>
      <c r="F2781" s="222">
        <v>235</v>
      </c>
      <c r="G2781" s="222">
        <v>235</v>
      </c>
      <c r="H2781" s="222">
        <v>212</v>
      </c>
      <c r="I2781" s="120"/>
      <c r="J2781" s="82"/>
    </row>
    <row r="2782" s="73" customFormat="1" ht="28" customHeight="1" spans="1:10">
      <c r="A2782" s="705" t="s">
        <v>5694</v>
      </c>
      <c r="B2782" s="54" t="s">
        <v>5695</v>
      </c>
      <c r="C2782" s="54" t="s">
        <v>5696</v>
      </c>
      <c r="D2782" s="54" t="s">
        <v>5697</v>
      </c>
      <c r="E2782" s="160" t="s">
        <v>5627</v>
      </c>
      <c r="F2782" s="222">
        <v>253</v>
      </c>
      <c r="G2782" s="222">
        <v>253</v>
      </c>
      <c r="H2782" s="222">
        <v>228</v>
      </c>
      <c r="I2782" s="120"/>
      <c r="J2782" s="82"/>
    </row>
    <row r="2783" s="73" customFormat="1" ht="23" customHeight="1" spans="1:10">
      <c r="A2783" s="705" t="s">
        <v>5698</v>
      </c>
      <c r="B2783" s="54" t="s">
        <v>5699</v>
      </c>
      <c r="C2783" s="54" t="s">
        <v>5700</v>
      </c>
      <c r="D2783" s="54" t="s">
        <v>5701</v>
      </c>
      <c r="E2783" s="160" t="s">
        <v>5627</v>
      </c>
      <c r="F2783" s="222">
        <v>1580</v>
      </c>
      <c r="G2783" s="222">
        <v>1580</v>
      </c>
      <c r="H2783" s="222">
        <v>1422</v>
      </c>
      <c r="I2783" s="120"/>
      <c r="J2783" s="82"/>
    </row>
    <row r="2784" s="73" customFormat="1" ht="28" customHeight="1" spans="1:10">
      <c r="A2784" s="705" t="s">
        <v>5702</v>
      </c>
      <c r="B2784" s="54" t="s">
        <v>5703</v>
      </c>
      <c r="C2784" s="54" t="s">
        <v>5704</v>
      </c>
      <c r="D2784" s="54" t="s">
        <v>5705</v>
      </c>
      <c r="E2784" s="160" t="s">
        <v>5627</v>
      </c>
      <c r="F2784" s="222">
        <v>252</v>
      </c>
      <c r="G2784" s="222">
        <v>252</v>
      </c>
      <c r="H2784" s="222">
        <v>227</v>
      </c>
      <c r="I2784" s="120" t="s">
        <v>5706</v>
      </c>
      <c r="J2784" s="82"/>
    </row>
    <row r="2785" s="73" customFormat="1" ht="25" customHeight="1" spans="1:10">
      <c r="A2785" s="705" t="s">
        <v>5707</v>
      </c>
      <c r="B2785" s="54" t="s">
        <v>5708</v>
      </c>
      <c r="C2785" s="54" t="s">
        <v>5709</v>
      </c>
      <c r="D2785" s="54" t="s">
        <v>5710</v>
      </c>
      <c r="E2785" s="160" t="s">
        <v>5627</v>
      </c>
      <c r="F2785" s="222">
        <v>252</v>
      </c>
      <c r="G2785" s="222">
        <v>252</v>
      </c>
      <c r="H2785" s="222">
        <v>227</v>
      </c>
      <c r="I2785" s="120" t="s">
        <v>5711</v>
      </c>
      <c r="J2785" s="82"/>
    </row>
    <row r="2786" s="73" customFormat="1" ht="29" customHeight="1" spans="1:10">
      <c r="A2786" s="705" t="s">
        <v>5712</v>
      </c>
      <c r="B2786" s="54" t="s">
        <v>5713</v>
      </c>
      <c r="C2786" s="54" t="s">
        <v>5714</v>
      </c>
      <c r="D2786" s="54" t="s">
        <v>5715</v>
      </c>
      <c r="E2786" s="160" t="s">
        <v>5627</v>
      </c>
      <c r="F2786" s="222">
        <v>751</v>
      </c>
      <c r="G2786" s="222">
        <v>751</v>
      </c>
      <c r="H2786" s="222">
        <v>676</v>
      </c>
      <c r="I2786" s="120" t="s">
        <v>5716</v>
      </c>
      <c r="J2786" s="82"/>
    </row>
    <row r="2787" s="73" customFormat="1" ht="26" customHeight="1" spans="1:10">
      <c r="A2787" s="215">
        <v>311203</v>
      </c>
      <c r="B2787" s="215" t="s">
        <v>5717</v>
      </c>
      <c r="C2787" s="54"/>
      <c r="D2787" s="54"/>
      <c r="E2787" s="57"/>
      <c r="F2787" s="160"/>
      <c r="G2787" s="160"/>
      <c r="H2787" s="161"/>
      <c r="I2787" s="54" t="s">
        <v>5718</v>
      </c>
      <c r="J2787" s="82"/>
    </row>
    <row r="2788" s="73" customFormat="1" ht="73" customHeight="1" spans="1:10">
      <c r="A2788" s="705" t="s">
        <v>5719</v>
      </c>
      <c r="B2788" s="54" t="s">
        <v>5720</v>
      </c>
      <c r="C2788" s="54" t="s">
        <v>5721</v>
      </c>
      <c r="D2788" s="54"/>
      <c r="E2788" s="57" t="s">
        <v>802</v>
      </c>
      <c r="F2788" s="222">
        <v>2500</v>
      </c>
      <c r="G2788" s="222">
        <v>2500</v>
      </c>
      <c r="H2788" s="222">
        <v>2250</v>
      </c>
      <c r="I2788" s="54"/>
      <c r="J2788" s="82"/>
    </row>
    <row r="2789" s="73" customFormat="1" ht="66" customHeight="1" spans="1:10">
      <c r="A2789" s="705" t="s">
        <v>5722</v>
      </c>
      <c r="B2789" s="54" t="s">
        <v>5723</v>
      </c>
      <c r="C2789" s="54" t="s">
        <v>5724</v>
      </c>
      <c r="D2789" s="54"/>
      <c r="E2789" s="57"/>
      <c r="F2789" s="222">
        <v>750</v>
      </c>
      <c r="G2789" s="222">
        <v>750</v>
      </c>
      <c r="H2789" s="222">
        <v>675</v>
      </c>
      <c r="I2789" s="54" t="s">
        <v>5725</v>
      </c>
      <c r="J2789" s="82"/>
    </row>
    <row r="2790" s="73" customFormat="1" ht="45" customHeight="1" spans="1:10">
      <c r="A2790" s="705" t="s">
        <v>5726</v>
      </c>
      <c r="B2790" s="54" t="s">
        <v>5727</v>
      </c>
      <c r="C2790" s="54" t="s">
        <v>5728</v>
      </c>
      <c r="D2790" s="54"/>
      <c r="E2790" s="57" t="s">
        <v>802</v>
      </c>
      <c r="F2790" s="222">
        <v>4500</v>
      </c>
      <c r="G2790" s="222">
        <v>4500</v>
      </c>
      <c r="H2790" s="222">
        <v>4050</v>
      </c>
      <c r="I2790" s="54"/>
      <c r="J2790" s="82"/>
    </row>
    <row r="2791" s="73" customFormat="1" ht="41" customHeight="1" spans="1:10">
      <c r="A2791" s="705" t="s">
        <v>5729</v>
      </c>
      <c r="B2791" s="54" t="s">
        <v>5730</v>
      </c>
      <c r="C2791" s="54"/>
      <c r="D2791" s="54"/>
      <c r="E2791" s="57"/>
      <c r="F2791" s="222">
        <v>1350</v>
      </c>
      <c r="G2791" s="222">
        <v>1350</v>
      </c>
      <c r="H2791" s="222">
        <v>1215</v>
      </c>
      <c r="I2791" s="54" t="s">
        <v>5725</v>
      </c>
      <c r="J2791" s="82"/>
    </row>
    <row r="2792" s="73" customFormat="1" ht="136" customHeight="1" spans="1:10">
      <c r="A2792" s="705" t="s">
        <v>5731</v>
      </c>
      <c r="B2792" s="54" t="s">
        <v>5732</v>
      </c>
      <c r="C2792" s="54" t="s">
        <v>5733</v>
      </c>
      <c r="D2792" s="54"/>
      <c r="E2792" s="57" t="s">
        <v>5734</v>
      </c>
      <c r="F2792" s="222">
        <v>2000</v>
      </c>
      <c r="G2792" s="222">
        <v>2000</v>
      </c>
      <c r="H2792" s="222">
        <v>1800</v>
      </c>
      <c r="I2792" s="54" t="s">
        <v>5735</v>
      </c>
      <c r="J2792" s="82"/>
    </row>
    <row r="2793" s="73" customFormat="1" ht="42" customHeight="1" spans="1:10">
      <c r="A2793" s="705" t="s">
        <v>5736</v>
      </c>
      <c r="B2793" s="54" t="s">
        <v>5737</v>
      </c>
      <c r="C2793" s="54" t="s">
        <v>5738</v>
      </c>
      <c r="D2793" s="54"/>
      <c r="E2793" s="57" t="s">
        <v>5739</v>
      </c>
      <c r="F2793" s="222">
        <v>150</v>
      </c>
      <c r="G2793" s="222">
        <v>150</v>
      </c>
      <c r="H2793" s="222">
        <v>135</v>
      </c>
      <c r="I2793" s="54" t="s">
        <v>5740</v>
      </c>
      <c r="J2793" s="82"/>
    </row>
    <row r="2794" s="73" customFormat="1" ht="35" customHeight="1" spans="1:10">
      <c r="A2794" s="705" t="s">
        <v>5741</v>
      </c>
      <c r="B2794" s="54" t="s">
        <v>5742</v>
      </c>
      <c r="C2794" s="54" t="s">
        <v>5743</v>
      </c>
      <c r="D2794" s="54"/>
      <c r="E2794" s="57" t="s">
        <v>802</v>
      </c>
      <c r="F2794" s="222">
        <v>2300</v>
      </c>
      <c r="G2794" s="222">
        <v>2300</v>
      </c>
      <c r="H2794" s="222">
        <v>2070</v>
      </c>
      <c r="I2794" s="54"/>
      <c r="J2794" s="82"/>
    </row>
    <row r="2795" s="73" customFormat="1" ht="38" customHeight="1" spans="1:10">
      <c r="A2795" s="705" t="s">
        <v>5744</v>
      </c>
      <c r="B2795" s="54" t="s">
        <v>5745</v>
      </c>
      <c r="C2795" s="54" t="s">
        <v>5746</v>
      </c>
      <c r="D2795" s="54"/>
      <c r="E2795" s="57"/>
      <c r="F2795" s="222">
        <v>1800</v>
      </c>
      <c r="G2795" s="222">
        <v>1800</v>
      </c>
      <c r="H2795" s="222">
        <v>1620</v>
      </c>
      <c r="I2795" s="54"/>
      <c r="J2795" s="82"/>
    </row>
    <row r="2796" s="73" customFormat="1" ht="30" customHeight="1" spans="1:10">
      <c r="A2796" s="705" t="s">
        <v>5747</v>
      </c>
      <c r="B2796" s="54" t="s">
        <v>5748</v>
      </c>
      <c r="C2796" s="54" t="s">
        <v>5749</v>
      </c>
      <c r="D2796" s="54"/>
      <c r="E2796" s="57" t="s">
        <v>802</v>
      </c>
      <c r="F2796" s="222">
        <v>3500</v>
      </c>
      <c r="G2796" s="222">
        <v>3500</v>
      </c>
      <c r="H2796" s="222">
        <v>3150</v>
      </c>
      <c r="I2796" s="54"/>
      <c r="J2796" s="82"/>
    </row>
    <row r="2797" s="73" customFormat="1" ht="42" customHeight="1" spans="1:10">
      <c r="A2797" s="705" t="s">
        <v>5750</v>
      </c>
      <c r="B2797" s="54" t="s">
        <v>5751</v>
      </c>
      <c r="C2797" s="54" t="s">
        <v>5752</v>
      </c>
      <c r="D2797" s="54"/>
      <c r="E2797" s="57" t="s">
        <v>802</v>
      </c>
      <c r="F2797" s="222">
        <v>1200</v>
      </c>
      <c r="G2797" s="222">
        <v>1200</v>
      </c>
      <c r="H2797" s="222">
        <v>1080</v>
      </c>
      <c r="I2797" s="54"/>
      <c r="J2797" s="82"/>
    </row>
    <row r="2798" s="73" customFormat="1" ht="40" customHeight="1" spans="1:10">
      <c r="A2798" s="705" t="s">
        <v>5753</v>
      </c>
      <c r="B2798" s="54" t="s">
        <v>5754</v>
      </c>
      <c r="C2798" s="54" t="s">
        <v>5755</v>
      </c>
      <c r="D2798" s="54"/>
      <c r="E2798" s="57" t="s">
        <v>5756</v>
      </c>
      <c r="F2798" s="222">
        <v>1500</v>
      </c>
      <c r="G2798" s="222">
        <v>1500</v>
      </c>
      <c r="H2798" s="222">
        <v>1350</v>
      </c>
      <c r="I2798" s="54"/>
      <c r="J2798" s="82"/>
    </row>
    <row r="2799" s="73" customFormat="1" ht="31" customHeight="1" spans="1:10">
      <c r="A2799" s="705" t="s">
        <v>5757</v>
      </c>
      <c r="B2799" s="54" t="s">
        <v>5758</v>
      </c>
      <c r="C2799" s="54" t="s">
        <v>5759</v>
      </c>
      <c r="D2799" s="54"/>
      <c r="E2799" s="57" t="s">
        <v>802</v>
      </c>
      <c r="F2799" s="222">
        <v>500</v>
      </c>
      <c r="G2799" s="222">
        <v>500</v>
      </c>
      <c r="H2799" s="222">
        <v>450</v>
      </c>
      <c r="I2799" s="54"/>
      <c r="J2799" s="82"/>
    </row>
    <row r="2800" s="73" customFormat="1" ht="30" customHeight="1" spans="1:10">
      <c r="A2800" s="705" t="s">
        <v>5760</v>
      </c>
      <c r="B2800" s="54" t="s">
        <v>5761</v>
      </c>
      <c r="C2800" s="54"/>
      <c r="D2800" s="54"/>
      <c r="E2800" s="57"/>
      <c r="F2800" s="222">
        <v>500</v>
      </c>
      <c r="G2800" s="222">
        <v>500</v>
      </c>
      <c r="H2800" s="222">
        <v>450</v>
      </c>
      <c r="I2800" s="54"/>
      <c r="J2800" s="82"/>
    </row>
    <row r="2801" s="73" customFormat="1" ht="30" customHeight="1" spans="1:10">
      <c r="A2801" s="705" t="s">
        <v>5762</v>
      </c>
      <c r="B2801" s="54" t="s">
        <v>5763</v>
      </c>
      <c r="C2801" s="54" t="s">
        <v>5764</v>
      </c>
      <c r="D2801" s="54"/>
      <c r="E2801" s="57" t="s">
        <v>802</v>
      </c>
      <c r="F2801" s="222">
        <v>750</v>
      </c>
      <c r="G2801" s="222">
        <v>750</v>
      </c>
      <c r="H2801" s="222">
        <v>675</v>
      </c>
      <c r="I2801" s="54"/>
      <c r="J2801" s="82"/>
    </row>
    <row r="2802" s="73" customFormat="1" ht="35" customHeight="1" spans="1:10">
      <c r="A2802" s="705" t="s">
        <v>5765</v>
      </c>
      <c r="B2802" s="54" t="s">
        <v>5766</v>
      </c>
      <c r="C2802" s="54" t="s">
        <v>5767</v>
      </c>
      <c r="D2802" s="54"/>
      <c r="E2802" s="57" t="s">
        <v>802</v>
      </c>
      <c r="F2802" s="222">
        <v>950</v>
      </c>
      <c r="G2802" s="222">
        <v>950</v>
      </c>
      <c r="H2802" s="222">
        <v>855</v>
      </c>
      <c r="I2802" s="54"/>
      <c r="J2802" s="82"/>
    </row>
    <row r="2803" s="73" customFormat="1" ht="32" customHeight="1" spans="1:10">
      <c r="A2803" s="705" t="s">
        <v>5768</v>
      </c>
      <c r="B2803" s="54" t="s">
        <v>5769</v>
      </c>
      <c r="C2803" s="54" t="s">
        <v>5770</v>
      </c>
      <c r="D2803" s="54"/>
      <c r="E2803" s="57"/>
      <c r="F2803" s="222">
        <v>4000</v>
      </c>
      <c r="G2803" s="222">
        <v>4000</v>
      </c>
      <c r="H2803" s="222">
        <v>3600</v>
      </c>
      <c r="I2803" s="54"/>
      <c r="J2803" s="82"/>
    </row>
    <row r="2804" s="73" customFormat="1" ht="25.5" spans="1:10">
      <c r="A2804" s="705" t="s">
        <v>5771</v>
      </c>
      <c r="B2804" s="54" t="s">
        <v>5772</v>
      </c>
      <c r="C2804" s="54" t="s">
        <v>5773</v>
      </c>
      <c r="D2804" s="54"/>
      <c r="E2804" s="57" t="s">
        <v>5774</v>
      </c>
      <c r="F2804" s="222">
        <v>2800</v>
      </c>
      <c r="G2804" s="222">
        <v>2800</v>
      </c>
      <c r="H2804" s="222">
        <v>2520</v>
      </c>
      <c r="I2804" s="54" t="s">
        <v>5775</v>
      </c>
      <c r="J2804" s="82"/>
    </row>
    <row r="2805" s="73" customFormat="1" spans="1:10">
      <c r="A2805" s="705" t="s">
        <v>5776</v>
      </c>
      <c r="B2805" s="54" t="s">
        <v>5777</v>
      </c>
      <c r="C2805" s="54"/>
      <c r="D2805" s="54"/>
      <c r="E2805" s="57"/>
      <c r="F2805" s="222">
        <v>840</v>
      </c>
      <c r="G2805" s="222">
        <v>840</v>
      </c>
      <c r="H2805" s="222">
        <v>756</v>
      </c>
      <c r="I2805" s="54" t="s">
        <v>5725</v>
      </c>
      <c r="J2805" s="82"/>
    </row>
    <row r="2806" s="73" customFormat="1" ht="21" customHeight="1" spans="1:10">
      <c r="A2806" s="165">
        <v>311201075</v>
      </c>
      <c r="B2806" s="54" t="s">
        <v>5778</v>
      </c>
      <c r="C2806" s="54"/>
      <c r="D2806" s="54"/>
      <c r="E2806" s="478" t="s">
        <v>5779</v>
      </c>
      <c r="F2806" s="222" t="s">
        <v>5665</v>
      </c>
      <c r="G2806" s="222" t="s">
        <v>5665</v>
      </c>
      <c r="H2806" s="223" t="s">
        <v>5665</v>
      </c>
      <c r="I2806" s="54" t="s">
        <v>5780</v>
      </c>
      <c r="J2806" s="82"/>
    </row>
    <row r="2807" s="73" customFormat="1" ht="22" customHeight="1" spans="1:10">
      <c r="A2807" s="165">
        <v>311201076</v>
      </c>
      <c r="B2807" s="54" t="s">
        <v>5781</v>
      </c>
      <c r="C2807" s="54"/>
      <c r="D2807" s="54"/>
      <c r="E2807" s="478" t="s">
        <v>802</v>
      </c>
      <c r="F2807" s="222" t="s">
        <v>5665</v>
      </c>
      <c r="G2807" s="222" t="s">
        <v>5665</v>
      </c>
      <c r="H2807" s="223" t="s">
        <v>5665</v>
      </c>
      <c r="I2807" s="54"/>
      <c r="J2807" s="82"/>
    </row>
    <row r="2808" s="73" customFormat="1" ht="32" customHeight="1" spans="1:10">
      <c r="A2808" s="165">
        <v>311201083</v>
      </c>
      <c r="B2808" s="54" t="s">
        <v>5782</v>
      </c>
      <c r="C2808" s="54"/>
      <c r="D2808" s="54"/>
      <c r="E2808" s="478" t="s">
        <v>802</v>
      </c>
      <c r="F2808" s="222">
        <v>442</v>
      </c>
      <c r="G2808" s="222">
        <v>442</v>
      </c>
      <c r="H2808" s="223">
        <v>442</v>
      </c>
      <c r="I2808" s="54"/>
      <c r="J2808" s="82"/>
    </row>
    <row r="2809" s="73" customFormat="1" spans="1:10">
      <c r="A2809" s="705" t="s">
        <v>5719</v>
      </c>
      <c r="B2809" s="54" t="s">
        <v>5720</v>
      </c>
      <c r="C2809" s="54" t="s">
        <v>5721</v>
      </c>
      <c r="D2809" s="54"/>
      <c r="E2809" s="57" t="s">
        <v>802</v>
      </c>
      <c r="F2809" s="222">
        <v>2500</v>
      </c>
      <c r="G2809" s="222">
        <v>2500</v>
      </c>
      <c r="H2809" s="222">
        <v>2250</v>
      </c>
      <c r="I2809" s="54"/>
      <c r="J2809" s="82"/>
    </row>
    <row r="2810" s="73" customFormat="1" ht="23" customHeight="1" spans="1:10">
      <c r="A2810" s="705" t="s">
        <v>5722</v>
      </c>
      <c r="B2810" s="54" t="s">
        <v>5723</v>
      </c>
      <c r="C2810" s="54" t="s">
        <v>5724</v>
      </c>
      <c r="D2810" s="54"/>
      <c r="E2810" s="57"/>
      <c r="F2810" s="222">
        <v>750</v>
      </c>
      <c r="G2810" s="222">
        <v>750</v>
      </c>
      <c r="H2810" s="222">
        <v>675</v>
      </c>
      <c r="I2810" s="54" t="s">
        <v>5725</v>
      </c>
      <c r="J2810" s="82"/>
    </row>
    <row r="2811" s="73" customFormat="1" ht="20" customHeight="1" spans="1:10">
      <c r="A2811" s="705" t="s">
        <v>5726</v>
      </c>
      <c r="B2811" s="54" t="s">
        <v>5727</v>
      </c>
      <c r="C2811" s="54" t="s">
        <v>5728</v>
      </c>
      <c r="D2811" s="54"/>
      <c r="E2811" s="57" t="s">
        <v>802</v>
      </c>
      <c r="F2811" s="222">
        <v>4500</v>
      </c>
      <c r="G2811" s="222">
        <v>4500</v>
      </c>
      <c r="H2811" s="222">
        <v>4050</v>
      </c>
      <c r="I2811" s="54"/>
      <c r="J2811" s="82"/>
    </row>
    <row r="2812" s="73" customFormat="1" ht="30" customHeight="1" spans="1:10">
      <c r="A2812" s="705" t="s">
        <v>5729</v>
      </c>
      <c r="B2812" s="54" t="s">
        <v>5730</v>
      </c>
      <c r="C2812" s="54"/>
      <c r="D2812" s="54"/>
      <c r="E2812" s="57"/>
      <c r="F2812" s="222"/>
      <c r="G2812" s="222"/>
      <c r="H2812" s="222"/>
      <c r="I2812" s="54" t="s">
        <v>5725</v>
      </c>
      <c r="J2812" s="82"/>
    </row>
    <row r="2813" s="73" customFormat="1" ht="75" spans="1:10">
      <c r="A2813" s="705" t="s">
        <v>5731</v>
      </c>
      <c r="B2813" s="54" t="s">
        <v>5732</v>
      </c>
      <c r="C2813" s="54" t="s">
        <v>5733</v>
      </c>
      <c r="D2813" s="54"/>
      <c r="E2813" s="57" t="s">
        <v>5734</v>
      </c>
      <c r="F2813" s="222">
        <v>2000</v>
      </c>
      <c r="G2813" s="222">
        <v>2000</v>
      </c>
      <c r="H2813" s="222">
        <v>1800</v>
      </c>
      <c r="I2813" s="54" t="s">
        <v>5735</v>
      </c>
      <c r="J2813" s="82"/>
    </row>
    <row r="2814" s="73" customFormat="1" ht="87" spans="1:10">
      <c r="A2814" s="705" t="s">
        <v>5736</v>
      </c>
      <c r="B2814" s="54" t="s">
        <v>5737</v>
      </c>
      <c r="C2814" s="54" t="s">
        <v>5738</v>
      </c>
      <c r="D2814" s="54"/>
      <c r="E2814" s="57" t="s">
        <v>5739</v>
      </c>
      <c r="F2814" s="222">
        <v>150</v>
      </c>
      <c r="G2814" s="222">
        <v>150</v>
      </c>
      <c r="H2814" s="222">
        <v>135</v>
      </c>
      <c r="I2814" s="54" t="s">
        <v>5740</v>
      </c>
      <c r="J2814" s="82"/>
    </row>
    <row r="2815" s="73" customFormat="1" spans="1:10">
      <c r="A2815" s="705" t="s">
        <v>5741</v>
      </c>
      <c r="B2815" s="54" t="s">
        <v>5742</v>
      </c>
      <c r="C2815" s="54" t="s">
        <v>5743</v>
      </c>
      <c r="D2815" s="54"/>
      <c r="E2815" s="57" t="s">
        <v>802</v>
      </c>
      <c r="F2815" s="222">
        <v>2300</v>
      </c>
      <c r="G2815" s="222">
        <v>2300</v>
      </c>
      <c r="H2815" s="222">
        <v>2070</v>
      </c>
      <c r="I2815" s="54"/>
      <c r="J2815" s="82"/>
    </row>
    <row r="2816" s="73" customFormat="1" spans="1:10">
      <c r="A2816" s="705" t="s">
        <v>5744</v>
      </c>
      <c r="B2816" s="54" t="s">
        <v>5745</v>
      </c>
      <c r="C2816" s="54" t="s">
        <v>5746</v>
      </c>
      <c r="D2816" s="54"/>
      <c r="E2816" s="57"/>
      <c r="F2816" s="222">
        <v>1800</v>
      </c>
      <c r="G2816" s="222">
        <v>1800</v>
      </c>
      <c r="H2816" s="222">
        <v>1620</v>
      </c>
      <c r="I2816" s="54"/>
      <c r="J2816" s="82"/>
    </row>
    <row r="2817" s="73" customFormat="1" ht="24" spans="1:10">
      <c r="A2817" s="705" t="s">
        <v>5747</v>
      </c>
      <c r="B2817" s="54" t="s">
        <v>5748</v>
      </c>
      <c r="C2817" s="54" t="s">
        <v>5749</v>
      </c>
      <c r="D2817" s="54"/>
      <c r="E2817" s="57" t="s">
        <v>802</v>
      </c>
      <c r="F2817" s="222">
        <v>3500</v>
      </c>
      <c r="G2817" s="222">
        <v>3500</v>
      </c>
      <c r="H2817" s="222">
        <v>3150</v>
      </c>
      <c r="I2817" s="54"/>
      <c r="J2817" s="82"/>
    </row>
    <row r="2818" s="73" customFormat="1" ht="36" spans="1:10">
      <c r="A2818" s="705" t="s">
        <v>5750</v>
      </c>
      <c r="B2818" s="54" t="s">
        <v>5751</v>
      </c>
      <c r="C2818" s="54" t="s">
        <v>5752</v>
      </c>
      <c r="D2818" s="54"/>
      <c r="E2818" s="57" t="s">
        <v>802</v>
      </c>
      <c r="F2818" s="222">
        <v>1200</v>
      </c>
      <c r="G2818" s="222">
        <v>1200</v>
      </c>
      <c r="H2818" s="222">
        <v>1080</v>
      </c>
      <c r="I2818" s="54"/>
      <c r="J2818" s="82"/>
    </row>
    <row r="2819" s="73" customFormat="1" ht="36.75" spans="1:10">
      <c r="A2819" s="705" t="s">
        <v>5753</v>
      </c>
      <c r="B2819" s="54" t="s">
        <v>5754</v>
      </c>
      <c r="C2819" s="54" t="s">
        <v>5755</v>
      </c>
      <c r="D2819" s="54"/>
      <c r="E2819" s="57" t="s">
        <v>5756</v>
      </c>
      <c r="F2819" s="222">
        <v>1500</v>
      </c>
      <c r="G2819" s="222">
        <v>1500</v>
      </c>
      <c r="H2819" s="222">
        <v>1350</v>
      </c>
      <c r="I2819" s="54"/>
      <c r="J2819" s="82"/>
    </row>
    <row r="2820" s="73" customFormat="1" ht="24" spans="1:10">
      <c r="A2820" s="705" t="s">
        <v>5757</v>
      </c>
      <c r="B2820" s="54" t="s">
        <v>5758</v>
      </c>
      <c r="C2820" s="54" t="s">
        <v>5759</v>
      </c>
      <c r="D2820" s="54"/>
      <c r="E2820" s="57" t="s">
        <v>802</v>
      </c>
      <c r="F2820" s="222">
        <v>500</v>
      </c>
      <c r="G2820" s="222">
        <v>500</v>
      </c>
      <c r="H2820" s="222">
        <v>450</v>
      </c>
      <c r="I2820" s="54"/>
      <c r="J2820" s="82"/>
    </row>
    <row r="2821" s="73" customFormat="1" ht="24.75" spans="1:10">
      <c r="A2821" s="705" t="s">
        <v>5760</v>
      </c>
      <c r="B2821" s="54" t="s">
        <v>5761</v>
      </c>
      <c r="C2821" s="54"/>
      <c r="D2821" s="54"/>
      <c r="E2821" s="57"/>
      <c r="F2821" s="222">
        <v>500</v>
      </c>
      <c r="G2821" s="222">
        <v>500</v>
      </c>
      <c r="H2821" s="222">
        <v>450</v>
      </c>
      <c r="I2821" s="54"/>
      <c r="J2821" s="82"/>
    </row>
    <row r="2822" s="73" customFormat="1" ht="24" spans="1:10">
      <c r="A2822" s="705" t="s">
        <v>5762</v>
      </c>
      <c r="B2822" s="54" t="s">
        <v>5763</v>
      </c>
      <c r="C2822" s="54" t="s">
        <v>5764</v>
      </c>
      <c r="D2822" s="54"/>
      <c r="E2822" s="57" t="s">
        <v>802</v>
      </c>
      <c r="F2822" s="222">
        <v>750</v>
      </c>
      <c r="G2822" s="222">
        <v>750</v>
      </c>
      <c r="H2822" s="222">
        <v>675</v>
      </c>
      <c r="I2822" s="54"/>
      <c r="J2822" s="82"/>
    </row>
    <row r="2823" s="73" customFormat="1" spans="1:10">
      <c r="A2823" s="705" t="s">
        <v>5765</v>
      </c>
      <c r="B2823" s="54" t="s">
        <v>5766</v>
      </c>
      <c r="C2823" s="54" t="s">
        <v>5767</v>
      </c>
      <c r="D2823" s="54"/>
      <c r="E2823" s="57" t="s">
        <v>802</v>
      </c>
      <c r="F2823" s="222">
        <v>950</v>
      </c>
      <c r="G2823" s="222">
        <v>950</v>
      </c>
      <c r="H2823" s="222">
        <v>855</v>
      </c>
      <c r="I2823" s="54"/>
      <c r="J2823" s="82"/>
    </row>
    <row r="2824" s="73" customFormat="1" ht="24.75" spans="1:10">
      <c r="A2824" s="705" t="s">
        <v>5768</v>
      </c>
      <c r="B2824" s="54" t="s">
        <v>5769</v>
      </c>
      <c r="C2824" s="54" t="s">
        <v>5770</v>
      </c>
      <c r="D2824" s="54"/>
      <c r="E2824" s="57"/>
      <c r="F2824" s="222">
        <v>4000</v>
      </c>
      <c r="G2824" s="222">
        <v>4000</v>
      </c>
      <c r="H2824" s="222">
        <v>3600</v>
      </c>
      <c r="I2824" s="54"/>
      <c r="J2824" s="82"/>
    </row>
    <row r="2825" s="73" customFormat="1" ht="25.5" spans="1:10">
      <c r="A2825" s="705" t="s">
        <v>5771</v>
      </c>
      <c r="B2825" s="54" t="s">
        <v>5772</v>
      </c>
      <c r="C2825" s="54" t="s">
        <v>5773</v>
      </c>
      <c r="D2825" s="54"/>
      <c r="E2825" s="57" t="s">
        <v>5774</v>
      </c>
      <c r="F2825" s="222">
        <v>2800</v>
      </c>
      <c r="G2825" s="222">
        <v>2800</v>
      </c>
      <c r="H2825" s="222">
        <v>2520</v>
      </c>
      <c r="I2825" s="54" t="s">
        <v>5775</v>
      </c>
      <c r="J2825" s="82"/>
    </row>
    <row r="2826" s="73" customFormat="1" spans="1:10">
      <c r="A2826" s="705" t="s">
        <v>5776</v>
      </c>
      <c r="B2826" s="54" t="s">
        <v>5777</v>
      </c>
      <c r="C2826" s="54"/>
      <c r="D2826" s="54"/>
      <c r="E2826" s="57"/>
      <c r="F2826" s="222">
        <v>840</v>
      </c>
      <c r="G2826" s="222">
        <v>840</v>
      </c>
      <c r="H2826" s="222">
        <v>756</v>
      </c>
      <c r="I2826" s="54" t="s">
        <v>5725</v>
      </c>
      <c r="J2826" s="82"/>
    </row>
    <row r="2827" s="73" customFormat="1" ht="24.75" spans="1:10">
      <c r="A2827" s="268">
        <v>3112</v>
      </c>
      <c r="B2827" s="268" t="s">
        <v>5783</v>
      </c>
      <c r="C2827" s="265"/>
      <c r="D2827" s="265"/>
      <c r="E2827" s="266"/>
      <c r="F2827" s="266"/>
      <c r="G2827" s="266"/>
      <c r="H2827" s="266"/>
      <c r="I2827" s="264"/>
      <c r="J2827" s="82"/>
    </row>
    <row r="2828" s="73" customFormat="1" spans="1:10">
      <c r="A2828" s="265">
        <v>311201</v>
      </c>
      <c r="B2828" s="264" t="s">
        <v>5784</v>
      </c>
      <c r="C2828" s="265"/>
      <c r="D2828" s="265"/>
      <c r="E2828" s="266"/>
      <c r="F2828" s="266"/>
      <c r="G2828" s="266"/>
      <c r="H2828" s="266"/>
      <c r="I2828" s="264"/>
      <c r="J2828" s="82"/>
    </row>
    <row r="2829" s="73" customFormat="1" ht="49.5" spans="1:10">
      <c r="A2829" s="697" t="s">
        <v>5785</v>
      </c>
      <c r="B2829" s="264" t="s">
        <v>5786</v>
      </c>
      <c r="C2829" s="265" t="s">
        <v>5787</v>
      </c>
      <c r="D2829" s="265" t="s">
        <v>5788</v>
      </c>
      <c r="E2829" s="266" t="s">
        <v>814</v>
      </c>
      <c r="F2829" s="266">
        <v>44</v>
      </c>
      <c r="G2829" s="266">
        <v>44</v>
      </c>
      <c r="H2829" s="266">
        <v>44</v>
      </c>
      <c r="I2829" s="264" t="s">
        <v>5789</v>
      </c>
      <c r="J2829" s="82"/>
    </row>
    <row r="2830" s="73" customFormat="1" ht="88.5" spans="1:10">
      <c r="A2830" s="697" t="s">
        <v>5790</v>
      </c>
      <c r="B2830" s="264" t="s">
        <v>5791</v>
      </c>
      <c r="C2830" s="265" t="s">
        <v>5792</v>
      </c>
      <c r="D2830" s="265" t="s">
        <v>5788</v>
      </c>
      <c r="E2830" s="266" t="s">
        <v>814</v>
      </c>
      <c r="F2830" s="266">
        <v>83</v>
      </c>
      <c r="G2830" s="266">
        <v>83</v>
      </c>
      <c r="H2830" s="266">
        <v>83</v>
      </c>
      <c r="I2830" s="264" t="s">
        <v>5793</v>
      </c>
      <c r="J2830" s="82"/>
    </row>
    <row r="2831" s="73" customFormat="1" ht="37.5" spans="1:10">
      <c r="A2831" s="697" t="s">
        <v>5794</v>
      </c>
      <c r="B2831" s="264" t="s">
        <v>5795</v>
      </c>
      <c r="C2831" s="265" t="s">
        <v>5796</v>
      </c>
      <c r="D2831" s="265" t="s">
        <v>5797</v>
      </c>
      <c r="E2831" s="266" t="s">
        <v>802</v>
      </c>
      <c r="F2831" s="266">
        <v>225</v>
      </c>
      <c r="G2831" s="266">
        <v>225</v>
      </c>
      <c r="H2831" s="266">
        <v>225</v>
      </c>
      <c r="I2831" s="264" t="s">
        <v>5798</v>
      </c>
      <c r="J2831" s="82"/>
    </row>
    <row r="2832" s="73" customFormat="1" spans="1:10">
      <c r="A2832" s="697" t="s">
        <v>5799</v>
      </c>
      <c r="B2832" s="264" t="s">
        <v>5800</v>
      </c>
      <c r="C2832" s="265"/>
      <c r="D2832" s="265"/>
      <c r="E2832" s="266" t="s">
        <v>802</v>
      </c>
      <c r="F2832" s="266">
        <v>68</v>
      </c>
      <c r="G2832" s="266">
        <v>68</v>
      </c>
      <c r="H2832" s="266">
        <v>68</v>
      </c>
      <c r="I2832" s="264" t="s">
        <v>485</v>
      </c>
      <c r="J2832" s="82"/>
    </row>
    <row r="2833" s="73" customFormat="1" ht="36" spans="1:10">
      <c r="A2833" s="697" t="s">
        <v>5801</v>
      </c>
      <c r="B2833" s="264" t="s">
        <v>5802</v>
      </c>
      <c r="C2833" s="265" t="s">
        <v>5803</v>
      </c>
      <c r="D2833" s="265" t="s">
        <v>5804</v>
      </c>
      <c r="E2833" s="266" t="s">
        <v>802</v>
      </c>
      <c r="F2833" s="266">
        <v>52</v>
      </c>
      <c r="G2833" s="266">
        <v>52</v>
      </c>
      <c r="H2833" s="266">
        <v>52</v>
      </c>
      <c r="I2833" s="264"/>
      <c r="J2833" s="82"/>
    </row>
    <row r="2834" s="73" customFormat="1" ht="36" spans="1:10">
      <c r="A2834" s="697" t="s">
        <v>5805</v>
      </c>
      <c r="B2834" s="264" t="s">
        <v>5806</v>
      </c>
      <c r="C2834" s="265" t="s">
        <v>5807</v>
      </c>
      <c r="D2834" s="265" t="s">
        <v>5808</v>
      </c>
      <c r="E2834" s="266" t="s">
        <v>802</v>
      </c>
      <c r="F2834" s="266">
        <v>63</v>
      </c>
      <c r="G2834" s="266">
        <v>63</v>
      </c>
      <c r="H2834" s="266">
        <v>63</v>
      </c>
      <c r="I2834" s="264"/>
      <c r="J2834" s="82"/>
    </row>
    <row r="2835" s="73" customFormat="1" ht="31" customHeight="1" spans="1:10">
      <c r="A2835" s="697" t="s">
        <v>5809</v>
      </c>
      <c r="B2835" s="264" t="s">
        <v>5810</v>
      </c>
      <c r="C2835" s="265" t="s">
        <v>5811</v>
      </c>
      <c r="D2835" s="265" t="s">
        <v>5808</v>
      </c>
      <c r="E2835" s="266" t="s">
        <v>821</v>
      </c>
      <c r="F2835" s="266">
        <v>521</v>
      </c>
      <c r="G2835" s="266">
        <v>521</v>
      </c>
      <c r="H2835" s="266">
        <v>521</v>
      </c>
      <c r="I2835" s="264"/>
      <c r="J2835" s="82"/>
    </row>
    <row r="2836" s="73" customFormat="1" ht="48" spans="1:10">
      <c r="A2836" s="697" t="s">
        <v>5812</v>
      </c>
      <c r="B2836" s="264" t="s">
        <v>5813</v>
      </c>
      <c r="C2836" s="265" t="s">
        <v>5814</v>
      </c>
      <c r="D2836" s="265" t="s">
        <v>5815</v>
      </c>
      <c r="E2836" s="266" t="s">
        <v>802</v>
      </c>
      <c r="F2836" s="266">
        <v>83</v>
      </c>
      <c r="G2836" s="266">
        <v>83</v>
      </c>
      <c r="H2836" s="266">
        <v>83</v>
      </c>
      <c r="I2836" s="264"/>
      <c r="J2836" s="82"/>
    </row>
    <row r="2837" s="73" customFormat="1" ht="36" spans="1:10">
      <c r="A2837" s="697" t="s">
        <v>5816</v>
      </c>
      <c r="B2837" s="264" t="s">
        <v>5817</v>
      </c>
      <c r="C2837" s="265" t="s">
        <v>5818</v>
      </c>
      <c r="D2837" s="265" t="s">
        <v>5819</v>
      </c>
      <c r="E2837" s="266" t="s">
        <v>802</v>
      </c>
      <c r="F2837" s="266">
        <v>400</v>
      </c>
      <c r="G2837" s="266">
        <v>400</v>
      </c>
      <c r="H2837" s="266">
        <v>400</v>
      </c>
      <c r="I2837" s="264"/>
      <c r="J2837" s="82"/>
    </row>
    <row r="2838" s="73" customFormat="1" ht="37.5" spans="1:10">
      <c r="A2838" s="697" t="s">
        <v>5820</v>
      </c>
      <c r="B2838" s="264" t="s">
        <v>5821</v>
      </c>
      <c r="C2838" s="265" t="s">
        <v>5822</v>
      </c>
      <c r="D2838" s="265" t="s">
        <v>5823</v>
      </c>
      <c r="E2838" s="266" t="s">
        <v>802</v>
      </c>
      <c r="F2838" s="266">
        <v>2000</v>
      </c>
      <c r="G2838" s="266">
        <v>2000</v>
      </c>
      <c r="H2838" s="266">
        <v>2000</v>
      </c>
      <c r="I2838" s="264" t="s">
        <v>5824</v>
      </c>
      <c r="J2838" s="82"/>
    </row>
    <row r="2839" s="73" customFormat="1" ht="48" spans="1:10">
      <c r="A2839" s="697" t="s">
        <v>5825</v>
      </c>
      <c r="B2839" s="264" t="s">
        <v>5826</v>
      </c>
      <c r="C2839" s="265" t="s">
        <v>5827</v>
      </c>
      <c r="D2839" s="265" t="s">
        <v>5828</v>
      </c>
      <c r="E2839" s="266" t="s">
        <v>5829</v>
      </c>
      <c r="F2839" s="266">
        <v>150</v>
      </c>
      <c r="G2839" s="266">
        <v>150</v>
      </c>
      <c r="H2839" s="266">
        <v>150</v>
      </c>
      <c r="I2839" s="264" t="s">
        <v>5830</v>
      </c>
      <c r="J2839" s="82"/>
    </row>
    <row r="2840" s="73" customFormat="1" ht="36" spans="1:10">
      <c r="A2840" s="697" t="s">
        <v>5831</v>
      </c>
      <c r="B2840" s="264" t="s">
        <v>5832</v>
      </c>
      <c r="C2840" s="265" t="s">
        <v>5833</v>
      </c>
      <c r="D2840" s="265" t="s">
        <v>5834</v>
      </c>
      <c r="E2840" s="266" t="s">
        <v>802</v>
      </c>
      <c r="F2840" s="266">
        <v>1800</v>
      </c>
      <c r="G2840" s="266">
        <v>1800</v>
      </c>
      <c r="H2840" s="266">
        <v>1800</v>
      </c>
      <c r="I2840" s="264"/>
      <c r="J2840" s="82"/>
    </row>
    <row r="2841" s="73" customFormat="1" ht="36" spans="1:10">
      <c r="A2841" s="697" t="s">
        <v>5835</v>
      </c>
      <c r="B2841" s="264" t="s">
        <v>5836</v>
      </c>
      <c r="C2841" s="265" t="s">
        <v>5837</v>
      </c>
      <c r="D2841" s="265" t="s">
        <v>5838</v>
      </c>
      <c r="E2841" s="266" t="s">
        <v>5839</v>
      </c>
      <c r="F2841" s="266">
        <v>80</v>
      </c>
      <c r="G2841" s="266">
        <v>80</v>
      </c>
      <c r="H2841" s="266">
        <v>80</v>
      </c>
      <c r="I2841" s="264" t="s">
        <v>5840</v>
      </c>
      <c r="J2841" s="82"/>
    </row>
    <row r="2842" s="73" customFormat="1" spans="1:10">
      <c r="A2842" s="267">
        <v>3113</v>
      </c>
      <c r="B2842" s="297" t="s">
        <v>5841</v>
      </c>
      <c r="C2842" s="284"/>
      <c r="D2842" s="284"/>
      <c r="E2842" s="266"/>
      <c r="F2842" s="266"/>
      <c r="G2842" s="266"/>
      <c r="H2842" s="266"/>
      <c r="I2842" s="284"/>
      <c r="J2842" s="82"/>
    </row>
    <row r="2843" s="73" customFormat="1" ht="36" spans="1:10">
      <c r="A2843" s="696" t="s">
        <v>5842</v>
      </c>
      <c r="B2843" s="284" t="s">
        <v>5843</v>
      </c>
      <c r="C2843" s="284" t="s">
        <v>5844</v>
      </c>
      <c r="D2843" s="284" t="s">
        <v>5845</v>
      </c>
      <c r="E2843" s="266" t="s">
        <v>5846</v>
      </c>
      <c r="F2843" s="266">
        <v>30</v>
      </c>
      <c r="G2843" s="266">
        <v>30</v>
      </c>
      <c r="H2843" s="266">
        <v>30</v>
      </c>
      <c r="I2843" s="284"/>
      <c r="J2843" s="82"/>
    </row>
    <row r="2844" s="73" customFormat="1" ht="36" spans="1:10">
      <c r="A2844" s="696" t="s">
        <v>5847</v>
      </c>
      <c r="B2844" s="284" t="s">
        <v>5848</v>
      </c>
      <c r="C2844" s="284" t="s">
        <v>5849</v>
      </c>
      <c r="D2844" s="284" t="s">
        <v>5850</v>
      </c>
      <c r="E2844" s="266" t="s">
        <v>814</v>
      </c>
      <c r="F2844" s="266">
        <v>75</v>
      </c>
      <c r="G2844" s="266">
        <v>75</v>
      </c>
      <c r="H2844" s="266">
        <v>75</v>
      </c>
      <c r="I2844" s="284" t="s">
        <v>5851</v>
      </c>
      <c r="J2844" s="82"/>
    </row>
    <row r="2845" s="73" customFormat="1" ht="36" spans="1:10">
      <c r="A2845" s="696" t="s">
        <v>5852</v>
      </c>
      <c r="B2845" s="284" t="s">
        <v>5853</v>
      </c>
      <c r="C2845" s="284" t="s">
        <v>5854</v>
      </c>
      <c r="D2845" s="284" t="s">
        <v>5855</v>
      </c>
      <c r="E2845" s="266" t="s">
        <v>1782</v>
      </c>
      <c r="F2845" s="266">
        <v>15</v>
      </c>
      <c r="G2845" s="266">
        <v>15</v>
      </c>
      <c r="H2845" s="266">
        <v>15</v>
      </c>
      <c r="I2845" s="284"/>
      <c r="J2845" s="82"/>
    </row>
    <row r="2846" s="73" customFormat="1" spans="1:10">
      <c r="A2846" s="383">
        <v>311300001</v>
      </c>
      <c r="B2846" s="356" t="s">
        <v>5856</v>
      </c>
      <c r="C2846" s="425" t="s">
        <v>5202</v>
      </c>
      <c r="D2846" s="363"/>
      <c r="E2846" s="385" t="s">
        <v>751</v>
      </c>
      <c r="F2846" s="373">
        <v>520</v>
      </c>
      <c r="G2846" s="373">
        <v>520</v>
      </c>
      <c r="H2846" s="161">
        <v>468</v>
      </c>
      <c r="I2846" s="363"/>
      <c r="J2846" s="82"/>
    </row>
    <row r="2847" s="73" customFormat="1" spans="1:10">
      <c r="A2847" s="383">
        <v>311300002</v>
      </c>
      <c r="B2847" s="356" t="s">
        <v>5857</v>
      </c>
      <c r="C2847" s="425" t="s">
        <v>5858</v>
      </c>
      <c r="D2847" s="363"/>
      <c r="E2847" s="385" t="s">
        <v>751</v>
      </c>
      <c r="F2847" s="373">
        <v>65</v>
      </c>
      <c r="G2847" s="373">
        <v>65</v>
      </c>
      <c r="H2847" s="161">
        <v>59</v>
      </c>
      <c r="I2847" s="363"/>
      <c r="J2847" s="82"/>
    </row>
    <row r="2848" s="73" customFormat="1" spans="1:10">
      <c r="A2848" s="383">
        <v>311300002</v>
      </c>
      <c r="B2848" s="356" t="s">
        <v>5857</v>
      </c>
      <c r="C2848" s="425" t="s">
        <v>5858</v>
      </c>
      <c r="D2848" s="363"/>
      <c r="E2848" s="385" t="s">
        <v>751</v>
      </c>
      <c r="F2848" s="373">
        <v>85</v>
      </c>
      <c r="G2848" s="373">
        <v>85</v>
      </c>
      <c r="H2848" s="161">
        <v>77</v>
      </c>
      <c r="I2848" s="425" t="s">
        <v>278</v>
      </c>
      <c r="J2848" s="82"/>
    </row>
    <row r="2849" s="73" customFormat="1" spans="1:10">
      <c r="A2849" s="383">
        <v>311300003</v>
      </c>
      <c r="B2849" s="356" t="s">
        <v>5859</v>
      </c>
      <c r="C2849" s="363"/>
      <c r="D2849" s="158" t="s">
        <v>5860</v>
      </c>
      <c r="E2849" s="385" t="s">
        <v>751</v>
      </c>
      <c r="F2849" s="373">
        <v>104</v>
      </c>
      <c r="G2849" s="373">
        <v>104</v>
      </c>
      <c r="H2849" s="161">
        <v>94</v>
      </c>
      <c r="I2849" s="363"/>
      <c r="J2849" s="82"/>
    </row>
    <row r="2850" s="73" customFormat="1" spans="1:10">
      <c r="A2850" s="383">
        <v>311300004</v>
      </c>
      <c r="B2850" s="356" t="s">
        <v>5861</v>
      </c>
      <c r="C2850" s="363"/>
      <c r="D2850" s="363"/>
      <c r="E2850" s="385" t="s">
        <v>751</v>
      </c>
      <c r="F2850" s="373">
        <v>78</v>
      </c>
      <c r="G2850" s="373">
        <v>78</v>
      </c>
      <c r="H2850" s="161">
        <v>70</v>
      </c>
      <c r="I2850" s="363"/>
      <c r="J2850" s="82"/>
    </row>
    <row r="2851" s="73" customFormat="1" spans="1:10">
      <c r="A2851" s="383">
        <v>311300005</v>
      </c>
      <c r="B2851" s="356" t="s">
        <v>5862</v>
      </c>
      <c r="C2851" s="363"/>
      <c r="D2851" s="363"/>
      <c r="E2851" s="385" t="s">
        <v>751</v>
      </c>
      <c r="F2851" s="373">
        <v>46</v>
      </c>
      <c r="G2851" s="373">
        <v>46</v>
      </c>
      <c r="H2851" s="161">
        <v>41</v>
      </c>
      <c r="I2851" s="363"/>
      <c r="J2851" s="82"/>
    </row>
    <row r="2852" s="73" customFormat="1" spans="1:10">
      <c r="A2852" s="383">
        <v>311300006</v>
      </c>
      <c r="B2852" s="356" t="s">
        <v>5863</v>
      </c>
      <c r="C2852" s="425" t="s">
        <v>5864</v>
      </c>
      <c r="D2852" s="363"/>
      <c r="E2852" s="385" t="s">
        <v>751</v>
      </c>
      <c r="F2852" s="373">
        <v>33</v>
      </c>
      <c r="G2852" s="373">
        <v>33</v>
      </c>
      <c r="H2852" s="161">
        <v>30</v>
      </c>
      <c r="I2852" s="363"/>
      <c r="J2852" s="82"/>
    </row>
    <row r="2853" s="73" customFormat="1" spans="1:10">
      <c r="A2853" s="383">
        <v>311300007</v>
      </c>
      <c r="B2853" s="356" t="s">
        <v>5865</v>
      </c>
      <c r="C2853" s="363"/>
      <c r="D2853" s="363"/>
      <c r="E2853" s="385" t="s">
        <v>751</v>
      </c>
      <c r="F2853" s="373">
        <v>52</v>
      </c>
      <c r="G2853" s="373">
        <v>52</v>
      </c>
      <c r="H2853" s="161">
        <v>47</v>
      </c>
      <c r="I2853" s="363"/>
      <c r="J2853" s="82"/>
    </row>
    <row r="2854" s="73" customFormat="1" spans="1:10">
      <c r="A2854" s="383">
        <v>311300008</v>
      </c>
      <c r="B2854" s="356" t="s">
        <v>5866</v>
      </c>
      <c r="C2854" s="363"/>
      <c r="D2854" s="363"/>
      <c r="E2854" s="385" t="s">
        <v>751</v>
      </c>
      <c r="F2854" s="373">
        <v>33</v>
      </c>
      <c r="G2854" s="373">
        <v>33</v>
      </c>
      <c r="H2854" s="161">
        <v>30</v>
      </c>
      <c r="I2854" s="363"/>
      <c r="J2854" s="82"/>
    </row>
    <row r="2855" s="73" customFormat="1" spans="1:10">
      <c r="A2855" s="383">
        <v>311300009</v>
      </c>
      <c r="B2855" s="356" t="s">
        <v>5867</v>
      </c>
      <c r="C2855" s="425" t="s">
        <v>5868</v>
      </c>
      <c r="D2855" s="363"/>
      <c r="E2855" s="385" t="s">
        <v>751</v>
      </c>
      <c r="F2855" s="373">
        <v>46</v>
      </c>
      <c r="G2855" s="373">
        <v>46</v>
      </c>
      <c r="H2855" s="161">
        <v>41</v>
      </c>
      <c r="I2855" s="363"/>
      <c r="J2855" s="82"/>
    </row>
    <row r="2856" s="73" customFormat="1" spans="1:10">
      <c r="A2856" s="383">
        <v>311300010</v>
      </c>
      <c r="B2856" s="356" t="s">
        <v>5869</v>
      </c>
      <c r="C2856" s="425" t="s">
        <v>5870</v>
      </c>
      <c r="D2856" s="363"/>
      <c r="E2856" s="385" t="s">
        <v>751</v>
      </c>
      <c r="F2856" s="373">
        <v>65</v>
      </c>
      <c r="G2856" s="373">
        <v>65</v>
      </c>
      <c r="H2856" s="161">
        <v>59</v>
      </c>
      <c r="I2856" s="363"/>
      <c r="J2856" s="82"/>
    </row>
    <row r="2857" s="73" customFormat="1" spans="1:10">
      <c r="A2857" s="383">
        <v>311300011</v>
      </c>
      <c r="B2857" s="356" t="s">
        <v>5871</v>
      </c>
      <c r="C2857" s="363"/>
      <c r="D2857" s="363"/>
      <c r="E2857" s="385" t="s">
        <v>751</v>
      </c>
      <c r="F2857" s="373">
        <v>91</v>
      </c>
      <c r="G2857" s="373">
        <v>91</v>
      </c>
      <c r="H2857" s="161">
        <v>82</v>
      </c>
      <c r="I2857" s="363"/>
      <c r="J2857" s="82"/>
    </row>
    <row r="2858" s="73" customFormat="1" ht="37.5" spans="1:10">
      <c r="A2858" s="54">
        <v>311300012</v>
      </c>
      <c r="B2858" s="190" t="s">
        <v>5872</v>
      </c>
      <c r="C2858" s="190" t="s">
        <v>5873</v>
      </c>
      <c r="D2858" s="165"/>
      <c r="E2858" s="311" t="s">
        <v>35</v>
      </c>
      <c r="F2858" s="373">
        <v>270</v>
      </c>
      <c r="G2858" s="373">
        <v>270</v>
      </c>
      <c r="H2858" s="161">
        <v>270</v>
      </c>
      <c r="I2858" s="363"/>
      <c r="J2858" s="82"/>
    </row>
    <row r="2859" s="73" customFormat="1" ht="37.5" spans="1:10">
      <c r="A2859" s="54">
        <v>311300012</v>
      </c>
      <c r="B2859" s="190" t="s">
        <v>5872</v>
      </c>
      <c r="C2859" s="190" t="s">
        <v>5873</v>
      </c>
      <c r="D2859" s="165"/>
      <c r="E2859" s="311" t="s">
        <v>35</v>
      </c>
      <c r="F2859" s="373">
        <v>351</v>
      </c>
      <c r="G2859" s="373">
        <v>351</v>
      </c>
      <c r="H2859" s="161">
        <v>351</v>
      </c>
      <c r="I2859" s="425" t="s">
        <v>278</v>
      </c>
      <c r="J2859" s="82"/>
    </row>
    <row r="2860" s="73" customFormat="1" ht="36" spans="1:10">
      <c r="A2860" s="54">
        <v>311300014</v>
      </c>
      <c r="B2860" s="158" t="s">
        <v>5874</v>
      </c>
      <c r="C2860" s="137" t="s">
        <v>5875</v>
      </c>
      <c r="D2860" s="54"/>
      <c r="E2860" s="159" t="s">
        <v>35</v>
      </c>
      <c r="F2860" s="373"/>
      <c r="G2860" s="373"/>
      <c r="H2860" s="161"/>
      <c r="I2860" s="402" t="s">
        <v>3682</v>
      </c>
      <c r="J2860" s="82"/>
    </row>
    <row r="2861" s="73" customFormat="1" ht="21" customHeight="1" spans="1:10">
      <c r="A2861" s="421">
        <v>3114</v>
      </c>
      <c r="B2861" s="421" t="s">
        <v>5876</v>
      </c>
      <c r="C2861" s="362"/>
      <c r="D2861" s="479"/>
      <c r="E2861" s="385"/>
      <c r="F2861" s="480"/>
      <c r="G2861" s="480"/>
      <c r="H2861" s="223"/>
      <c r="I2861" s="362"/>
      <c r="J2861" s="440"/>
    </row>
    <row r="2862" s="73" customFormat="1" ht="49" customHeight="1" spans="1:10">
      <c r="A2862" s="60" t="s">
        <v>5877</v>
      </c>
      <c r="B2862" s="289" t="s">
        <v>5878</v>
      </c>
      <c r="C2862" s="289" t="s">
        <v>5879</v>
      </c>
      <c r="D2862" s="289" t="s">
        <v>5880</v>
      </c>
      <c r="E2862" s="481" t="s">
        <v>5881</v>
      </c>
      <c r="F2862" s="303">
        <v>6</v>
      </c>
      <c r="G2862" s="303">
        <v>6</v>
      </c>
      <c r="H2862" s="303">
        <v>6</v>
      </c>
      <c r="I2862" s="482" t="s">
        <v>5882</v>
      </c>
      <c r="J2862" s="440"/>
    </row>
    <row r="2863" s="73" customFormat="1" ht="49" customHeight="1" spans="1:10">
      <c r="A2863" s="60" t="s">
        <v>5883</v>
      </c>
      <c r="B2863" s="289" t="s">
        <v>5884</v>
      </c>
      <c r="C2863" s="289" t="s">
        <v>5885</v>
      </c>
      <c r="D2863" s="289" t="s">
        <v>5886</v>
      </c>
      <c r="E2863" s="290" t="s">
        <v>5881</v>
      </c>
      <c r="F2863" s="303">
        <v>7</v>
      </c>
      <c r="G2863" s="303">
        <v>7</v>
      </c>
      <c r="H2863" s="303">
        <v>7</v>
      </c>
      <c r="I2863" s="289" t="s">
        <v>5882</v>
      </c>
      <c r="J2863" s="440"/>
    </row>
    <row r="2864" s="73" customFormat="1" ht="55" customHeight="1" spans="1:10">
      <c r="A2864" s="60" t="s">
        <v>5887</v>
      </c>
      <c r="B2864" s="289" t="s">
        <v>5888</v>
      </c>
      <c r="C2864" s="289" t="s">
        <v>5889</v>
      </c>
      <c r="D2864" s="289" t="s">
        <v>5890</v>
      </c>
      <c r="E2864" s="290" t="s">
        <v>35</v>
      </c>
      <c r="F2864" s="303">
        <v>78</v>
      </c>
      <c r="G2864" s="303">
        <v>78</v>
      </c>
      <c r="H2864" s="303">
        <v>78</v>
      </c>
      <c r="I2864" s="60"/>
      <c r="J2864" s="440"/>
    </row>
    <row r="2865" s="73" customFormat="1" ht="49" customHeight="1" spans="1:10">
      <c r="A2865" s="700" t="s">
        <v>5891</v>
      </c>
      <c r="B2865" s="289" t="s">
        <v>5892</v>
      </c>
      <c r="C2865" s="289" t="s">
        <v>5893</v>
      </c>
      <c r="D2865" s="289" t="s">
        <v>5894</v>
      </c>
      <c r="E2865" s="290" t="s">
        <v>62</v>
      </c>
      <c r="F2865" s="303">
        <v>149</v>
      </c>
      <c r="G2865" s="303">
        <v>149</v>
      </c>
      <c r="H2865" s="303">
        <v>149</v>
      </c>
      <c r="I2865" s="60"/>
      <c r="J2865" s="440"/>
    </row>
    <row r="2866" s="73" customFormat="1" ht="49" customHeight="1" spans="1:10">
      <c r="A2866" s="60" t="s">
        <v>5895</v>
      </c>
      <c r="B2866" s="289" t="s">
        <v>5896</v>
      </c>
      <c r="C2866" s="289" t="s">
        <v>5897</v>
      </c>
      <c r="D2866" s="289" t="s">
        <v>5898</v>
      </c>
      <c r="E2866" s="290" t="s">
        <v>35</v>
      </c>
      <c r="F2866" s="303">
        <v>25.5769230769231</v>
      </c>
      <c r="G2866" s="303">
        <v>25.5769230769231</v>
      </c>
      <c r="H2866" s="303">
        <v>25.5769230769231</v>
      </c>
      <c r="I2866" s="289" t="s">
        <v>5899</v>
      </c>
      <c r="J2866" s="440"/>
    </row>
    <row r="2867" s="73" customFormat="1" ht="51" customHeight="1" spans="1:10">
      <c r="A2867" s="60" t="s">
        <v>5900</v>
      </c>
      <c r="B2867" s="289" t="s">
        <v>5901</v>
      </c>
      <c r="C2867" s="289" t="s">
        <v>5902</v>
      </c>
      <c r="D2867" s="289" t="s">
        <v>5903</v>
      </c>
      <c r="E2867" s="290" t="s">
        <v>5904</v>
      </c>
      <c r="F2867" s="303">
        <v>26.7230769230769</v>
      </c>
      <c r="G2867" s="303">
        <v>26.7230769230769</v>
      </c>
      <c r="H2867" s="303">
        <v>26.7230769230769</v>
      </c>
      <c r="I2867" s="60"/>
      <c r="J2867" s="440"/>
    </row>
    <row r="2868" s="73" customFormat="1" ht="49" customHeight="1" spans="1:10">
      <c r="A2868" s="60" t="s">
        <v>5905</v>
      </c>
      <c r="B2868" s="289" t="s">
        <v>5906</v>
      </c>
      <c r="C2868" s="289" t="s">
        <v>5907</v>
      </c>
      <c r="D2868" s="289" t="s">
        <v>5908</v>
      </c>
      <c r="E2868" s="290" t="s">
        <v>35</v>
      </c>
      <c r="F2868" s="303">
        <v>34</v>
      </c>
      <c r="G2868" s="303">
        <v>34</v>
      </c>
      <c r="H2868" s="303">
        <v>34</v>
      </c>
      <c r="I2868" s="60"/>
      <c r="J2868" s="440"/>
    </row>
    <row r="2869" s="73" customFormat="1" ht="49" customHeight="1" spans="1:10">
      <c r="A2869" s="60" t="s">
        <v>5909</v>
      </c>
      <c r="B2869" s="289" t="s">
        <v>5910</v>
      </c>
      <c r="C2869" s="289" t="s">
        <v>5911</v>
      </c>
      <c r="D2869" s="289" t="s">
        <v>5912</v>
      </c>
      <c r="E2869" s="290" t="s">
        <v>5913</v>
      </c>
      <c r="F2869" s="303">
        <v>21.8698224852071</v>
      </c>
      <c r="G2869" s="303">
        <v>21.8698224852071</v>
      </c>
      <c r="H2869" s="303">
        <v>21.8698224852071</v>
      </c>
      <c r="I2869" s="60"/>
      <c r="J2869" s="440"/>
    </row>
    <row r="2870" s="73" customFormat="1" ht="40" customHeight="1" spans="1:10">
      <c r="A2870" s="60" t="s">
        <v>5914</v>
      </c>
      <c r="B2870" s="289" t="s">
        <v>5915</v>
      </c>
      <c r="C2870" s="60"/>
      <c r="D2870" s="60"/>
      <c r="E2870" s="290" t="s">
        <v>5913</v>
      </c>
      <c r="F2870" s="303">
        <v>22</v>
      </c>
      <c r="G2870" s="303">
        <v>22</v>
      </c>
      <c r="H2870" s="303">
        <v>22</v>
      </c>
      <c r="I2870" s="60"/>
      <c r="J2870" s="440"/>
    </row>
    <row r="2871" s="73" customFormat="1" ht="50" customHeight="1" spans="1:10">
      <c r="A2871" s="60" t="s">
        <v>5916</v>
      </c>
      <c r="B2871" s="289" t="s">
        <v>5917</v>
      </c>
      <c r="C2871" s="289" t="s">
        <v>5918</v>
      </c>
      <c r="D2871" s="289" t="s">
        <v>5919</v>
      </c>
      <c r="E2871" s="290" t="s">
        <v>35</v>
      </c>
      <c r="F2871" s="303">
        <v>390</v>
      </c>
      <c r="G2871" s="303">
        <v>390</v>
      </c>
      <c r="H2871" s="303">
        <v>390</v>
      </c>
      <c r="I2871" s="289" t="s">
        <v>5920</v>
      </c>
      <c r="J2871" s="440"/>
    </row>
    <row r="2872" s="73" customFormat="1" ht="50" customHeight="1" spans="1:10">
      <c r="A2872" s="60" t="s">
        <v>5921</v>
      </c>
      <c r="B2872" s="289" t="s">
        <v>5922</v>
      </c>
      <c r="C2872" s="289" t="s">
        <v>5923</v>
      </c>
      <c r="D2872" s="289" t="s">
        <v>5919</v>
      </c>
      <c r="E2872" s="290" t="s">
        <v>35</v>
      </c>
      <c r="F2872" s="303">
        <v>520</v>
      </c>
      <c r="G2872" s="303">
        <v>520</v>
      </c>
      <c r="H2872" s="303">
        <v>520</v>
      </c>
      <c r="I2872" s="289" t="s">
        <v>5920</v>
      </c>
      <c r="J2872" s="440"/>
    </row>
    <row r="2873" s="73" customFormat="1" ht="50" customHeight="1" spans="1:10">
      <c r="A2873" s="60" t="s">
        <v>5924</v>
      </c>
      <c r="B2873" s="289" t="s">
        <v>5925</v>
      </c>
      <c r="C2873" s="289" t="s">
        <v>5926</v>
      </c>
      <c r="D2873" s="289" t="s">
        <v>5919</v>
      </c>
      <c r="E2873" s="290" t="s">
        <v>35</v>
      </c>
      <c r="F2873" s="303">
        <v>715</v>
      </c>
      <c r="G2873" s="303">
        <v>715</v>
      </c>
      <c r="H2873" s="303">
        <v>715</v>
      </c>
      <c r="I2873" s="289" t="s">
        <v>5920</v>
      </c>
      <c r="J2873" s="440"/>
    </row>
    <row r="2874" s="73" customFormat="1" ht="50" customHeight="1" spans="1:10">
      <c r="A2874" s="60" t="s">
        <v>5927</v>
      </c>
      <c r="B2874" s="289" t="s">
        <v>5928</v>
      </c>
      <c r="C2874" s="289" t="s">
        <v>5929</v>
      </c>
      <c r="D2874" s="289" t="s">
        <v>5919</v>
      </c>
      <c r="E2874" s="290" t="s">
        <v>35</v>
      </c>
      <c r="F2874" s="303">
        <v>873</v>
      </c>
      <c r="G2874" s="303">
        <v>873</v>
      </c>
      <c r="H2874" s="303">
        <v>873</v>
      </c>
      <c r="I2874" s="60"/>
      <c r="J2874" s="440"/>
    </row>
    <row r="2875" s="73" customFormat="1" ht="19" customHeight="1" spans="1:10">
      <c r="A2875" s="383" t="s">
        <v>5930</v>
      </c>
      <c r="B2875" s="356" t="s">
        <v>5931</v>
      </c>
      <c r="C2875" s="133"/>
      <c r="D2875" s="425" t="s">
        <v>5932</v>
      </c>
      <c r="E2875" s="357" t="s">
        <v>35</v>
      </c>
      <c r="F2875" s="373">
        <v>875</v>
      </c>
      <c r="G2875" s="373">
        <v>875</v>
      </c>
      <c r="H2875" s="161">
        <v>875</v>
      </c>
      <c r="I2875" s="363"/>
      <c r="J2875" s="82"/>
    </row>
    <row r="2876" s="73" customFormat="1" ht="26" customHeight="1" spans="1:10">
      <c r="A2876" s="383">
        <v>311400003</v>
      </c>
      <c r="B2876" s="356" t="s">
        <v>5933</v>
      </c>
      <c r="C2876" s="425" t="s">
        <v>5934</v>
      </c>
      <c r="D2876" s="363"/>
      <c r="E2876" s="357" t="s">
        <v>3504</v>
      </c>
      <c r="F2876" s="373">
        <v>39</v>
      </c>
      <c r="G2876" s="373">
        <v>39</v>
      </c>
      <c r="H2876" s="161">
        <v>35</v>
      </c>
      <c r="I2876" s="363"/>
      <c r="J2876" s="82"/>
    </row>
    <row r="2877" s="73" customFormat="1" spans="1:10">
      <c r="A2877" s="383">
        <v>311400003</v>
      </c>
      <c r="B2877" s="356" t="s">
        <v>5933</v>
      </c>
      <c r="C2877" s="425" t="s">
        <v>5934</v>
      </c>
      <c r="D2877" s="363"/>
      <c r="E2877" s="357" t="s">
        <v>3504</v>
      </c>
      <c r="F2877" s="373">
        <v>51</v>
      </c>
      <c r="G2877" s="373">
        <v>51</v>
      </c>
      <c r="H2877" s="161">
        <v>46</v>
      </c>
      <c r="I2877" s="425" t="s">
        <v>278</v>
      </c>
      <c r="J2877" s="82"/>
    </row>
    <row r="2878" s="73" customFormat="1" spans="1:10">
      <c r="A2878" s="383">
        <v>311400004</v>
      </c>
      <c r="B2878" s="356" t="s">
        <v>5935</v>
      </c>
      <c r="C2878" s="363"/>
      <c r="D2878" s="363"/>
      <c r="E2878" s="357" t="s">
        <v>35</v>
      </c>
      <c r="F2878" s="373">
        <v>65</v>
      </c>
      <c r="G2878" s="373">
        <v>65</v>
      </c>
      <c r="H2878" s="161">
        <v>59</v>
      </c>
      <c r="I2878" s="363"/>
      <c r="J2878" s="82"/>
    </row>
    <row r="2879" s="73" customFormat="1" spans="1:10">
      <c r="A2879" s="383">
        <v>311400012</v>
      </c>
      <c r="B2879" s="356" t="s">
        <v>5936</v>
      </c>
      <c r="C2879" s="363"/>
      <c r="D2879" s="363"/>
      <c r="E2879" s="357" t="s">
        <v>35</v>
      </c>
      <c r="F2879" s="373">
        <v>6.5</v>
      </c>
      <c r="G2879" s="373">
        <v>6.5</v>
      </c>
      <c r="H2879" s="161">
        <v>5.9</v>
      </c>
      <c r="I2879" s="363"/>
      <c r="J2879" s="82"/>
    </row>
    <row r="2880" s="73" customFormat="1" spans="1:10">
      <c r="A2880" s="383">
        <v>311400015</v>
      </c>
      <c r="B2880" s="356" t="s">
        <v>5937</v>
      </c>
      <c r="C2880" s="363"/>
      <c r="D2880" s="363"/>
      <c r="E2880" s="357" t="s">
        <v>726</v>
      </c>
      <c r="F2880" s="373">
        <v>13</v>
      </c>
      <c r="G2880" s="373">
        <v>13</v>
      </c>
      <c r="H2880" s="161">
        <v>12</v>
      </c>
      <c r="I2880" s="363"/>
      <c r="J2880" s="82"/>
    </row>
    <row r="2881" s="73" customFormat="1" spans="1:10">
      <c r="A2881" s="383">
        <v>311400016</v>
      </c>
      <c r="B2881" s="356" t="s">
        <v>5938</v>
      </c>
      <c r="C2881" s="363"/>
      <c r="D2881" s="363"/>
      <c r="E2881" s="357" t="s">
        <v>726</v>
      </c>
      <c r="F2881" s="373">
        <v>26</v>
      </c>
      <c r="G2881" s="373">
        <v>26</v>
      </c>
      <c r="H2881" s="161">
        <v>23</v>
      </c>
      <c r="I2881" s="363"/>
      <c r="J2881" s="82"/>
    </row>
    <row r="2882" s="82" customFormat="1" spans="1:9">
      <c r="A2882" s="383">
        <v>311400017</v>
      </c>
      <c r="B2882" s="356" t="s">
        <v>5939</v>
      </c>
      <c r="C2882" s="425" t="s">
        <v>5940</v>
      </c>
      <c r="D2882" s="363"/>
      <c r="E2882" s="385" t="s">
        <v>5941</v>
      </c>
      <c r="F2882" s="373">
        <v>78</v>
      </c>
      <c r="G2882" s="373">
        <v>78</v>
      </c>
      <c r="H2882" s="161">
        <v>70</v>
      </c>
      <c r="I2882" s="363"/>
    </row>
    <row r="2883" s="73" customFormat="1" spans="1:10">
      <c r="A2883" s="383">
        <v>311400023</v>
      </c>
      <c r="B2883" s="356" t="s">
        <v>5942</v>
      </c>
      <c r="C2883" s="363"/>
      <c r="D2883" s="363"/>
      <c r="E2883" s="357" t="s">
        <v>35</v>
      </c>
      <c r="F2883" s="373">
        <v>130</v>
      </c>
      <c r="G2883" s="373">
        <v>130</v>
      </c>
      <c r="H2883" s="161">
        <v>117</v>
      </c>
      <c r="I2883" s="363"/>
      <c r="J2883" s="82"/>
    </row>
    <row r="2884" s="73" customFormat="1" spans="1:10">
      <c r="A2884" s="383">
        <v>311400031</v>
      </c>
      <c r="B2884" s="356" t="s">
        <v>5943</v>
      </c>
      <c r="C2884" s="363"/>
      <c r="D2884" s="363"/>
      <c r="E2884" s="357" t="s">
        <v>5944</v>
      </c>
      <c r="F2884" s="373">
        <v>13</v>
      </c>
      <c r="G2884" s="373">
        <v>13</v>
      </c>
      <c r="H2884" s="161">
        <v>12</v>
      </c>
      <c r="I2884" s="363"/>
      <c r="J2884" s="82"/>
    </row>
    <row r="2885" s="73" customFormat="1" ht="24" spans="1:10">
      <c r="A2885" s="383">
        <v>311400032</v>
      </c>
      <c r="B2885" s="356" t="s">
        <v>5945</v>
      </c>
      <c r="C2885" s="425" t="s">
        <v>5946</v>
      </c>
      <c r="D2885" s="363"/>
      <c r="E2885" s="357" t="s">
        <v>5947</v>
      </c>
      <c r="F2885" s="373">
        <v>13</v>
      </c>
      <c r="G2885" s="373">
        <v>13</v>
      </c>
      <c r="H2885" s="161">
        <v>12</v>
      </c>
      <c r="I2885" s="425" t="s">
        <v>5948</v>
      </c>
      <c r="J2885" s="82"/>
    </row>
    <row r="2886" s="73" customFormat="1" ht="24" spans="1:10">
      <c r="A2886" s="383">
        <v>311400033</v>
      </c>
      <c r="B2886" s="356" t="s">
        <v>5949</v>
      </c>
      <c r="C2886" s="425" t="s">
        <v>5950</v>
      </c>
      <c r="D2886" s="363"/>
      <c r="E2886" s="357" t="s">
        <v>5881</v>
      </c>
      <c r="F2886" s="373">
        <v>26</v>
      </c>
      <c r="G2886" s="373">
        <v>26</v>
      </c>
      <c r="H2886" s="161">
        <v>23</v>
      </c>
      <c r="I2886" s="425" t="s">
        <v>5951</v>
      </c>
      <c r="J2886" s="82"/>
    </row>
    <row r="2887" s="73" customFormat="1" ht="24" spans="1:10">
      <c r="A2887" s="383">
        <v>311400036</v>
      </c>
      <c r="B2887" s="356" t="s">
        <v>5952</v>
      </c>
      <c r="C2887" s="425" t="s">
        <v>5953</v>
      </c>
      <c r="D2887" s="363"/>
      <c r="E2887" s="357" t="s">
        <v>726</v>
      </c>
      <c r="F2887" s="373">
        <v>104</v>
      </c>
      <c r="G2887" s="373">
        <v>104</v>
      </c>
      <c r="H2887" s="161">
        <v>94</v>
      </c>
      <c r="I2887" s="363"/>
      <c r="J2887" s="82"/>
    </row>
    <row r="2888" s="73" customFormat="1" spans="1:10">
      <c r="A2888" s="383">
        <v>311400037</v>
      </c>
      <c r="B2888" s="356" t="s">
        <v>5954</v>
      </c>
      <c r="C2888" s="425" t="s">
        <v>5955</v>
      </c>
      <c r="D2888" s="363"/>
      <c r="E2888" s="357" t="s">
        <v>5881</v>
      </c>
      <c r="F2888" s="373">
        <v>26</v>
      </c>
      <c r="G2888" s="373">
        <v>26</v>
      </c>
      <c r="H2888" s="161">
        <v>23</v>
      </c>
      <c r="I2888" s="363"/>
      <c r="J2888" s="82"/>
    </row>
    <row r="2889" s="73" customFormat="1" spans="1:10">
      <c r="A2889" s="383">
        <v>311400047</v>
      </c>
      <c r="B2889" s="356" t="s">
        <v>5956</v>
      </c>
      <c r="C2889" s="363"/>
      <c r="D2889" s="363"/>
      <c r="E2889" s="357" t="s">
        <v>5957</v>
      </c>
      <c r="F2889" s="373">
        <v>5.2</v>
      </c>
      <c r="G2889" s="373">
        <v>5.2</v>
      </c>
      <c r="H2889" s="161">
        <v>4.7</v>
      </c>
      <c r="I2889" s="363"/>
      <c r="J2889" s="82"/>
    </row>
    <row r="2890" s="73" customFormat="1" spans="1:10">
      <c r="A2890" s="383">
        <v>311400048</v>
      </c>
      <c r="B2890" s="356" t="s">
        <v>5958</v>
      </c>
      <c r="C2890" s="363"/>
      <c r="D2890" s="363"/>
      <c r="E2890" s="357" t="s">
        <v>35</v>
      </c>
      <c r="F2890" s="373">
        <v>52</v>
      </c>
      <c r="G2890" s="373">
        <v>52</v>
      </c>
      <c r="H2890" s="161">
        <v>47</v>
      </c>
      <c r="I2890" s="363"/>
      <c r="J2890" s="82"/>
    </row>
    <row r="2891" s="73" customFormat="1" spans="1:10">
      <c r="A2891" s="383">
        <v>311400055</v>
      </c>
      <c r="B2891" s="356" t="s">
        <v>5959</v>
      </c>
      <c r="C2891" s="363"/>
      <c r="D2891" s="363"/>
      <c r="E2891" s="357" t="s">
        <v>726</v>
      </c>
      <c r="F2891" s="373">
        <v>26</v>
      </c>
      <c r="G2891" s="373">
        <v>26</v>
      </c>
      <c r="H2891" s="161">
        <v>23</v>
      </c>
      <c r="I2891" s="363"/>
      <c r="J2891" s="82"/>
    </row>
    <row r="2892" s="73" customFormat="1" ht="36.75" spans="1:10">
      <c r="A2892" s="383">
        <v>311400056</v>
      </c>
      <c r="B2892" s="356" t="s">
        <v>5960</v>
      </c>
      <c r="C2892" s="158" t="s">
        <v>5961</v>
      </c>
      <c r="D2892" s="137" t="s">
        <v>5962</v>
      </c>
      <c r="E2892" s="57" t="s">
        <v>5963</v>
      </c>
      <c r="F2892" s="160">
        <v>26</v>
      </c>
      <c r="G2892" s="160">
        <v>26</v>
      </c>
      <c r="H2892" s="161">
        <v>23</v>
      </c>
      <c r="I2892" s="363"/>
      <c r="J2892" s="82"/>
    </row>
    <row r="2893" s="73" customFormat="1" ht="24.75" spans="1:10">
      <c r="A2893" s="54">
        <v>311400057</v>
      </c>
      <c r="B2893" s="158" t="s">
        <v>5964</v>
      </c>
      <c r="C2893" s="158" t="s">
        <v>5965</v>
      </c>
      <c r="D2893" s="54"/>
      <c r="E2893" s="159" t="s">
        <v>35</v>
      </c>
      <c r="F2893" s="160">
        <v>130</v>
      </c>
      <c r="G2893" s="160">
        <v>130</v>
      </c>
      <c r="H2893" s="161">
        <v>117</v>
      </c>
      <c r="I2893" s="363"/>
      <c r="J2893" s="82"/>
    </row>
    <row r="2894" s="73" customFormat="1" ht="24.75" spans="1:10">
      <c r="A2894" s="54">
        <v>311400057</v>
      </c>
      <c r="B2894" s="158" t="s">
        <v>5964</v>
      </c>
      <c r="C2894" s="158" t="s">
        <v>5965</v>
      </c>
      <c r="D2894" s="54"/>
      <c r="E2894" s="159" t="s">
        <v>35</v>
      </c>
      <c r="F2894" s="160">
        <v>169</v>
      </c>
      <c r="G2894" s="160">
        <v>169</v>
      </c>
      <c r="H2894" s="161">
        <v>152</v>
      </c>
      <c r="I2894" s="425" t="s">
        <v>278</v>
      </c>
      <c r="J2894" s="82"/>
    </row>
    <row r="2895" s="73" customFormat="1" spans="1:10">
      <c r="A2895" s="54">
        <v>311400058</v>
      </c>
      <c r="B2895" s="158" t="s">
        <v>5966</v>
      </c>
      <c r="C2895" s="158" t="s">
        <v>5967</v>
      </c>
      <c r="D2895" s="54"/>
      <c r="E2895" s="159" t="s">
        <v>35</v>
      </c>
      <c r="F2895" s="160">
        <v>78</v>
      </c>
      <c r="G2895" s="160">
        <v>78</v>
      </c>
      <c r="H2895" s="161">
        <v>70</v>
      </c>
      <c r="I2895" s="158" t="s">
        <v>5968</v>
      </c>
      <c r="J2895" s="82"/>
    </row>
    <row r="2896" s="73" customFormat="1" spans="1:10">
      <c r="A2896" s="383">
        <v>311400059</v>
      </c>
      <c r="B2896" s="158" t="s">
        <v>5969</v>
      </c>
      <c r="C2896" s="54"/>
      <c r="D2896" s="158" t="s">
        <v>4271</v>
      </c>
      <c r="E2896" s="159" t="s">
        <v>35</v>
      </c>
      <c r="F2896" s="160">
        <v>315</v>
      </c>
      <c r="G2896" s="160">
        <v>315</v>
      </c>
      <c r="H2896" s="161">
        <v>315</v>
      </c>
      <c r="I2896" s="158" t="s">
        <v>5970</v>
      </c>
      <c r="J2896" s="82"/>
    </row>
    <row r="2897" s="73" customFormat="1" spans="1:10">
      <c r="A2897" s="383">
        <v>311400060</v>
      </c>
      <c r="B2897" s="158" t="s">
        <v>5971</v>
      </c>
      <c r="C2897" s="158" t="s">
        <v>5972</v>
      </c>
      <c r="D2897" s="54"/>
      <c r="E2897" s="159" t="s">
        <v>5881</v>
      </c>
      <c r="F2897" s="160">
        <v>300</v>
      </c>
      <c r="G2897" s="160">
        <v>300</v>
      </c>
      <c r="H2897" s="161">
        <v>300</v>
      </c>
      <c r="I2897" s="54"/>
      <c r="J2897" s="82"/>
    </row>
    <row r="2898" s="73" customFormat="1" spans="1:10">
      <c r="A2898" s="383" t="s">
        <v>5973</v>
      </c>
      <c r="B2898" s="158" t="s">
        <v>5974</v>
      </c>
      <c r="C2898" s="54" t="s">
        <v>5975</v>
      </c>
      <c r="D2898" s="54"/>
      <c r="E2898" s="159" t="s">
        <v>5881</v>
      </c>
      <c r="F2898" s="160">
        <v>200</v>
      </c>
      <c r="G2898" s="160">
        <v>200</v>
      </c>
      <c r="H2898" s="161">
        <v>200</v>
      </c>
      <c r="I2898" s="54"/>
      <c r="J2898" s="82"/>
    </row>
    <row r="2899" s="73" customFormat="1" spans="1:10">
      <c r="A2899" s="383" t="s">
        <v>5976</v>
      </c>
      <c r="B2899" s="158" t="s">
        <v>5977</v>
      </c>
      <c r="C2899" s="158" t="s">
        <v>5978</v>
      </c>
      <c r="D2899" s="54"/>
      <c r="E2899" s="159" t="s">
        <v>5881</v>
      </c>
      <c r="F2899" s="160">
        <v>100</v>
      </c>
      <c r="G2899" s="160">
        <v>100</v>
      </c>
      <c r="H2899" s="161">
        <v>100</v>
      </c>
      <c r="I2899" s="54"/>
      <c r="J2899" s="82"/>
    </row>
    <row r="2900" s="73" customFormat="1" spans="1:10">
      <c r="A2900" s="383">
        <v>311400061</v>
      </c>
      <c r="B2900" s="158" t="s">
        <v>5979</v>
      </c>
      <c r="C2900" s="54"/>
      <c r="D2900" s="54"/>
      <c r="E2900" s="159" t="s">
        <v>5324</v>
      </c>
      <c r="F2900" s="160">
        <v>107</v>
      </c>
      <c r="G2900" s="160">
        <v>107</v>
      </c>
      <c r="H2900" s="161">
        <v>107</v>
      </c>
      <c r="I2900" s="54"/>
      <c r="J2900" s="82"/>
    </row>
    <row r="2901" s="73" customFormat="1" ht="24" spans="1:10">
      <c r="A2901" s="383">
        <v>311400062</v>
      </c>
      <c r="B2901" s="158" t="s">
        <v>5980</v>
      </c>
      <c r="C2901" s="137" t="s">
        <v>5981</v>
      </c>
      <c r="D2901" s="54"/>
      <c r="E2901" s="159" t="s">
        <v>5324</v>
      </c>
      <c r="F2901" s="160">
        <v>130</v>
      </c>
      <c r="G2901" s="160">
        <v>130</v>
      </c>
      <c r="H2901" s="161">
        <v>130</v>
      </c>
      <c r="I2901" s="158" t="s">
        <v>5982</v>
      </c>
      <c r="J2901" s="82"/>
    </row>
    <row r="2902" s="73" customFormat="1" spans="1:10">
      <c r="A2902" s="383">
        <v>311400063</v>
      </c>
      <c r="B2902" s="158" t="s">
        <v>5983</v>
      </c>
      <c r="C2902" s="54"/>
      <c r="D2902" s="54"/>
      <c r="E2902" s="57" t="s">
        <v>5984</v>
      </c>
      <c r="F2902" s="160">
        <v>20</v>
      </c>
      <c r="G2902" s="160">
        <v>20</v>
      </c>
      <c r="H2902" s="161">
        <v>20</v>
      </c>
      <c r="I2902" s="54"/>
      <c r="J2902" s="82"/>
    </row>
    <row r="2903" s="73" customFormat="1" spans="1:10">
      <c r="A2903" s="383">
        <v>311400064</v>
      </c>
      <c r="B2903" s="356" t="s">
        <v>5985</v>
      </c>
      <c r="C2903" s="363"/>
      <c r="D2903" s="363"/>
      <c r="E2903" s="357" t="s">
        <v>35</v>
      </c>
      <c r="F2903" s="373">
        <v>35</v>
      </c>
      <c r="G2903" s="373">
        <v>35</v>
      </c>
      <c r="H2903" s="161">
        <v>35</v>
      </c>
      <c r="I2903" s="363"/>
      <c r="J2903" s="82"/>
    </row>
    <row r="2904" s="73" customFormat="1" ht="37.5" spans="1:10">
      <c r="A2904" s="383" t="s">
        <v>5986</v>
      </c>
      <c r="B2904" s="356" t="s">
        <v>5987</v>
      </c>
      <c r="C2904" s="425" t="s">
        <v>5988</v>
      </c>
      <c r="D2904" s="363"/>
      <c r="E2904" s="357" t="s">
        <v>35</v>
      </c>
      <c r="F2904" s="373">
        <v>25</v>
      </c>
      <c r="G2904" s="373">
        <v>25</v>
      </c>
      <c r="H2904" s="374">
        <v>23</v>
      </c>
      <c r="I2904" s="413"/>
      <c r="J2904" s="82"/>
    </row>
    <row r="2905" s="73" customFormat="1" ht="37.5" spans="1:10">
      <c r="A2905" s="383" t="s">
        <v>5989</v>
      </c>
      <c r="B2905" s="356" t="s">
        <v>5990</v>
      </c>
      <c r="C2905" s="425" t="s">
        <v>5991</v>
      </c>
      <c r="D2905" s="363"/>
      <c r="E2905" s="357" t="s">
        <v>35</v>
      </c>
      <c r="F2905" s="373">
        <v>30</v>
      </c>
      <c r="G2905" s="373">
        <v>30</v>
      </c>
      <c r="H2905" s="374">
        <v>27</v>
      </c>
      <c r="I2905" s="413"/>
      <c r="J2905" s="82"/>
    </row>
    <row r="2906" s="73" customFormat="1" ht="37.5" spans="1:10">
      <c r="A2906" s="383" t="s">
        <v>5992</v>
      </c>
      <c r="B2906" s="356" t="s">
        <v>5993</v>
      </c>
      <c r="C2906" s="425" t="s">
        <v>5994</v>
      </c>
      <c r="D2906" s="363"/>
      <c r="E2906" s="357" t="s">
        <v>35</v>
      </c>
      <c r="F2906" s="373">
        <v>35</v>
      </c>
      <c r="G2906" s="373">
        <v>35</v>
      </c>
      <c r="H2906" s="374">
        <v>32</v>
      </c>
      <c r="I2906" s="413"/>
      <c r="J2906" s="82"/>
    </row>
    <row r="2907" s="73" customFormat="1" ht="36" spans="1:10">
      <c r="A2907" s="698" t="s">
        <v>5995</v>
      </c>
      <c r="B2907" s="264" t="s">
        <v>5996</v>
      </c>
      <c r="C2907" s="264" t="s">
        <v>5997</v>
      </c>
      <c r="D2907" s="264" t="s">
        <v>4304</v>
      </c>
      <c r="E2907" s="266" t="s">
        <v>821</v>
      </c>
      <c r="F2907" s="266">
        <v>260</v>
      </c>
      <c r="G2907" s="266">
        <v>260</v>
      </c>
      <c r="H2907" s="266">
        <v>260</v>
      </c>
      <c r="I2907" s="264" t="s">
        <v>1975</v>
      </c>
      <c r="J2907" s="82"/>
    </row>
    <row r="2908" s="73" customFormat="1" ht="36" spans="1:10">
      <c r="A2908" s="698" t="s">
        <v>5998</v>
      </c>
      <c r="B2908" s="264" t="s">
        <v>5999</v>
      </c>
      <c r="C2908" s="264" t="s">
        <v>6000</v>
      </c>
      <c r="D2908" s="264" t="s">
        <v>6001</v>
      </c>
      <c r="E2908" s="266" t="s">
        <v>802</v>
      </c>
      <c r="F2908" s="266">
        <v>159</v>
      </c>
      <c r="G2908" s="266">
        <v>159</v>
      </c>
      <c r="H2908" s="266">
        <v>159</v>
      </c>
      <c r="I2908" s="264"/>
      <c r="J2908" s="82"/>
    </row>
    <row r="2909" s="73" customFormat="1" ht="24.75" spans="1:10">
      <c r="A2909" s="698" t="s">
        <v>6002</v>
      </c>
      <c r="B2909" s="264" t="s">
        <v>6003</v>
      </c>
      <c r="C2909" s="264"/>
      <c r="D2909" s="264"/>
      <c r="E2909" s="266" t="s">
        <v>802</v>
      </c>
      <c r="F2909" s="266">
        <v>15</v>
      </c>
      <c r="G2909" s="266">
        <v>15</v>
      </c>
      <c r="H2909" s="266">
        <v>15</v>
      </c>
      <c r="I2909" s="264" t="s">
        <v>6004</v>
      </c>
      <c r="J2909" s="82"/>
    </row>
    <row r="2910" s="73" customFormat="1" spans="1:10">
      <c r="A2910" s="392">
        <v>3115</v>
      </c>
      <c r="B2910" s="392" t="s">
        <v>6005</v>
      </c>
      <c r="C2910" s="362"/>
      <c r="D2910" s="362"/>
      <c r="E2910" s="385"/>
      <c r="F2910" s="373"/>
      <c r="G2910" s="394"/>
      <c r="H2910" s="161"/>
      <c r="I2910" s="362"/>
      <c r="J2910" s="82"/>
    </row>
    <row r="2911" s="73" customFormat="1" ht="109" customHeight="1" spans="1:10">
      <c r="A2911" s="483" t="s">
        <v>6006</v>
      </c>
      <c r="B2911" s="484"/>
      <c r="C2911" s="484"/>
      <c r="D2911" s="484"/>
      <c r="E2911" s="484"/>
      <c r="F2911" s="484"/>
      <c r="G2911" s="484"/>
      <c r="H2911" s="484"/>
      <c r="I2911" s="486"/>
      <c r="J2911" s="440"/>
    </row>
    <row r="2912" s="73" customFormat="1" ht="48" spans="1:10">
      <c r="A2912" s="60" t="s">
        <v>6007</v>
      </c>
      <c r="B2912" s="289" t="s">
        <v>6008</v>
      </c>
      <c r="C2912" s="289" t="s">
        <v>6009</v>
      </c>
      <c r="D2912" s="289" t="s">
        <v>6010</v>
      </c>
      <c r="E2912" s="290" t="s">
        <v>6011</v>
      </c>
      <c r="F2912" s="335">
        <v>180</v>
      </c>
      <c r="G2912" s="335">
        <v>180</v>
      </c>
      <c r="H2912" s="335">
        <v>180</v>
      </c>
      <c r="I2912" s="433" t="s">
        <v>6012</v>
      </c>
      <c r="J2912" s="440"/>
    </row>
    <row r="2913" s="73" customFormat="1" ht="24.75" spans="1:10">
      <c r="A2913" s="60" t="s">
        <v>6013</v>
      </c>
      <c r="B2913" s="289" t="s">
        <v>6014</v>
      </c>
      <c r="C2913" s="60"/>
      <c r="D2913" s="60"/>
      <c r="E2913" s="302" t="s">
        <v>6015</v>
      </c>
      <c r="F2913" s="335">
        <v>59</v>
      </c>
      <c r="G2913" s="335">
        <v>59</v>
      </c>
      <c r="H2913" s="335">
        <v>59</v>
      </c>
      <c r="I2913" s="301"/>
      <c r="J2913" s="440"/>
    </row>
    <row r="2914" s="73" customFormat="1" ht="48" spans="1:10">
      <c r="A2914" s="60" t="s">
        <v>6016</v>
      </c>
      <c r="B2914" s="289" t="s">
        <v>6017</v>
      </c>
      <c r="C2914" s="289" t="s">
        <v>6018</v>
      </c>
      <c r="D2914" s="289" t="s">
        <v>6010</v>
      </c>
      <c r="E2914" s="290" t="s">
        <v>162</v>
      </c>
      <c r="F2914" s="335">
        <v>360</v>
      </c>
      <c r="G2914" s="335">
        <v>360</v>
      </c>
      <c r="H2914" s="335">
        <v>360</v>
      </c>
      <c r="I2914" s="433" t="s">
        <v>6012</v>
      </c>
      <c r="J2914" s="440"/>
    </row>
    <row r="2915" s="73" customFormat="1" ht="24.75" spans="1:10">
      <c r="A2915" s="60" t="s">
        <v>6019</v>
      </c>
      <c r="B2915" s="289" t="s">
        <v>6020</v>
      </c>
      <c r="C2915" s="60"/>
      <c r="D2915" s="60"/>
      <c r="E2915" s="302" t="s">
        <v>6021</v>
      </c>
      <c r="F2915" s="335">
        <v>119</v>
      </c>
      <c r="G2915" s="335">
        <v>119</v>
      </c>
      <c r="H2915" s="335">
        <v>119</v>
      </c>
      <c r="I2915" s="301"/>
      <c r="J2915" s="440"/>
    </row>
    <row r="2916" s="73" customFormat="1" ht="60" spans="1:10">
      <c r="A2916" s="60" t="s">
        <v>6022</v>
      </c>
      <c r="B2916" s="289" t="s">
        <v>6023</v>
      </c>
      <c r="C2916" s="289" t="s">
        <v>6024</v>
      </c>
      <c r="D2916" s="289" t="s">
        <v>6010</v>
      </c>
      <c r="E2916" s="290" t="s">
        <v>162</v>
      </c>
      <c r="F2916" s="335">
        <v>108</v>
      </c>
      <c r="G2916" s="335">
        <v>108</v>
      </c>
      <c r="H2916" s="335">
        <v>108</v>
      </c>
      <c r="I2916" s="433" t="s">
        <v>6012</v>
      </c>
      <c r="J2916" s="440"/>
    </row>
    <row r="2917" s="73" customFormat="1" ht="24.75" spans="1:10">
      <c r="A2917" s="60" t="s">
        <v>6025</v>
      </c>
      <c r="B2917" s="289" t="s">
        <v>6026</v>
      </c>
      <c r="C2917" s="60"/>
      <c r="D2917" s="60"/>
      <c r="E2917" s="302" t="s">
        <v>6021</v>
      </c>
      <c r="F2917" s="335">
        <v>36</v>
      </c>
      <c r="G2917" s="335">
        <v>36</v>
      </c>
      <c r="H2917" s="335">
        <v>36</v>
      </c>
      <c r="I2917" s="301"/>
      <c r="J2917" s="440"/>
    </row>
    <row r="2918" s="73" customFormat="1" ht="48" spans="1:10">
      <c r="A2918" s="60" t="s">
        <v>6027</v>
      </c>
      <c r="B2918" s="289" t="s">
        <v>6028</v>
      </c>
      <c r="C2918" s="289" t="s">
        <v>6029</v>
      </c>
      <c r="D2918" s="289" t="s">
        <v>6030</v>
      </c>
      <c r="E2918" s="290" t="s">
        <v>35</v>
      </c>
      <c r="F2918" s="335">
        <v>180</v>
      </c>
      <c r="G2918" s="335">
        <v>180</v>
      </c>
      <c r="H2918" s="335">
        <v>180</v>
      </c>
      <c r="I2918" s="289" t="s">
        <v>6031</v>
      </c>
      <c r="J2918" s="440"/>
    </row>
    <row r="2919" s="73" customFormat="1" ht="60" spans="1:10">
      <c r="A2919" s="60" t="s">
        <v>6032</v>
      </c>
      <c r="B2919" s="289" t="s">
        <v>6033</v>
      </c>
      <c r="C2919" s="289" t="s">
        <v>6034</v>
      </c>
      <c r="D2919" s="289" t="s">
        <v>6035</v>
      </c>
      <c r="E2919" s="290" t="s">
        <v>35</v>
      </c>
      <c r="F2919" s="335">
        <v>148</v>
      </c>
      <c r="G2919" s="335">
        <v>148</v>
      </c>
      <c r="H2919" s="335">
        <v>148</v>
      </c>
      <c r="I2919" s="289" t="s">
        <v>6036</v>
      </c>
      <c r="J2919" s="440"/>
    </row>
    <row r="2920" s="73" customFormat="1" ht="36" spans="1:10">
      <c r="A2920" s="60" t="s">
        <v>6037</v>
      </c>
      <c r="B2920" s="289" t="s">
        <v>6038</v>
      </c>
      <c r="C2920" s="289" t="s">
        <v>6039</v>
      </c>
      <c r="D2920" s="289" t="s">
        <v>6040</v>
      </c>
      <c r="E2920" s="290" t="s">
        <v>6011</v>
      </c>
      <c r="F2920" s="335">
        <v>81</v>
      </c>
      <c r="G2920" s="335">
        <v>81</v>
      </c>
      <c r="H2920" s="335">
        <v>81</v>
      </c>
      <c r="I2920" s="289" t="s">
        <v>6041</v>
      </c>
      <c r="J2920" s="440"/>
    </row>
    <row r="2921" s="73" customFormat="1" ht="24.75" spans="1:10">
      <c r="A2921" s="60" t="s">
        <v>6042</v>
      </c>
      <c r="B2921" s="289" t="s">
        <v>6043</v>
      </c>
      <c r="C2921" s="60"/>
      <c r="D2921" s="60"/>
      <c r="E2921" s="302" t="s">
        <v>6015</v>
      </c>
      <c r="F2921" s="335">
        <v>27</v>
      </c>
      <c r="G2921" s="335">
        <v>27</v>
      </c>
      <c r="H2921" s="335">
        <v>27</v>
      </c>
      <c r="I2921" s="60"/>
      <c r="J2921" s="440"/>
    </row>
    <row r="2922" s="73" customFormat="1" ht="36" spans="1:10">
      <c r="A2922" s="60" t="s">
        <v>6044</v>
      </c>
      <c r="B2922" s="289" t="s">
        <v>6045</v>
      </c>
      <c r="C2922" s="289" t="s">
        <v>6046</v>
      </c>
      <c r="D2922" s="289" t="s">
        <v>6040</v>
      </c>
      <c r="E2922" s="290" t="s">
        <v>6011</v>
      </c>
      <c r="F2922" s="335">
        <v>119</v>
      </c>
      <c r="G2922" s="335">
        <v>119</v>
      </c>
      <c r="H2922" s="335">
        <v>119</v>
      </c>
      <c r="I2922" s="289" t="s">
        <v>6047</v>
      </c>
      <c r="J2922" s="440"/>
    </row>
    <row r="2923" s="73" customFormat="1" ht="24.75" spans="1:10">
      <c r="A2923" s="60" t="s">
        <v>6048</v>
      </c>
      <c r="B2923" s="289" t="s">
        <v>6049</v>
      </c>
      <c r="C2923" s="60"/>
      <c r="D2923" s="60"/>
      <c r="E2923" s="302" t="s">
        <v>6015</v>
      </c>
      <c r="F2923" s="335">
        <v>39</v>
      </c>
      <c r="G2923" s="335">
        <v>39</v>
      </c>
      <c r="H2923" s="335">
        <v>39</v>
      </c>
      <c r="I2923" s="60"/>
      <c r="J2923" s="440"/>
    </row>
    <row r="2924" s="73" customFormat="1" ht="48" spans="1:10">
      <c r="A2924" s="60" t="s">
        <v>6050</v>
      </c>
      <c r="B2924" s="289" t="s">
        <v>6051</v>
      </c>
      <c r="C2924" s="289" t="s">
        <v>6052</v>
      </c>
      <c r="D2924" s="289" t="s">
        <v>6040</v>
      </c>
      <c r="E2924" s="290" t="s">
        <v>6011</v>
      </c>
      <c r="F2924" s="335">
        <v>49</v>
      </c>
      <c r="G2924" s="335">
        <v>49</v>
      </c>
      <c r="H2924" s="335">
        <v>49</v>
      </c>
      <c r="I2924" s="289" t="s">
        <v>6047</v>
      </c>
      <c r="J2924" s="440"/>
    </row>
    <row r="2925" s="73" customFormat="1" ht="24.75" spans="1:10">
      <c r="A2925" s="60" t="s">
        <v>6053</v>
      </c>
      <c r="B2925" s="289" t="s">
        <v>6054</v>
      </c>
      <c r="C2925" s="60"/>
      <c r="D2925" s="60"/>
      <c r="E2925" s="302" t="s">
        <v>6015</v>
      </c>
      <c r="F2925" s="335">
        <v>16</v>
      </c>
      <c r="G2925" s="335">
        <v>16</v>
      </c>
      <c r="H2925" s="335">
        <v>16</v>
      </c>
      <c r="I2925" s="60"/>
      <c r="J2925" s="440"/>
    </row>
    <row r="2926" s="73" customFormat="1" ht="74.25" spans="1:10">
      <c r="A2926" s="60" t="s">
        <v>6055</v>
      </c>
      <c r="B2926" s="289" t="s">
        <v>6056</v>
      </c>
      <c r="C2926" s="289" t="s">
        <v>6057</v>
      </c>
      <c r="D2926" s="289" t="s">
        <v>6058</v>
      </c>
      <c r="E2926" s="290" t="s">
        <v>162</v>
      </c>
      <c r="F2926" s="335">
        <v>3.5</v>
      </c>
      <c r="G2926" s="335">
        <v>3.5</v>
      </c>
      <c r="H2926" s="335">
        <v>3.5</v>
      </c>
      <c r="I2926" s="60" t="s">
        <v>6059</v>
      </c>
      <c r="J2926" s="440"/>
    </row>
    <row r="2927" s="73" customFormat="1" spans="1:10">
      <c r="A2927" s="392">
        <v>311502</v>
      </c>
      <c r="B2927" s="393" t="s">
        <v>6060</v>
      </c>
      <c r="C2927" s="362"/>
      <c r="D2927" s="362"/>
      <c r="E2927" s="385"/>
      <c r="F2927" s="394"/>
      <c r="G2927" s="394"/>
      <c r="H2927" s="161"/>
      <c r="I2927" s="362"/>
      <c r="J2927" s="82"/>
    </row>
    <row r="2928" s="73" customFormat="1" spans="1:10">
      <c r="A2928" s="383">
        <v>311502003</v>
      </c>
      <c r="B2928" s="356" t="s">
        <v>6061</v>
      </c>
      <c r="C2928" s="363"/>
      <c r="D2928" s="363"/>
      <c r="E2928" s="357" t="s">
        <v>35</v>
      </c>
      <c r="F2928" s="373">
        <v>20</v>
      </c>
      <c r="G2928" s="373">
        <v>20</v>
      </c>
      <c r="H2928" s="161">
        <v>20</v>
      </c>
      <c r="I2928" s="363"/>
      <c r="J2928" s="82"/>
    </row>
    <row r="2929" s="73" customFormat="1" ht="72.75" spans="1:10">
      <c r="A2929" s="383">
        <v>311502004</v>
      </c>
      <c r="B2929" s="356" t="s">
        <v>6062</v>
      </c>
      <c r="C2929" s="425" t="s">
        <v>6063</v>
      </c>
      <c r="D2929" s="363"/>
      <c r="E2929" s="357" t="s">
        <v>35</v>
      </c>
      <c r="F2929" s="373">
        <v>39</v>
      </c>
      <c r="G2929" s="373">
        <v>39</v>
      </c>
      <c r="H2929" s="161">
        <v>39</v>
      </c>
      <c r="I2929" s="363"/>
      <c r="J2929" s="82"/>
    </row>
    <row r="2930" s="73" customFormat="1" spans="1:10">
      <c r="A2930" s="383">
        <v>311502005</v>
      </c>
      <c r="B2930" s="356" t="s">
        <v>6064</v>
      </c>
      <c r="C2930" s="363"/>
      <c r="D2930" s="363"/>
      <c r="E2930" s="357" t="s">
        <v>35</v>
      </c>
      <c r="F2930" s="373">
        <v>13</v>
      </c>
      <c r="G2930" s="373">
        <v>13</v>
      </c>
      <c r="H2930" s="161">
        <v>12</v>
      </c>
      <c r="I2930" s="363"/>
      <c r="J2930" s="82"/>
    </row>
    <row r="2931" s="73" customFormat="1" spans="1:10">
      <c r="A2931" s="383">
        <v>311502006</v>
      </c>
      <c r="B2931" s="356" t="s">
        <v>6065</v>
      </c>
      <c r="C2931" s="363"/>
      <c r="D2931" s="363"/>
      <c r="E2931" s="357" t="s">
        <v>35</v>
      </c>
      <c r="F2931" s="373">
        <v>800</v>
      </c>
      <c r="G2931" s="373">
        <v>800</v>
      </c>
      <c r="H2931" s="161">
        <v>800</v>
      </c>
      <c r="I2931" s="425" t="s">
        <v>6066</v>
      </c>
      <c r="J2931" s="82"/>
    </row>
    <row r="2932" s="73" customFormat="1" spans="1:10">
      <c r="A2932" s="383">
        <v>311502007</v>
      </c>
      <c r="B2932" s="356" t="s">
        <v>6067</v>
      </c>
      <c r="C2932" s="363"/>
      <c r="D2932" s="363"/>
      <c r="E2932" s="357" t="s">
        <v>35</v>
      </c>
      <c r="F2932" s="373">
        <v>104</v>
      </c>
      <c r="G2932" s="373">
        <v>104</v>
      </c>
      <c r="H2932" s="161">
        <v>94</v>
      </c>
      <c r="I2932" s="363"/>
      <c r="J2932" s="82"/>
    </row>
    <row r="2933" s="73" customFormat="1" spans="1:10">
      <c r="A2933" s="392">
        <v>311503</v>
      </c>
      <c r="B2933" s="393" t="s">
        <v>6068</v>
      </c>
      <c r="C2933" s="362"/>
      <c r="D2933" s="362"/>
      <c r="E2933" s="385"/>
      <c r="F2933" s="394"/>
      <c r="G2933" s="394"/>
      <c r="H2933" s="161"/>
      <c r="I2933" s="362"/>
      <c r="J2933" s="82"/>
    </row>
    <row r="2934" s="73" customFormat="1" spans="1:10">
      <c r="A2934" s="383">
        <v>311503001</v>
      </c>
      <c r="B2934" s="356" t="s">
        <v>6069</v>
      </c>
      <c r="C2934" s="363"/>
      <c r="D2934" s="363"/>
      <c r="E2934" s="357" t="s">
        <v>62</v>
      </c>
      <c r="F2934" s="373">
        <v>2.6</v>
      </c>
      <c r="G2934" s="373">
        <v>2.6</v>
      </c>
      <c r="H2934" s="161">
        <v>2.3</v>
      </c>
      <c r="I2934" s="363"/>
      <c r="J2934" s="82"/>
    </row>
    <row r="2935" s="73" customFormat="1" spans="1:10">
      <c r="A2935" s="383">
        <v>311503010</v>
      </c>
      <c r="B2935" s="356" t="s">
        <v>6070</v>
      </c>
      <c r="C2935" s="363"/>
      <c r="D2935" s="363"/>
      <c r="E2935" s="357" t="s">
        <v>35</v>
      </c>
      <c r="F2935" s="373">
        <v>13</v>
      </c>
      <c r="G2935" s="373">
        <v>13</v>
      </c>
      <c r="H2935" s="161">
        <v>12</v>
      </c>
      <c r="I2935" s="363"/>
      <c r="J2935" s="82"/>
    </row>
    <row r="2936" s="73" customFormat="1" ht="24" spans="1:10">
      <c r="A2936" s="157" t="s">
        <v>6071</v>
      </c>
      <c r="B2936" s="158" t="s">
        <v>6072</v>
      </c>
      <c r="C2936" s="158" t="s">
        <v>6073</v>
      </c>
      <c r="D2936" s="54"/>
      <c r="E2936" s="159" t="s">
        <v>35</v>
      </c>
      <c r="F2936" s="160">
        <v>130</v>
      </c>
      <c r="G2936" s="160">
        <v>130</v>
      </c>
      <c r="H2936" s="161">
        <v>130</v>
      </c>
      <c r="I2936" s="158" t="s">
        <v>6074</v>
      </c>
      <c r="J2936" s="82"/>
    </row>
    <row r="2937" s="89" customFormat="1" ht="12.75" spans="1:10">
      <c r="A2937" s="383">
        <v>311503012</v>
      </c>
      <c r="B2937" s="356" t="s">
        <v>6075</v>
      </c>
      <c r="C2937" s="363"/>
      <c r="D2937" s="363"/>
      <c r="E2937" s="357" t="s">
        <v>35</v>
      </c>
      <c r="F2937" s="373">
        <v>26</v>
      </c>
      <c r="G2937" s="373">
        <v>26</v>
      </c>
      <c r="H2937" s="161">
        <v>23</v>
      </c>
      <c r="I2937" s="363"/>
      <c r="J2937" s="487"/>
    </row>
    <row r="2938" s="73" customFormat="1" spans="1:10">
      <c r="A2938" s="383">
        <v>311503013</v>
      </c>
      <c r="B2938" s="356" t="s">
        <v>6076</v>
      </c>
      <c r="C2938" s="363"/>
      <c r="D2938" s="363"/>
      <c r="E2938" s="357" t="s">
        <v>35</v>
      </c>
      <c r="F2938" s="373">
        <v>26</v>
      </c>
      <c r="G2938" s="373">
        <v>26</v>
      </c>
      <c r="H2938" s="161">
        <v>23</v>
      </c>
      <c r="I2938" s="363"/>
      <c r="J2938" s="82"/>
    </row>
    <row r="2939" s="73" customFormat="1" spans="1:10">
      <c r="A2939" s="383">
        <v>311503014</v>
      </c>
      <c r="B2939" s="356" t="s">
        <v>6077</v>
      </c>
      <c r="C2939" s="363"/>
      <c r="D2939" s="363"/>
      <c r="E2939" s="357" t="s">
        <v>35</v>
      </c>
      <c r="F2939" s="373">
        <v>26</v>
      </c>
      <c r="G2939" s="373">
        <v>26</v>
      </c>
      <c r="H2939" s="161">
        <v>23</v>
      </c>
      <c r="I2939" s="363"/>
      <c r="J2939" s="82"/>
    </row>
    <row r="2940" s="73" customFormat="1" ht="149" customHeight="1" spans="1:10">
      <c r="A2940" s="485" t="s">
        <v>6078</v>
      </c>
      <c r="B2940" s="390"/>
      <c r="C2940" s="390"/>
      <c r="D2940" s="390"/>
      <c r="E2940" s="391"/>
      <c r="F2940" s="391"/>
      <c r="G2940" s="391"/>
      <c r="H2940" s="391"/>
      <c r="I2940" s="414"/>
      <c r="J2940" s="82"/>
    </row>
    <row r="2941" s="73" customFormat="1" ht="36" spans="1:10">
      <c r="A2941" s="706" t="s">
        <v>6079</v>
      </c>
      <c r="B2941" s="314" t="s">
        <v>6080</v>
      </c>
      <c r="C2941" s="314" t="s">
        <v>6081</v>
      </c>
      <c r="D2941" s="158" t="s">
        <v>6082</v>
      </c>
      <c r="E2941" s="159" t="s">
        <v>6083</v>
      </c>
      <c r="F2941" s="57">
        <v>16</v>
      </c>
      <c r="G2941" s="57">
        <v>16</v>
      </c>
      <c r="H2941" s="57">
        <v>16</v>
      </c>
      <c r="I2941" s="158" t="s">
        <v>6084</v>
      </c>
      <c r="J2941" s="82"/>
    </row>
    <row r="2942" s="73" customFormat="1" ht="24.75" spans="1:10">
      <c r="A2942" s="706" t="s">
        <v>6085</v>
      </c>
      <c r="B2942" s="314" t="s">
        <v>6086</v>
      </c>
      <c r="C2942" s="353"/>
      <c r="D2942" s="54"/>
      <c r="E2942" s="159" t="s">
        <v>6083</v>
      </c>
      <c r="F2942" s="57">
        <v>5</v>
      </c>
      <c r="G2942" s="57">
        <v>5</v>
      </c>
      <c r="H2942" s="57">
        <v>5</v>
      </c>
      <c r="I2942" s="54"/>
      <c r="J2942" s="82"/>
    </row>
    <row r="2943" s="73" customFormat="1" ht="24.75" spans="1:10">
      <c r="A2943" s="706" t="s">
        <v>6087</v>
      </c>
      <c r="B2943" s="314" t="s">
        <v>6088</v>
      </c>
      <c r="C2943" s="353"/>
      <c r="D2943" s="54"/>
      <c r="E2943" s="159" t="s">
        <v>6083</v>
      </c>
      <c r="F2943" s="57">
        <v>14</v>
      </c>
      <c r="G2943" s="57">
        <v>14</v>
      </c>
      <c r="H2943" s="57">
        <v>14</v>
      </c>
      <c r="I2943" s="54"/>
      <c r="J2943" s="82"/>
    </row>
    <row r="2944" s="73" customFormat="1" ht="24.75" spans="1:10">
      <c r="A2944" s="706" t="s">
        <v>6089</v>
      </c>
      <c r="B2944" s="314" t="s">
        <v>6090</v>
      </c>
      <c r="C2944" s="353"/>
      <c r="D2944" s="54"/>
      <c r="E2944" s="159" t="s">
        <v>6083</v>
      </c>
      <c r="F2944" s="57">
        <v>25</v>
      </c>
      <c r="G2944" s="57">
        <v>25</v>
      </c>
      <c r="H2944" s="57">
        <v>25</v>
      </c>
      <c r="I2944" s="54"/>
      <c r="J2944" s="82"/>
    </row>
    <row r="2945" s="73" customFormat="1" ht="24.75" spans="1:10">
      <c r="A2945" s="706" t="s">
        <v>6091</v>
      </c>
      <c r="B2945" s="314" t="s">
        <v>6092</v>
      </c>
      <c r="C2945" s="353"/>
      <c r="D2945" s="54"/>
      <c r="E2945" s="159" t="s">
        <v>6083</v>
      </c>
      <c r="F2945" s="57">
        <v>16</v>
      </c>
      <c r="G2945" s="57">
        <v>16</v>
      </c>
      <c r="H2945" s="57">
        <v>16</v>
      </c>
      <c r="I2945" s="54"/>
      <c r="J2945" s="82"/>
    </row>
    <row r="2946" s="73" customFormat="1" ht="36" spans="1:10">
      <c r="A2946" s="706" t="s">
        <v>6093</v>
      </c>
      <c r="B2946" s="314" t="s">
        <v>6094</v>
      </c>
      <c r="C2946" s="314" t="s">
        <v>6095</v>
      </c>
      <c r="D2946" s="158" t="s">
        <v>6096</v>
      </c>
      <c r="E2946" s="159" t="s">
        <v>6083</v>
      </c>
      <c r="F2946" s="57">
        <v>32</v>
      </c>
      <c r="G2946" s="57">
        <v>32</v>
      </c>
      <c r="H2946" s="57">
        <v>32</v>
      </c>
      <c r="I2946" s="158" t="s">
        <v>6084</v>
      </c>
      <c r="J2946" s="82"/>
    </row>
    <row r="2947" s="73" customFormat="1" ht="24.75" spans="1:10">
      <c r="A2947" s="706" t="s">
        <v>6097</v>
      </c>
      <c r="B2947" s="314" t="s">
        <v>6098</v>
      </c>
      <c r="C2947" s="353"/>
      <c r="D2947" s="54"/>
      <c r="E2947" s="159" t="s">
        <v>6083</v>
      </c>
      <c r="F2947" s="57">
        <v>10</v>
      </c>
      <c r="G2947" s="57">
        <v>10</v>
      </c>
      <c r="H2947" s="57">
        <v>10</v>
      </c>
      <c r="I2947" s="54"/>
      <c r="J2947" s="82"/>
    </row>
    <row r="2948" s="73" customFormat="1" ht="24.75" spans="1:10">
      <c r="A2948" s="706" t="s">
        <v>6099</v>
      </c>
      <c r="B2948" s="314" t="s">
        <v>6100</v>
      </c>
      <c r="C2948" s="353"/>
      <c r="D2948" s="54"/>
      <c r="E2948" s="159" t="s">
        <v>6083</v>
      </c>
      <c r="F2948" s="57">
        <v>28</v>
      </c>
      <c r="G2948" s="57">
        <v>28</v>
      </c>
      <c r="H2948" s="57">
        <v>28</v>
      </c>
      <c r="I2948" s="54"/>
      <c r="J2948" s="82"/>
    </row>
    <row r="2949" s="73" customFormat="1" ht="24.75" spans="1:10">
      <c r="A2949" s="706" t="s">
        <v>6101</v>
      </c>
      <c r="B2949" s="314" t="s">
        <v>6102</v>
      </c>
      <c r="C2949" s="353"/>
      <c r="D2949" s="54"/>
      <c r="E2949" s="159" t="s">
        <v>6083</v>
      </c>
      <c r="F2949" s="57">
        <v>50</v>
      </c>
      <c r="G2949" s="57">
        <v>50</v>
      </c>
      <c r="H2949" s="57">
        <v>50</v>
      </c>
      <c r="I2949" s="54"/>
      <c r="J2949" s="82"/>
    </row>
    <row r="2950" s="73" customFormat="1" ht="24.75" spans="1:10">
      <c r="A2950" s="706" t="s">
        <v>6103</v>
      </c>
      <c r="B2950" s="314" t="s">
        <v>6104</v>
      </c>
      <c r="C2950" s="353"/>
      <c r="D2950" s="54"/>
      <c r="E2950" s="159" t="s">
        <v>6083</v>
      </c>
      <c r="F2950" s="57">
        <v>32</v>
      </c>
      <c r="G2950" s="57">
        <v>32</v>
      </c>
      <c r="H2950" s="57">
        <v>32</v>
      </c>
      <c r="I2950" s="54"/>
      <c r="J2950" s="82"/>
    </row>
    <row r="2951" s="73" customFormat="1" ht="24.75" spans="1:10">
      <c r="A2951" s="706" t="s">
        <v>6105</v>
      </c>
      <c r="B2951" s="314" t="s">
        <v>6106</v>
      </c>
      <c r="C2951" s="353"/>
      <c r="D2951" s="54"/>
      <c r="E2951" s="159" t="s">
        <v>6083</v>
      </c>
      <c r="F2951" s="57">
        <v>32</v>
      </c>
      <c r="G2951" s="57">
        <v>32</v>
      </c>
      <c r="H2951" s="57">
        <v>32</v>
      </c>
      <c r="I2951" s="54"/>
      <c r="J2951" s="82"/>
    </row>
    <row r="2952" s="73" customFormat="1" ht="162" spans="1:10">
      <c r="A2952" s="392">
        <v>32</v>
      </c>
      <c r="B2952" s="392" t="s">
        <v>6107</v>
      </c>
      <c r="C2952" s="361" t="s">
        <v>6108</v>
      </c>
      <c r="D2952" s="137" t="s">
        <v>6109</v>
      </c>
      <c r="E2952" s="385"/>
      <c r="F2952" s="373"/>
      <c r="G2952" s="394"/>
      <c r="H2952" s="160"/>
      <c r="I2952" s="362" t="s">
        <v>6110</v>
      </c>
      <c r="J2952" s="82"/>
    </row>
    <row r="2953" s="73" customFormat="1" spans="1:10">
      <c r="A2953" s="488" t="s">
        <v>3956</v>
      </c>
      <c r="B2953" s="489"/>
      <c r="C2953" s="489"/>
      <c r="D2953" s="490"/>
      <c r="E2953" s="491"/>
      <c r="F2953" s="492"/>
      <c r="G2953" s="493"/>
      <c r="H2953" s="321"/>
      <c r="I2953" s="362"/>
      <c r="J2953" s="82"/>
    </row>
    <row r="2954" s="73" customFormat="1" spans="1:10">
      <c r="A2954" s="494" t="s">
        <v>6111</v>
      </c>
      <c r="B2954" s="489"/>
      <c r="C2954" s="489"/>
      <c r="D2954" s="490"/>
      <c r="E2954" s="491"/>
      <c r="F2954" s="492"/>
      <c r="G2954" s="493"/>
      <c r="H2954" s="161"/>
      <c r="I2954" s="362"/>
      <c r="J2954" s="82"/>
    </row>
    <row r="2955" s="73" customFormat="1" spans="1:10">
      <c r="A2955" s="494" t="s">
        <v>6112</v>
      </c>
      <c r="B2955" s="489"/>
      <c r="C2955" s="489"/>
      <c r="D2955" s="490"/>
      <c r="E2955" s="491"/>
      <c r="F2955" s="492"/>
      <c r="G2955" s="493"/>
      <c r="H2955" s="161"/>
      <c r="I2955" s="362"/>
      <c r="J2955" s="82"/>
    </row>
    <row r="2956" s="73" customFormat="1" spans="1:10">
      <c r="A2956" s="494" t="s">
        <v>6113</v>
      </c>
      <c r="B2956" s="489"/>
      <c r="C2956" s="489"/>
      <c r="D2956" s="490"/>
      <c r="E2956" s="491"/>
      <c r="F2956" s="492"/>
      <c r="G2956" s="493"/>
      <c r="H2956" s="161"/>
      <c r="I2956" s="362"/>
      <c r="J2956" s="82"/>
    </row>
    <row r="2957" s="73" customFormat="1" spans="1:10">
      <c r="A2957" s="494" t="s">
        <v>6114</v>
      </c>
      <c r="B2957" s="489"/>
      <c r="C2957" s="489"/>
      <c r="D2957" s="490"/>
      <c r="E2957" s="491"/>
      <c r="F2957" s="492"/>
      <c r="G2957" s="493"/>
      <c r="H2957" s="161"/>
      <c r="I2957" s="362"/>
      <c r="J2957" s="82"/>
    </row>
    <row r="2958" s="73" customFormat="1" spans="1:10">
      <c r="A2958" s="494" t="s">
        <v>6115</v>
      </c>
      <c r="B2958" s="489"/>
      <c r="C2958" s="489"/>
      <c r="D2958" s="490"/>
      <c r="E2958" s="491"/>
      <c r="F2958" s="492"/>
      <c r="G2958" s="493"/>
      <c r="H2958" s="161"/>
      <c r="I2958" s="362"/>
      <c r="J2958" s="82"/>
    </row>
    <row r="2959" s="73" customFormat="1" spans="1:10">
      <c r="A2959" s="494" t="s">
        <v>6116</v>
      </c>
      <c r="B2959" s="495"/>
      <c r="C2959" s="495"/>
      <c r="D2959" s="496"/>
      <c r="E2959" s="491"/>
      <c r="F2959" s="492"/>
      <c r="G2959" s="493"/>
      <c r="H2959" s="161"/>
      <c r="I2959" s="362"/>
      <c r="J2959" s="82"/>
    </row>
    <row r="2960" s="73" customFormat="1" ht="24.75" spans="1:10">
      <c r="A2960" s="497" t="s">
        <v>6117</v>
      </c>
      <c r="B2960" s="314" t="s">
        <v>6118</v>
      </c>
      <c r="C2960" s="498"/>
      <c r="D2960" s="353"/>
      <c r="E2960" s="499" t="s">
        <v>35</v>
      </c>
      <c r="F2960" s="492">
        <v>500</v>
      </c>
      <c r="G2960" s="492">
        <v>500</v>
      </c>
      <c r="H2960" s="161">
        <v>500</v>
      </c>
      <c r="I2960" s="402" t="s">
        <v>6119</v>
      </c>
      <c r="J2960" s="82"/>
    </row>
    <row r="2961" s="73" customFormat="1" spans="1:10">
      <c r="A2961" s="392">
        <v>3201</v>
      </c>
      <c r="B2961" s="392" t="s">
        <v>6120</v>
      </c>
      <c r="C2961" s="362"/>
      <c r="D2961" s="362"/>
      <c r="E2961" s="385"/>
      <c r="F2961" s="394"/>
      <c r="G2961" s="394"/>
      <c r="H2961" s="161"/>
      <c r="I2961" s="362"/>
      <c r="J2961" s="82"/>
    </row>
    <row r="2962" s="73" customFormat="1" spans="1:10">
      <c r="A2962" s="383">
        <v>320100001</v>
      </c>
      <c r="B2962" s="310" t="s">
        <v>6121</v>
      </c>
      <c r="C2962" s="402" t="s">
        <v>6122</v>
      </c>
      <c r="D2962" s="413"/>
      <c r="E2962" s="403" t="s">
        <v>35</v>
      </c>
      <c r="F2962" s="373">
        <v>1257</v>
      </c>
      <c r="G2962" s="373">
        <v>1257</v>
      </c>
      <c r="H2962" s="161">
        <v>1257</v>
      </c>
      <c r="I2962" s="363"/>
      <c r="J2962" s="82"/>
    </row>
    <row r="2963" s="73" customFormat="1" spans="1:10">
      <c r="A2963" s="383">
        <v>320100001</v>
      </c>
      <c r="B2963" s="310" t="s">
        <v>6121</v>
      </c>
      <c r="C2963" s="402" t="s">
        <v>6122</v>
      </c>
      <c r="D2963" s="413"/>
      <c r="E2963" s="403" t="s">
        <v>35</v>
      </c>
      <c r="F2963" s="373">
        <v>1634</v>
      </c>
      <c r="G2963" s="373">
        <v>1634</v>
      </c>
      <c r="H2963" s="161">
        <v>1634</v>
      </c>
      <c r="I2963" s="425" t="s">
        <v>278</v>
      </c>
      <c r="J2963" s="82"/>
    </row>
    <row r="2964" s="73" customFormat="1" spans="1:10">
      <c r="A2964" s="383">
        <v>320100002</v>
      </c>
      <c r="B2964" s="356" t="s">
        <v>6123</v>
      </c>
      <c r="C2964" s="363"/>
      <c r="D2964" s="133"/>
      <c r="E2964" s="357" t="s">
        <v>35</v>
      </c>
      <c r="F2964" s="373">
        <v>1650</v>
      </c>
      <c r="G2964" s="373">
        <v>1650</v>
      </c>
      <c r="H2964" s="161">
        <v>1485</v>
      </c>
      <c r="I2964" s="363"/>
      <c r="J2964" s="82"/>
    </row>
    <row r="2965" s="73" customFormat="1" spans="1:10">
      <c r="A2965" s="383">
        <v>320100003</v>
      </c>
      <c r="B2965" s="310" t="s">
        <v>6124</v>
      </c>
      <c r="C2965" s="402" t="s">
        <v>6125</v>
      </c>
      <c r="D2965" s="120"/>
      <c r="E2965" s="403" t="s">
        <v>35</v>
      </c>
      <c r="F2965" s="373">
        <v>1538</v>
      </c>
      <c r="G2965" s="373">
        <v>1538</v>
      </c>
      <c r="H2965" s="161">
        <v>1538</v>
      </c>
      <c r="I2965" s="413"/>
      <c r="J2965" s="82"/>
    </row>
    <row r="2966" s="73" customFormat="1" spans="1:10">
      <c r="A2966" s="383">
        <v>320100004</v>
      </c>
      <c r="B2966" s="356" t="s">
        <v>6126</v>
      </c>
      <c r="C2966" s="363"/>
      <c r="D2966" s="133"/>
      <c r="E2966" s="357" t="s">
        <v>35</v>
      </c>
      <c r="F2966" s="373">
        <v>2200</v>
      </c>
      <c r="G2966" s="373">
        <v>2200</v>
      </c>
      <c r="H2966" s="161">
        <v>1980</v>
      </c>
      <c r="I2966" s="363"/>
      <c r="J2966" s="82"/>
    </row>
    <row r="2967" s="73" customFormat="1" spans="1:10">
      <c r="A2967" s="383">
        <v>320100005</v>
      </c>
      <c r="B2967" s="356" t="s">
        <v>6127</v>
      </c>
      <c r="C2967" s="363"/>
      <c r="D2967" s="133"/>
      <c r="E2967" s="357" t="s">
        <v>35</v>
      </c>
      <c r="F2967" s="373">
        <v>3200</v>
      </c>
      <c r="G2967" s="373">
        <v>3200</v>
      </c>
      <c r="H2967" s="161">
        <v>3200</v>
      </c>
      <c r="I2967" s="363"/>
      <c r="J2967" s="82"/>
    </row>
    <row r="2968" s="73" customFormat="1" spans="1:10">
      <c r="A2968" s="383">
        <v>320100006</v>
      </c>
      <c r="B2968" s="310" t="s">
        <v>6128</v>
      </c>
      <c r="C2968" s="413"/>
      <c r="D2968" s="120"/>
      <c r="E2968" s="403" t="s">
        <v>35</v>
      </c>
      <c r="F2968" s="373">
        <v>2846</v>
      </c>
      <c r="G2968" s="373">
        <v>2846</v>
      </c>
      <c r="H2968" s="161">
        <v>2846</v>
      </c>
      <c r="I2968" s="413"/>
      <c r="J2968" s="82"/>
    </row>
    <row r="2969" s="73" customFormat="1" spans="1:10">
      <c r="A2969" s="383">
        <v>320100007</v>
      </c>
      <c r="B2969" s="356" t="s">
        <v>6129</v>
      </c>
      <c r="C2969" s="363"/>
      <c r="D2969" s="133"/>
      <c r="E2969" s="357" t="s">
        <v>35</v>
      </c>
      <c r="F2969" s="373">
        <v>2475</v>
      </c>
      <c r="G2969" s="373">
        <v>2475</v>
      </c>
      <c r="H2969" s="161">
        <v>2228</v>
      </c>
      <c r="I2969" s="363"/>
      <c r="J2969" s="82"/>
    </row>
    <row r="2970" s="73" customFormat="1" spans="1:10">
      <c r="A2970" s="383">
        <v>320100008</v>
      </c>
      <c r="B2970" s="356" t="s">
        <v>6130</v>
      </c>
      <c r="C2970" s="363"/>
      <c r="D2970" s="133"/>
      <c r="E2970" s="357" t="s">
        <v>35</v>
      </c>
      <c r="F2970" s="373">
        <v>2475</v>
      </c>
      <c r="G2970" s="373">
        <v>2475</v>
      </c>
      <c r="H2970" s="161">
        <v>2228</v>
      </c>
      <c r="I2970" s="363"/>
      <c r="J2970" s="82"/>
    </row>
    <row r="2971" s="73" customFormat="1" spans="1:10">
      <c r="A2971" s="383">
        <v>320100009</v>
      </c>
      <c r="B2971" s="356" t="s">
        <v>6131</v>
      </c>
      <c r="C2971" s="363"/>
      <c r="D2971" s="133"/>
      <c r="E2971" s="357" t="s">
        <v>35</v>
      </c>
      <c r="F2971" s="373">
        <v>2750</v>
      </c>
      <c r="G2971" s="373">
        <v>2750</v>
      </c>
      <c r="H2971" s="161">
        <v>2475</v>
      </c>
      <c r="I2971" s="363"/>
      <c r="J2971" s="82"/>
    </row>
    <row r="2972" s="73" customFormat="1" ht="24.75" spans="1:10">
      <c r="A2972" s="54">
        <v>320100010</v>
      </c>
      <c r="B2972" s="190" t="s">
        <v>6132</v>
      </c>
      <c r="C2972" s="190" t="s">
        <v>6133</v>
      </c>
      <c r="D2972" s="119" t="s">
        <v>6134</v>
      </c>
      <c r="E2972" s="311" t="s">
        <v>35</v>
      </c>
      <c r="F2972" s="373">
        <v>1399</v>
      </c>
      <c r="G2972" s="373">
        <v>1399</v>
      </c>
      <c r="H2972" s="161">
        <v>1399</v>
      </c>
      <c r="I2972" s="413"/>
      <c r="J2972" s="82"/>
    </row>
    <row r="2973" s="73" customFormat="1" spans="1:10">
      <c r="A2973" s="54" t="s">
        <v>6135</v>
      </c>
      <c r="B2973" s="158" t="s">
        <v>6136</v>
      </c>
      <c r="C2973" s="54"/>
      <c r="D2973" s="500"/>
      <c r="E2973" s="159" t="s">
        <v>35</v>
      </c>
      <c r="F2973" s="373">
        <v>500</v>
      </c>
      <c r="G2973" s="373">
        <v>500</v>
      </c>
      <c r="H2973" s="161">
        <v>500</v>
      </c>
      <c r="I2973" s="363"/>
      <c r="J2973" s="82"/>
    </row>
    <row r="2974" s="73" customFormat="1" ht="24" spans="1:10">
      <c r="A2974" s="54">
        <v>320100011</v>
      </c>
      <c r="B2974" s="190" t="s">
        <v>6137</v>
      </c>
      <c r="C2974" s="190" t="s">
        <v>6138</v>
      </c>
      <c r="D2974" s="190" t="s">
        <v>6139</v>
      </c>
      <c r="E2974" s="311" t="s">
        <v>35</v>
      </c>
      <c r="F2974" s="373">
        <v>581</v>
      </c>
      <c r="G2974" s="373">
        <v>581</v>
      </c>
      <c r="H2974" s="161">
        <v>581</v>
      </c>
      <c r="I2974" s="413"/>
      <c r="J2974" s="82"/>
    </row>
    <row r="2975" s="73" customFormat="1" spans="1:10">
      <c r="A2975" s="54">
        <v>320100012</v>
      </c>
      <c r="B2975" s="190" t="s">
        <v>6140</v>
      </c>
      <c r="C2975" s="190" t="s">
        <v>6141</v>
      </c>
      <c r="D2975" s="119" t="s">
        <v>6134</v>
      </c>
      <c r="E2975" s="311" t="s">
        <v>35</v>
      </c>
      <c r="F2975" s="373">
        <v>2401</v>
      </c>
      <c r="G2975" s="373">
        <v>2401</v>
      </c>
      <c r="H2975" s="161">
        <v>2401</v>
      </c>
      <c r="I2975" s="413"/>
      <c r="J2975" s="82"/>
    </row>
    <row r="2976" s="73" customFormat="1" ht="24.75" spans="1:10">
      <c r="A2976" s="54">
        <v>320100013</v>
      </c>
      <c r="B2976" s="158" t="s">
        <v>6142</v>
      </c>
      <c r="C2976" s="158" t="s">
        <v>6143</v>
      </c>
      <c r="D2976" s="54"/>
      <c r="E2976" s="159" t="s">
        <v>35</v>
      </c>
      <c r="F2976" s="373">
        <v>245</v>
      </c>
      <c r="G2976" s="373">
        <v>245</v>
      </c>
      <c r="H2976" s="161">
        <v>245</v>
      </c>
      <c r="I2976" s="425" t="s">
        <v>6144</v>
      </c>
      <c r="J2976" s="82"/>
    </row>
    <row r="2977" s="73" customFormat="1" ht="24.75" spans="1:10">
      <c r="A2977" s="54" t="s">
        <v>6145</v>
      </c>
      <c r="B2977" s="158" t="s">
        <v>6146</v>
      </c>
      <c r="C2977" s="158" t="s">
        <v>6143</v>
      </c>
      <c r="D2977" s="54"/>
      <c r="E2977" s="159" t="s">
        <v>35</v>
      </c>
      <c r="F2977" s="373">
        <v>120</v>
      </c>
      <c r="G2977" s="373">
        <v>120</v>
      </c>
      <c r="H2977" s="161">
        <v>120</v>
      </c>
      <c r="I2977" s="425" t="s">
        <v>6144</v>
      </c>
      <c r="J2977" s="82"/>
    </row>
    <row r="2978" s="73" customFormat="1" ht="84" spans="1:10">
      <c r="A2978" s="133">
        <v>320100014</v>
      </c>
      <c r="B2978" s="140" t="s">
        <v>6147</v>
      </c>
      <c r="C2978" s="137" t="s">
        <v>6148</v>
      </c>
      <c r="D2978" s="133"/>
      <c r="E2978" s="138" t="s">
        <v>35</v>
      </c>
      <c r="F2978" s="135"/>
      <c r="G2978" s="135"/>
      <c r="H2978" s="135"/>
      <c r="I2978" s="119" t="s">
        <v>423</v>
      </c>
      <c r="J2978" s="82"/>
    </row>
    <row r="2979" s="73" customFormat="1" spans="1:10">
      <c r="A2979" s="392">
        <v>3202</v>
      </c>
      <c r="B2979" s="392" t="s">
        <v>6149</v>
      </c>
      <c r="C2979" s="362"/>
      <c r="D2979" s="362"/>
      <c r="E2979" s="385"/>
      <c r="F2979" s="394"/>
      <c r="G2979" s="394"/>
      <c r="H2979" s="161"/>
      <c r="I2979" s="362"/>
      <c r="J2979" s="82"/>
    </row>
    <row r="2980" s="73" customFormat="1" ht="24" spans="1:10">
      <c r="A2980" s="383">
        <v>320200001</v>
      </c>
      <c r="B2980" s="356" t="s">
        <v>6150</v>
      </c>
      <c r="C2980" s="425" t="s">
        <v>6151</v>
      </c>
      <c r="D2980" s="133"/>
      <c r="E2980" s="357" t="s">
        <v>35</v>
      </c>
      <c r="F2980" s="373">
        <v>3800</v>
      </c>
      <c r="G2980" s="373">
        <v>3800</v>
      </c>
      <c r="H2980" s="161">
        <v>3800</v>
      </c>
      <c r="I2980" s="413"/>
      <c r="J2980" s="82"/>
    </row>
    <row r="2981" s="73" customFormat="1" spans="1:10">
      <c r="A2981" s="383">
        <v>320200002</v>
      </c>
      <c r="B2981" s="310" t="s">
        <v>6152</v>
      </c>
      <c r="C2981" s="402" t="s">
        <v>6153</v>
      </c>
      <c r="D2981" s="413"/>
      <c r="E2981" s="403" t="s">
        <v>35</v>
      </c>
      <c r="F2981" s="373">
        <v>1524</v>
      </c>
      <c r="G2981" s="373">
        <v>1524</v>
      </c>
      <c r="H2981" s="161">
        <v>1524</v>
      </c>
      <c r="I2981" s="363"/>
      <c r="J2981" s="82"/>
    </row>
    <row r="2982" s="73" customFormat="1" spans="1:10">
      <c r="A2982" s="383">
        <v>320200002</v>
      </c>
      <c r="B2982" s="310" t="s">
        <v>6152</v>
      </c>
      <c r="C2982" s="402" t="s">
        <v>6153</v>
      </c>
      <c r="D2982" s="413"/>
      <c r="E2982" s="403" t="s">
        <v>35</v>
      </c>
      <c r="F2982" s="373">
        <v>1981</v>
      </c>
      <c r="G2982" s="373">
        <v>1981</v>
      </c>
      <c r="H2982" s="161">
        <v>1981</v>
      </c>
      <c r="I2982" s="425" t="s">
        <v>278</v>
      </c>
      <c r="J2982" s="82"/>
    </row>
    <row r="2983" s="73" customFormat="1" spans="1:10">
      <c r="A2983" s="157" t="s">
        <v>6154</v>
      </c>
      <c r="B2983" s="314" t="s">
        <v>6155</v>
      </c>
      <c r="C2983" s="54"/>
      <c r="D2983" s="54"/>
      <c r="E2983" s="159" t="s">
        <v>6156</v>
      </c>
      <c r="F2983" s="160">
        <v>200</v>
      </c>
      <c r="G2983" s="160">
        <v>200</v>
      </c>
      <c r="H2983" s="161">
        <v>200</v>
      </c>
      <c r="I2983" s="158" t="s">
        <v>6155</v>
      </c>
      <c r="J2983" s="82"/>
    </row>
    <row r="2984" s="73" customFormat="1" spans="1:10">
      <c r="A2984" s="383">
        <v>320200003</v>
      </c>
      <c r="B2984" s="356" t="s">
        <v>6157</v>
      </c>
      <c r="C2984" s="425" t="s">
        <v>6153</v>
      </c>
      <c r="D2984" s="363"/>
      <c r="E2984" s="357" t="s">
        <v>35</v>
      </c>
      <c r="F2984" s="373">
        <v>2200</v>
      </c>
      <c r="G2984" s="373">
        <v>2200</v>
      </c>
      <c r="H2984" s="161">
        <v>1980</v>
      </c>
      <c r="I2984" s="363"/>
      <c r="J2984" s="82"/>
    </row>
    <row r="2985" s="73" customFormat="1" spans="1:10">
      <c r="A2985" s="157" t="s">
        <v>6158</v>
      </c>
      <c r="B2985" s="314" t="s">
        <v>6155</v>
      </c>
      <c r="C2985" s="54"/>
      <c r="D2985" s="54"/>
      <c r="E2985" s="159" t="s">
        <v>6156</v>
      </c>
      <c r="F2985" s="160">
        <v>200</v>
      </c>
      <c r="G2985" s="160">
        <v>200</v>
      </c>
      <c r="H2985" s="161">
        <v>200</v>
      </c>
      <c r="I2985" s="158" t="s">
        <v>6155</v>
      </c>
      <c r="J2985" s="82"/>
    </row>
    <row r="2986" s="73" customFormat="1" spans="1:10">
      <c r="A2986" s="383">
        <v>320200004</v>
      </c>
      <c r="B2986" s="310" t="s">
        <v>6159</v>
      </c>
      <c r="C2986" s="402" t="s">
        <v>6160</v>
      </c>
      <c r="D2986" s="402" t="s">
        <v>6161</v>
      </c>
      <c r="E2986" s="403" t="s">
        <v>35</v>
      </c>
      <c r="F2986" s="373">
        <v>1607</v>
      </c>
      <c r="G2986" s="373">
        <v>1607</v>
      </c>
      <c r="H2986" s="161">
        <v>1607</v>
      </c>
      <c r="I2986" s="413"/>
      <c r="J2986" s="82"/>
    </row>
    <row r="2987" s="73" customFormat="1" spans="1:10">
      <c r="A2987" s="383">
        <v>320200005</v>
      </c>
      <c r="B2987" s="356" t="s">
        <v>6162</v>
      </c>
      <c r="C2987" s="425" t="s">
        <v>6153</v>
      </c>
      <c r="D2987" s="363"/>
      <c r="E2987" s="357" t="s">
        <v>35</v>
      </c>
      <c r="F2987" s="373">
        <v>2457</v>
      </c>
      <c r="G2987" s="373">
        <v>2457</v>
      </c>
      <c r="H2987" s="161">
        <v>2211</v>
      </c>
      <c r="I2987" s="363"/>
      <c r="J2987" s="82"/>
    </row>
    <row r="2988" s="73" customFormat="1" spans="1:10">
      <c r="A2988" s="383">
        <v>320200006</v>
      </c>
      <c r="B2988" s="356" t="s">
        <v>6163</v>
      </c>
      <c r="C2988" s="425" t="s">
        <v>6153</v>
      </c>
      <c r="D2988" s="363"/>
      <c r="E2988" s="357" t="s">
        <v>35</v>
      </c>
      <c r="F2988" s="373">
        <v>2000</v>
      </c>
      <c r="G2988" s="373">
        <v>2000</v>
      </c>
      <c r="H2988" s="161">
        <v>2000</v>
      </c>
      <c r="I2988" s="363"/>
      <c r="J2988" s="82"/>
    </row>
    <row r="2989" s="73" customFormat="1" spans="1:10">
      <c r="A2989" s="383">
        <v>320200007</v>
      </c>
      <c r="B2989" s="310" t="s">
        <v>6164</v>
      </c>
      <c r="C2989" s="402" t="s">
        <v>6165</v>
      </c>
      <c r="D2989" s="120"/>
      <c r="E2989" s="403" t="s">
        <v>35</v>
      </c>
      <c r="F2989" s="373">
        <v>2425</v>
      </c>
      <c r="G2989" s="373">
        <v>2425</v>
      </c>
      <c r="H2989" s="161">
        <v>2425</v>
      </c>
      <c r="I2989" s="402" t="s">
        <v>6166</v>
      </c>
      <c r="J2989" s="82"/>
    </row>
    <row r="2990" s="73" customFormat="1" ht="24.75" spans="1:10">
      <c r="A2990" s="383">
        <v>320200008</v>
      </c>
      <c r="B2990" s="356" t="s">
        <v>6167</v>
      </c>
      <c r="C2990" s="425" t="s">
        <v>6168</v>
      </c>
      <c r="D2990" s="425" t="s">
        <v>293</v>
      </c>
      <c r="E2990" s="357" t="s">
        <v>35</v>
      </c>
      <c r="F2990" s="373">
        <v>2475</v>
      </c>
      <c r="G2990" s="373">
        <v>2475</v>
      </c>
      <c r="H2990" s="161">
        <v>2228</v>
      </c>
      <c r="I2990" s="425" t="s">
        <v>6144</v>
      </c>
      <c r="J2990" s="82"/>
    </row>
    <row r="2991" s="73" customFormat="1" spans="1:10">
      <c r="A2991" s="383">
        <v>320200009</v>
      </c>
      <c r="B2991" s="356" t="s">
        <v>6169</v>
      </c>
      <c r="C2991" s="425" t="s">
        <v>6153</v>
      </c>
      <c r="D2991" s="133"/>
      <c r="E2991" s="357" t="s">
        <v>35</v>
      </c>
      <c r="F2991" s="373">
        <v>2475</v>
      </c>
      <c r="G2991" s="373">
        <v>2475</v>
      </c>
      <c r="H2991" s="161">
        <v>2228</v>
      </c>
      <c r="I2991" s="363"/>
      <c r="J2991" s="82"/>
    </row>
    <row r="2992" s="73" customFormat="1" ht="24" spans="1:10">
      <c r="A2992" s="383">
        <v>320200010</v>
      </c>
      <c r="B2992" s="356" t="s">
        <v>6170</v>
      </c>
      <c r="C2992" s="425" t="s">
        <v>6171</v>
      </c>
      <c r="D2992" s="133"/>
      <c r="E2992" s="357" t="s">
        <v>35</v>
      </c>
      <c r="F2992" s="373">
        <v>3300</v>
      </c>
      <c r="G2992" s="373">
        <v>3300</v>
      </c>
      <c r="H2992" s="161">
        <v>3300</v>
      </c>
      <c r="I2992" s="413"/>
      <c r="J2992" s="82"/>
    </row>
    <row r="2993" s="73" customFormat="1" spans="1:10">
      <c r="A2993" s="383">
        <v>320200011</v>
      </c>
      <c r="B2993" s="356" t="s">
        <v>6172</v>
      </c>
      <c r="C2993" s="363"/>
      <c r="D2993" s="133"/>
      <c r="E2993" s="357" t="s">
        <v>35</v>
      </c>
      <c r="F2993" s="373">
        <v>2200</v>
      </c>
      <c r="G2993" s="373">
        <v>2200</v>
      </c>
      <c r="H2993" s="161">
        <v>1980</v>
      </c>
      <c r="I2993" s="363"/>
      <c r="J2993" s="82"/>
    </row>
    <row r="2994" s="73" customFormat="1" spans="1:10">
      <c r="A2994" s="383">
        <v>320200012</v>
      </c>
      <c r="B2994" s="356" t="s">
        <v>6173</v>
      </c>
      <c r="C2994" s="425" t="s">
        <v>6174</v>
      </c>
      <c r="D2994" s="133"/>
      <c r="E2994" s="357" t="s">
        <v>35</v>
      </c>
      <c r="F2994" s="373">
        <v>2200</v>
      </c>
      <c r="G2994" s="373">
        <v>2200</v>
      </c>
      <c r="H2994" s="161">
        <v>1980</v>
      </c>
      <c r="I2994" s="363"/>
      <c r="J2994" s="82"/>
    </row>
    <row r="2995" s="73" customFormat="1" spans="1:10">
      <c r="A2995" s="383">
        <v>320200013</v>
      </c>
      <c r="B2995" s="356" t="s">
        <v>6175</v>
      </c>
      <c r="C2995" s="363"/>
      <c r="D2995" s="363"/>
      <c r="E2995" s="357" t="s">
        <v>35</v>
      </c>
      <c r="F2995" s="373">
        <v>2657</v>
      </c>
      <c r="G2995" s="373">
        <v>2657</v>
      </c>
      <c r="H2995" s="161">
        <v>2391</v>
      </c>
      <c r="I2995" s="363"/>
      <c r="J2995" s="82"/>
    </row>
    <row r="2996" s="73" customFormat="1" spans="1:10">
      <c r="A2996" s="165">
        <v>320200014</v>
      </c>
      <c r="B2996" s="158" t="s">
        <v>6176</v>
      </c>
      <c r="C2996" s="54"/>
      <c r="D2996" s="54"/>
      <c r="E2996" s="159" t="s">
        <v>35</v>
      </c>
      <c r="F2996" s="160">
        <v>1500</v>
      </c>
      <c r="G2996" s="160">
        <v>1500</v>
      </c>
      <c r="H2996" s="161">
        <v>1500</v>
      </c>
      <c r="I2996" s="54"/>
      <c r="J2996" s="82"/>
    </row>
    <row r="2997" s="73" customFormat="1" spans="1:10">
      <c r="A2997" s="383">
        <v>320200015</v>
      </c>
      <c r="B2997" s="158" t="s">
        <v>6177</v>
      </c>
      <c r="C2997" s="54"/>
      <c r="D2997" s="54"/>
      <c r="E2997" s="159" t="s">
        <v>35</v>
      </c>
      <c r="F2997" s="160">
        <v>1500</v>
      </c>
      <c r="G2997" s="160">
        <v>1500</v>
      </c>
      <c r="H2997" s="161">
        <v>1500</v>
      </c>
      <c r="I2997" s="54"/>
      <c r="J2997" s="82"/>
    </row>
    <row r="2998" s="73" customFormat="1" spans="1:10">
      <c r="A2998" s="392">
        <v>3203</v>
      </c>
      <c r="B2998" s="392" t="s">
        <v>6178</v>
      </c>
      <c r="C2998" s="362"/>
      <c r="D2998" s="362"/>
      <c r="E2998" s="385"/>
      <c r="F2998" s="394"/>
      <c r="G2998" s="394"/>
      <c r="H2998" s="161"/>
      <c r="I2998" s="362"/>
      <c r="J2998" s="82"/>
    </row>
    <row r="2999" s="73" customFormat="1" spans="1:10">
      <c r="A2999" s="383">
        <v>320300001</v>
      </c>
      <c r="B2999" s="356" t="s">
        <v>6179</v>
      </c>
      <c r="C2999" s="363"/>
      <c r="D2999" s="133"/>
      <c r="E2999" s="357" t="s">
        <v>35</v>
      </c>
      <c r="F2999" s="373">
        <v>2000</v>
      </c>
      <c r="G2999" s="373">
        <v>2000</v>
      </c>
      <c r="H2999" s="161">
        <v>2000</v>
      </c>
      <c r="I2999" s="363"/>
      <c r="J2999" s="82"/>
    </row>
    <row r="3000" s="73" customFormat="1" spans="1:10">
      <c r="A3000" s="383">
        <v>320300002</v>
      </c>
      <c r="B3000" s="356" t="s">
        <v>6180</v>
      </c>
      <c r="C3000" s="363"/>
      <c r="D3000" s="425" t="s">
        <v>6181</v>
      </c>
      <c r="E3000" s="357" t="s">
        <v>35</v>
      </c>
      <c r="F3000" s="373">
        <v>1650</v>
      </c>
      <c r="G3000" s="373">
        <v>1650</v>
      </c>
      <c r="H3000" s="161">
        <v>1485</v>
      </c>
      <c r="I3000" s="363"/>
      <c r="J3000" s="82"/>
    </row>
    <row r="3001" s="73" customFormat="1" ht="24.75" spans="1:10">
      <c r="A3001" s="383">
        <v>320300003</v>
      </c>
      <c r="B3001" s="356" t="s">
        <v>6182</v>
      </c>
      <c r="C3001" s="425" t="s">
        <v>6183</v>
      </c>
      <c r="D3001" s="133"/>
      <c r="E3001" s="357" t="s">
        <v>35</v>
      </c>
      <c r="F3001" s="373">
        <v>2200</v>
      </c>
      <c r="G3001" s="373">
        <v>2200</v>
      </c>
      <c r="H3001" s="161">
        <v>1980</v>
      </c>
      <c r="I3001" s="363"/>
      <c r="J3001" s="82"/>
    </row>
    <row r="3002" s="73" customFormat="1" spans="1:10">
      <c r="A3002" s="392">
        <v>3204</v>
      </c>
      <c r="B3002" s="392" t="s">
        <v>6184</v>
      </c>
      <c r="C3002" s="362"/>
      <c r="D3002" s="362"/>
      <c r="E3002" s="385"/>
      <c r="F3002" s="394"/>
      <c r="G3002" s="394"/>
      <c r="H3002" s="161"/>
      <c r="I3002" s="362"/>
      <c r="J3002" s="82"/>
    </row>
    <row r="3003" s="73" customFormat="1" spans="1:10">
      <c r="A3003" s="383">
        <v>320400002</v>
      </c>
      <c r="B3003" s="356" t="s">
        <v>6185</v>
      </c>
      <c r="C3003" s="425" t="s">
        <v>6186</v>
      </c>
      <c r="D3003" s="133"/>
      <c r="E3003" s="357" t="s">
        <v>35</v>
      </c>
      <c r="F3003" s="373">
        <v>1650</v>
      </c>
      <c r="G3003" s="373">
        <v>1650</v>
      </c>
      <c r="H3003" s="161">
        <v>1485</v>
      </c>
      <c r="I3003" s="363"/>
      <c r="J3003" s="82"/>
    </row>
    <row r="3004" s="73" customFormat="1" spans="1:10">
      <c r="A3004" s="383">
        <v>320400004</v>
      </c>
      <c r="B3004" s="356" t="s">
        <v>6187</v>
      </c>
      <c r="C3004" s="425" t="s">
        <v>6188</v>
      </c>
      <c r="D3004" s="363"/>
      <c r="E3004" s="357" t="s">
        <v>35</v>
      </c>
      <c r="F3004" s="373">
        <v>3750</v>
      </c>
      <c r="G3004" s="373">
        <v>3750</v>
      </c>
      <c r="H3004" s="161">
        <v>3750</v>
      </c>
      <c r="I3004" s="363"/>
      <c r="J3004" s="82"/>
    </row>
    <row r="3005" s="73" customFormat="1" ht="24" spans="1:10">
      <c r="A3005" s="383">
        <v>320400007</v>
      </c>
      <c r="B3005" s="356" t="s">
        <v>6189</v>
      </c>
      <c r="C3005" s="137" t="s">
        <v>6190</v>
      </c>
      <c r="D3005" s="363"/>
      <c r="E3005" s="357" t="s">
        <v>35</v>
      </c>
      <c r="F3005" s="419" t="s">
        <v>56</v>
      </c>
      <c r="G3005" s="419" t="s">
        <v>56</v>
      </c>
      <c r="H3005" s="420" t="s">
        <v>56</v>
      </c>
      <c r="I3005" s="402" t="s">
        <v>3682</v>
      </c>
      <c r="J3005" s="82"/>
    </row>
    <row r="3006" s="73" customFormat="1" ht="48" spans="1:10">
      <c r="A3006" s="383">
        <v>320400008</v>
      </c>
      <c r="B3006" s="356" t="s">
        <v>6191</v>
      </c>
      <c r="C3006" s="361" t="s">
        <v>6192</v>
      </c>
      <c r="D3006" s="351" t="s">
        <v>6193</v>
      </c>
      <c r="E3006" s="357" t="s">
        <v>35</v>
      </c>
      <c r="F3006" s="394"/>
      <c r="G3006" s="394"/>
      <c r="H3006" s="161"/>
      <c r="I3006" s="54" t="s">
        <v>92</v>
      </c>
      <c r="J3006" s="82"/>
    </row>
    <row r="3007" s="73" customFormat="1" spans="1:10">
      <c r="A3007" s="392">
        <v>3205</v>
      </c>
      <c r="B3007" s="392" t="s">
        <v>6194</v>
      </c>
      <c r="C3007" s="362"/>
      <c r="D3007" s="362"/>
      <c r="E3007" s="385"/>
      <c r="F3007" s="394"/>
      <c r="G3007" s="394"/>
      <c r="H3007" s="161"/>
      <c r="I3007" s="362"/>
      <c r="J3007" s="82"/>
    </row>
    <row r="3008" s="73" customFormat="1" spans="1:10">
      <c r="A3008" s="392">
        <v>3206</v>
      </c>
      <c r="B3008" s="392" t="s">
        <v>6195</v>
      </c>
      <c r="C3008" s="362"/>
      <c r="D3008" s="362"/>
      <c r="E3008" s="385"/>
      <c r="F3008" s="394"/>
      <c r="G3008" s="394"/>
      <c r="H3008" s="395"/>
      <c r="I3008" s="362"/>
      <c r="J3008" s="82"/>
    </row>
    <row r="3009" s="73" customFormat="1" spans="1:10">
      <c r="A3009" s="383">
        <v>320600007</v>
      </c>
      <c r="B3009" s="356" t="s">
        <v>6196</v>
      </c>
      <c r="C3009" s="363"/>
      <c r="D3009" s="133"/>
      <c r="E3009" s="357" t="s">
        <v>35</v>
      </c>
      <c r="F3009" s="373">
        <v>2475</v>
      </c>
      <c r="G3009" s="373">
        <v>2475</v>
      </c>
      <c r="H3009" s="374">
        <v>2228</v>
      </c>
      <c r="I3009" s="363"/>
      <c r="J3009" s="82"/>
    </row>
    <row r="3010" s="73" customFormat="1" ht="265.5" spans="1:10">
      <c r="A3010" s="392">
        <v>33</v>
      </c>
      <c r="B3010" s="501" t="s">
        <v>6197</v>
      </c>
      <c r="C3010" s="502"/>
      <c r="D3010" s="356" t="s">
        <v>6198</v>
      </c>
      <c r="E3010" s="503"/>
      <c r="F3010" s="504"/>
      <c r="G3010" s="504"/>
      <c r="H3010" s="504"/>
      <c r="I3010" s="356" t="s">
        <v>6199</v>
      </c>
      <c r="J3010" s="82"/>
    </row>
    <row r="3011" s="73" customFormat="1" ht="20" customHeight="1" spans="1:10">
      <c r="A3011" s="461" t="s">
        <v>3956</v>
      </c>
      <c r="B3011" s="462"/>
      <c r="C3011" s="462"/>
      <c r="D3011" s="464"/>
      <c r="E3011" s="505"/>
      <c r="F3011" s="506"/>
      <c r="G3011" s="506"/>
      <c r="H3011" s="506"/>
      <c r="I3011" s="413"/>
      <c r="J3011" s="82"/>
    </row>
    <row r="3012" s="73" customFormat="1" spans="1:10">
      <c r="A3012" s="507" t="s">
        <v>6200</v>
      </c>
      <c r="B3012" s="462"/>
      <c r="C3012" s="462"/>
      <c r="D3012" s="462"/>
      <c r="E3012" s="463"/>
      <c r="F3012" s="463"/>
      <c r="G3012" s="463"/>
      <c r="H3012" s="463"/>
      <c r="I3012" s="464"/>
      <c r="J3012" s="82"/>
    </row>
    <row r="3013" s="73" customFormat="1" spans="1:10">
      <c r="A3013" s="507" t="s">
        <v>6201</v>
      </c>
      <c r="B3013" s="462"/>
      <c r="C3013" s="462"/>
      <c r="D3013" s="462"/>
      <c r="E3013" s="463"/>
      <c r="F3013" s="463"/>
      <c r="G3013" s="463"/>
      <c r="H3013" s="463"/>
      <c r="I3013" s="464"/>
      <c r="J3013" s="82"/>
    </row>
    <row r="3014" s="73" customFormat="1" spans="1:10">
      <c r="A3014" s="507" t="s">
        <v>6202</v>
      </c>
      <c r="B3014" s="462"/>
      <c r="C3014" s="462"/>
      <c r="D3014" s="462"/>
      <c r="E3014" s="463"/>
      <c r="F3014" s="463"/>
      <c r="G3014" s="463"/>
      <c r="H3014" s="463"/>
      <c r="I3014" s="464"/>
      <c r="J3014" s="82"/>
    </row>
    <row r="3015" s="73" customFormat="1" spans="1:10">
      <c r="A3015" s="507" t="s">
        <v>6203</v>
      </c>
      <c r="B3015" s="462"/>
      <c r="C3015" s="462"/>
      <c r="D3015" s="462"/>
      <c r="E3015" s="463"/>
      <c r="F3015" s="463"/>
      <c r="G3015" s="463"/>
      <c r="H3015" s="463"/>
      <c r="I3015" s="464"/>
      <c r="J3015" s="82"/>
    </row>
    <row r="3016" s="73" customFormat="1" spans="1:10">
      <c r="A3016" s="507" t="s">
        <v>6204</v>
      </c>
      <c r="B3016" s="462"/>
      <c r="C3016" s="462"/>
      <c r="D3016" s="462"/>
      <c r="E3016" s="463"/>
      <c r="F3016" s="463"/>
      <c r="G3016" s="463"/>
      <c r="H3016" s="463"/>
      <c r="I3016" s="464"/>
      <c r="J3016" s="82"/>
    </row>
    <row r="3017" s="73" customFormat="1" ht="37" customHeight="1" spans="1:10">
      <c r="A3017" s="507" t="s">
        <v>6205</v>
      </c>
      <c r="B3017" s="462"/>
      <c r="C3017" s="462"/>
      <c r="D3017" s="462"/>
      <c r="E3017" s="463"/>
      <c r="F3017" s="463"/>
      <c r="G3017" s="463"/>
      <c r="H3017" s="463"/>
      <c r="I3017" s="464"/>
      <c r="J3017" s="82"/>
    </row>
    <row r="3018" s="73" customFormat="1" spans="1:10">
      <c r="A3018" s="507" t="s">
        <v>6206</v>
      </c>
      <c r="B3018" s="462"/>
      <c r="C3018" s="462"/>
      <c r="D3018" s="462"/>
      <c r="E3018" s="463"/>
      <c r="F3018" s="463"/>
      <c r="G3018" s="463"/>
      <c r="H3018" s="463"/>
      <c r="I3018" s="464"/>
      <c r="J3018" s="82"/>
    </row>
    <row r="3019" s="73" customFormat="1" spans="1:10">
      <c r="A3019" s="507" t="s">
        <v>6207</v>
      </c>
      <c r="B3019" s="462"/>
      <c r="C3019" s="462"/>
      <c r="D3019" s="462"/>
      <c r="E3019" s="463"/>
      <c r="F3019" s="463"/>
      <c r="G3019" s="463"/>
      <c r="H3019" s="463"/>
      <c r="I3019" s="464"/>
      <c r="J3019" s="82"/>
    </row>
    <row r="3020" s="73" customFormat="1" spans="1:10">
      <c r="A3020" s="383" t="s">
        <v>6208</v>
      </c>
      <c r="B3020" s="383"/>
      <c r="C3020" s="383"/>
      <c r="D3020" s="383"/>
      <c r="E3020" s="449"/>
      <c r="F3020" s="449"/>
      <c r="G3020" s="449"/>
      <c r="H3020" s="449"/>
      <c r="I3020" s="383"/>
      <c r="J3020" s="82"/>
    </row>
    <row r="3021" s="73" customFormat="1" spans="1:10">
      <c r="A3021" s="383" t="s">
        <v>6209</v>
      </c>
      <c r="B3021" s="383"/>
      <c r="C3021" s="383"/>
      <c r="D3021" s="383"/>
      <c r="E3021" s="449"/>
      <c r="F3021" s="449"/>
      <c r="G3021" s="449"/>
      <c r="H3021" s="449"/>
      <c r="I3021" s="383"/>
      <c r="J3021" s="82"/>
    </row>
    <row r="3022" s="73" customFormat="1" ht="48" spans="1:10">
      <c r="A3022" s="508" t="s">
        <v>6210</v>
      </c>
      <c r="B3022" s="509" t="s">
        <v>6211</v>
      </c>
      <c r="C3022" s="510"/>
      <c r="D3022" s="511" t="s">
        <v>6212</v>
      </c>
      <c r="E3022" s="512"/>
      <c r="F3022" s="513"/>
      <c r="G3022" s="513"/>
      <c r="H3022" s="513"/>
      <c r="I3022" s="538"/>
      <c r="J3022" s="82"/>
    </row>
    <row r="3023" s="73" customFormat="1" spans="1:10">
      <c r="A3023" s="393" t="s">
        <v>3956</v>
      </c>
      <c r="B3023" s="392"/>
      <c r="C3023" s="392"/>
      <c r="D3023" s="392"/>
      <c r="E3023" s="514"/>
      <c r="F3023" s="514"/>
      <c r="G3023" s="514"/>
      <c r="H3023" s="514"/>
      <c r="I3023" s="392"/>
      <c r="J3023" s="82"/>
    </row>
    <row r="3024" s="73" customFormat="1" spans="1:10">
      <c r="A3024" s="383" t="s">
        <v>6213</v>
      </c>
      <c r="B3024" s="383"/>
      <c r="C3024" s="383"/>
      <c r="D3024" s="383"/>
      <c r="E3024" s="449"/>
      <c r="F3024" s="449"/>
      <c r="G3024" s="449"/>
      <c r="H3024" s="449"/>
      <c r="I3024" s="383"/>
      <c r="J3024" s="82"/>
    </row>
    <row r="3025" s="73" customFormat="1" spans="1:10">
      <c r="A3025" s="383" t="s">
        <v>6214</v>
      </c>
      <c r="B3025" s="383"/>
      <c r="C3025" s="383"/>
      <c r="D3025" s="383"/>
      <c r="E3025" s="449"/>
      <c r="F3025" s="449"/>
      <c r="G3025" s="449"/>
      <c r="H3025" s="449"/>
      <c r="I3025" s="383"/>
      <c r="J3025" s="82"/>
    </row>
    <row r="3026" s="73" customFormat="1" ht="24" customHeight="1" spans="1:10">
      <c r="A3026" s="383" t="s">
        <v>6215</v>
      </c>
      <c r="B3026" s="383"/>
      <c r="C3026" s="383"/>
      <c r="D3026" s="383"/>
      <c r="E3026" s="449"/>
      <c r="F3026" s="449"/>
      <c r="G3026" s="449"/>
      <c r="H3026" s="449"/>
      <c r="I3026" s="383"/>
      <c r="J3026" s="82"/>
    </row>
    <row r="3027" s="73" customFormat="1" spans="1:10">
      <c r="A3027" s="515" t="s">
        <v>6216</v>
      </c>
      <c r="B3027" s="516" t="s">
        <v>6217</v>
      </c>
      <c r="C3027" s="517"/>
      <c r="D3027" s="517"/>
      <c r="E3027" s="518" t="s">
        <v>35</v>
      </c>
      <c r="F3027" s="519">
        <v>600</v>
      </c>
      <c r="G3027" s="519">
        <v>600</v>
      </c>
      <c r="H3027" s="519">
        <v>600</v>
      </c>
      <c r="I3027" s="539" t="s">
        <v>6217</v>
      </c>
      <c r="J3027" s="82"/>
    </row>
    <row r="3028" s="73" customFormat="1" ht="24" spans="1:10">
      <c r="A3028" s="515" t="s">
        <v>6218</v>
      </c>
      <c r="B3028" s="516" t="s">
        <v>6219</v>
      </c>
      <c r="C3028" s="520"/>
      <c r="D3028" s="521"/>
      <c r="E3028" s="518" t="s">
        <v>35</v>
      </c>
      <c r="F3028" s="519">
        <v>300</v>
      </c>
      <c r="G3028" s="519">
        <v>300</v>
      </c>
      <c r="H3028" s="519">
        <v>300</v>
      </c>
      <c r="I3028" s="539" t="s">
        <v>6219</v>
      </c>
      <c r="J3028" s="82"/>
    </row>
    <row r="3029" s="73" customFormat="1" ht="24" spans="1:10">
      <c r="A3029" s="522" t="s">
        <v>6220</v>
      </c>
      <c r="B3029" s="523" t="s">
        <v>6221</v>
      </c>
      <c r="C3029" s="137" t="s">
        <v>6222</v>
      </c>
      <c r="D3029" s="522"/>
      <c r="E3029" s="524" t="s">
        <v>35</v>
      </c>
      <c r="F3029" s="379">
        <v>1200</v>
      </c>
      <c r="G3029" s="379">
        <v>1200</v>
      </c>
      <c r="H3029" s="379">
        <v>1200</v>
      </c>
      <c r="I3029" s="523" t="s">
        <v>6223</v>
      </c>
      <c r="J3029" s="82"/>
    </row>
    <row r="3030" s="73" customFormat="1" spans="1:10">
      <c r="A3030" s="522" t="s">
        <v>6224</v>
      </c>
      <c r="B3030" s="523" t="s">
        <v>6225</v>
      </c>
      <c r="C3030" s="523" t="s">
        <v>6226</v>
      </c>
      <c r="D3030" s="522"/>
      <c r="E3030" s="524" t="s">
        <v>35</v>
      </c>
      <c r="F3030" s="379">
        <v>790</v>
      </c>
      <c r="G3030" s="379">
        <v>790</v>
      </c>
      <c r="H3030" s="379">
        <v>790</v>
      </c>
      <c r="I3030" s="523" t="s">
        <v>6223</v>
      </c>
      <c r="J3030" s="82"/>
    </row>
    <row r="3031" s="73" customFormat="1" spans="1:10">
      <c r="A3031" s="383" t="s">
        <v>6227</v>
      </c>
      <c r="B3031" s="525" t="s">
        <v>6228</v>
      </c>
      <c r="C3031" s="522"/>
      <c r="D3031" s="522"/>
      <c r="E3031" s="338" t="s">
        <v>35</v>
      </c>
      <c r="F3031" s="379">
        <v>100</v>
      </c>
      <c r="G3031" s="379">
        <v>100</v>
      </c>
      <c r="H3031" s="379">
        <v>100</v>
      </c>
      <c r="I3031" s="356" t="s">
        <v>6228</v>
      </c>
      <c r="J3031" s="82"/>
    </row>
    <row r="3032" s="73" customFormat="1" spans="1:10">
      <c r="A3032" s="526" t="s">
        <v>6229</v>
      </c>
      <c r="B3032" s="523" t="s">
        <v>6230</v>
      </c>
      <c r="C3032" s="523" t="s">
        <v>6231</v>
      </c>
      <c r="D3032" s="523" t="s">
        <v>6232</v>
      </c>
      <c r="E3032" s="524" t="s">
        <v>35</v>
      </c>
      <c r="F3032" s="379">
        <v>855</v>
      </c>
      <c r="G3032" s="379">
        <v>855</v>
      </c>
      <c r="H3032" s="379">
        <v>855</v>
      </c>
      <c r="I3032" s="522"/>
      <c r="J3032" s="82"/>
    </row>
    <row r="3033" s="73" customFormat="1" ht="24" spans="1:10">
      <c r="A3033" s="526" t="s">
        <v>6233</v>
      </c>
      <c r="B3033" s="527" t="s">
        <v>6234</v>
      </c>
      <c r="C3033" s="527" t="s">
        <v>6235</v>
      </c>
      <c r="D3033" s="527" t="s">
        <v>6236</v>
      </c>
      <c r="E3033" s="528" t="s">
        <v>35</v>
      </c>
      <c r="F3033" s="379">
        <v>1727</v>
      </c>
      <c r="G3033" s="379">
        <v>1727</v>
      </c>
      <c r="H3033" s="379">
        <v>1727</v>
      </c>
      <c r="I3033" s="527" t="s">
        <v>6237</v>
      </c>
      <c r="J3033" s="82"/>
    </row>
    <row r="3034" s="73" customFormat="1" spans="1:10">
      <c r="A3034" s="526" t="s">
        <v>6238</v>
      </c>
      <c r="B3034" s="523" t="s">
        <v>6239</v>
      </c>
      <c r="C3034" s="522"/>
      <c r="D3034" s="522"/>
      <c r="E3034" s="524" t="s">
        <v>162</v>
      </c>
      <c r="F3034" s="379">
        <v>1200</v>
      </c>
      <c r="G3034" s="379">
        <v>1200</v>
      </c>
      <c r="H3034" s="379">
        <v>1200</v>
      </c>
      <c r="I3034" s="522"/>
      <c r="J3034" s="82"/>
    </row>
    <row r="3035" s="73" customFormat="1" ht="24.75" spans="1:10">
      <c r="A3035" s="526" t="s">
        <v>6240</v>
      </c>
      <c r="B3035" s="523" t="s">
        <v>6241</v>
      </c>
      <c r="C3035" s="522"/>
      <c r="D3035" s="522"/>
      <c r="E3035" s="524" t="s">
        <v>35</v>
      </c>
      <c r="F3035" s="379">
        <v>200</v>
      </c>
      <c r="G3035" s="379">
        <v>200</v>
      </c>
      <c r="H3035" s="379">
        <v>200</v>
      </c>
      <c r="I3035" s="523" t="s">
        <v>6242</v>
      </c>
      <c r="J3035" s="82"/>
    </row>
    <row r="3036" s="73" customFormat="1" ht="25.5" spans="1:10">
      <c r="A3036" s="526" t="s">
        <v>6240</v>
      </c>
      <c r="B3036" s="525" t="s">
        <v>6241</v>
      </c>
      <c r="C3036" s="522"/>
      <c r="D3036" s="522"/>
      <c r="E3036" s="524" t="s">
        <v>35</v>
      </c>
      <c r="F3036" s="379">
        <v>400</v>
      </c>
      <c r="G3036" s="379">
        <v>400</v>
      </c>
      <c r="H3036" s="379">
        <v>400</v>
      </c>
      <c r="I3036" s="523" t="s">
        <v>6243</v>
      </c>
      <c r="J3036" s="82"/>
    </row>
    <row r="3037" s="73" customFormat="1" ht="24.75" spans="1:10">
      <c r="A3037" s="526" t="s">
        <v>6240</v>
      </c>
      <c r="B3037" s="525" t="s">
        <v>6241</v>
      </c>
      <c r="C3037" s="522"/>
      <c r="D3037" s="522"/>
      <c r="E3037" s="524" t="s">
        <v>35</v>
      </c>
      <c r="F3037" s="379">
        <v>600</v>
      </c>
      <c r="G3037" s="379">
        <v>600</v>
      </c>
      <c r="H3037" s="379">
        <v>600</v>
      </c>
      <c r="I3037" s="523" t="s">
        <v>6244</v>
      </c>
      <c r="J3037" s="82"/>
    </row>
    <row r="3038" s="73" customFormat="1" ht="20" customHeight="1" spans="1:10">
      <c r="A3038" s="526" t="s">
        <v>6240</v>
      </c>
      <c r="B3038" s="525" t="s">
        <v>6241</v>
      </c>
      <c r="C3038" s="522"/>
      <c r="D3038" s="522"/>
      <c r="E3038" s="524" t="s">
        <v>35</v>
      </c>
      <c r="F3038" s="379">
        <v>800</v>
      </c>
      <c r="G3038" s="379">
        <v>800</v>
      </c>
      <c r="H3038" s="379">
        <v>800</v>
      </c>
      <c r="I3038" s="523" t="s">
        <v>6245</v>
      </c>
      <c r="J3038" s="82"/>
    </row>
    <row r="3039" s="73" customFormat="1" ht="28" customHeight="1" spans="1:10">
      <c r="A3039" s="526" t="s">
        <v>6240</v>
      </c>
      <c r="B3039" s="525" t="s">
        <v>6241</v>
      </c>
      <c r="C3039" s="522"/>
      <c r="D3039" s="522"/>
      <c r="E3039" s="524" t="s">
        <v>35</v>
      </c>
      <c r="F3039" s="379">
        <v>1000</v>
      </c>
      <c r="G3039" s="379">
        <v>1000</v>
      </c>
      <c r="H3039" s="379">
        <v>1000</v>
      </c>
      <c r="I3039" s="523" t="s">
        <v>6246</v>
      </c>
      <c r="J3039" s="82"/>
    </row>
    <row r="3040" s="73" customFormat="1" ht="24.75" spans="1:10">
      <c r="A3040" s="526" t="s">
        <v>6240</v>
      </c>
      <c r="B3040" s="525" t="s">
        <v>6241</v>
      </c>
      <c r="C3040" s="522"/>
      <c r="D3040" s="522"/>
      <c r="E3040" s="524" t="s">
        <v>35</v>
      </c>
      <c r="F3040" s="379">
        <v>1200</v>
      </c>
      <c r="G3040" s="379">
        <v>1200</v>
      </c>
      <c r="H3040" s="379">
        <v>1200</v>
      </c>
      <c r="I3040" s="523" t="s">
        <v>6247</v>
      </c>
      <c r="J3040" s="82"/>
    </row>
    <row r="3041" s="73" customFormat="1" ht="24.75" spans="1:10">
      <c r="A3041" s="526" t="s">
        <v>6240</v>
      </c>
      <c r="B3041" s="525" t="s">
        <v>6241</v>
      </c>
      <c r="C3041" s="522"/>
      <c r="D3041" s="522"/>
      <c r="E3041" s="524" t="s">
        <v>35</v>
      </c>
      <c r="F3041" s="379">
        <v>1400</v>
      </c>
      <c r="G3041" s="379">
        <v>1400</v>
      </c>
      <c r="H3041" s="379">
        <v>1400</v>
      </c>
      <c r="I3041" s="523" t="s">
        <v>6248</v>
      </c>
      <c r="J3041" s="82"/>
    </row>
    <row r="3042" s="73" customFormat="1" ht="24" spans="1:10">
      <c r="A3042" s="54" t="s">
        <v>6249</v>
      </c>
      <c r="B3042" s="158" t="s">
        <v>6250</v>
      </c>
      <c r="C3042" s="158" t="s">
        <v>6251</v>
      </c>
      <c r="D3042" s="54"/>
      <c r="E3042" s="159" t="s">
        <v>162</v>
      </c>
      <c r="F3042" s="379">
        <v>920</v>
      </c>
      <c r="G3042" s="379">
        <v>920</v>
      </c>
      <c r="H3042" s="379">
        <v>920</v>
      </c>
      <c r="I3042" s="158" t="s">
        <v>6252</v>
      </c>
      <c r="J3042" s="82"/>
    </row>
    <row r="3043" s="73" customFormat="1" ht="24.75" spans="1:10">
      <c r="A3043" s="54" t="s">
        <v>6253</v>
      </c>
      <c r="B3043" s="158" t="s">
        <v>6254</v>
      </c>
      <c r="C3043" s="158" t="s">
        <v>6255</v>
      </c>
      <c r="D3043" s="158" t="s">
        <v>6256</v>
      </c>
      <c r="E3043" s="159" t="s">
        <v>35</v>
      </c>
      <c r="F3043" s="529" t="s">
        <v>56</v>
      </c>
      <c r="G3043" s="529" t="s">
        <v>56</v>
      </c>
      <c r="H3043" s="529" t="s">
        <v>56</v>
      </c>
      <c r="I3043" s="158" t="s">
        <v>5580</v>
      </c>
      <c r="J3043" s="82"/>
    </row>
    <row r="3044" s="73" customFormat="1" spans="1:10">
      <c r="A3044" s="383" t="s">
        <v>6257</v>
      </c>
      <c r="B3044" s="356" t="s">
        <v>6258</v>
      </c>
      <c r="C3044" s="54"/>
      <c r="D3044" s="54"/>
      <c r="E3044" s="357" t="s">
        <v>162</v>
      </c>
      <c r="F3044" s="379">
        <v>115</v>
      </c>
      <c r="G3044" s="379">
        <v>115</v>
      </c>
      <c r="H3044" s="379">
        <v>115</v>
      </c>
      <c r="I3044" s="54"/>
      <c r="J3044" s="82"/>
    </row>
    <row r="3045" s="73" customFormat="1" spans="1:10">
      <c r="A3045" s="383" t="s">
        <v>6259</v>
      </c>
      <c r="B3045" s="356" t="s">
        <v>6260</v>
      </c>
      <c r="C3045" s="54"/>
      <c r="D3045" s="54"/>
      <c r="E3045" s="357" t="s">
        <v>35</v>
      </c>
      <c r="F3045" s="379">
        <v>165</v>
      </c>
      <c r="G3045" s="379">
        <v>165</v>
      </c>
      <c r="H3045" s="379">
        <v>165</v>
      </c>
      <c r="I3045" s="54"/>
      <c r="J3045" s="82"/>
    </row>
    <row r="3046" s="73" customFormat="1" spans="1:10">
      <c r="A3046" s="383" t="s">
        <v>6261</v>
      </c>
      <c r="B3046" s="356" t="s">
        <v>6262</v>
      </c>
      <c r="C3046" s="158" t="s">
        <v>6263</v>
      </c>
      <c r="D3046" s="54"/>
      <c r="E3046" s="357" t="s">
        <v>35</v>
      </c>
      <c r="F3046" s="379">
        <v>1178</v>
      </c>
      <c r="G3046" s="379">
        <v>1178</v>
      </c>
      <c r="H3046" s="379">
        <v>1060</v>
      </c>
      <c r="I3046" s="54"/>
      <c r="J3046" s="82"/>
    </row>
    <row r="3047" s="73" customFormat="1" ht="24.75" spans="1:10">
      <c r="A3047" s="383" t="s">
        <v>6264</v>
      </c>
      <c r="B3047" s="383" t="s">
        <v>6265</v>
      </c>
      <c r="C3047" s="54" t="s">
        <v>6266</v>
      </c>
      <c r="D3047" s="54"/>
      <c r="E3047" s="357" t="s">
        <v>6011</v>
      </c>
      <c r="F3047" s="379">
        <v>200</v>
      </c>
      <c r="G3047" s="379">
        <v>200</v>
      </c>
      <c r="H3047" s="379">
        <v>200</v>
      </c>
      <c r="I3047" s="413"/>
      <c r="J3047" s="82"/>
    </row>
    <row r="3048" s="73" customFormat="1" ht="200.25" spans="1:10">
      <c r="A3048" s="383" t="s">
        <v>6267</v>
      </c>
      <c r="B3048" s="525" t="s">
        <v>6268</v>
      </c>
      <c r="C3048" s="133"/>
      <c r="D3048" s="158" t="s">
        <v>6256</v>
      </c>
      <c r="E3048" s="357" t="s">
        <v>35</v>
      </c>
      <c r="F3048" s="374"/>
      <c r="G3048" s="530"/>
      <c r="H3048" s="530"/>
      <c r="I3048" s="413" t="s">
        <v>6269</v>
      </c>
      <c r="J3048" s="82"/>
    </row>
    <row r="3049" s="73" customFormat="1" ht="36" spans="1:10">
      <c r="A3049" s="383" t="s">
        <v>6270</v>
      </c>
      <c r="B3049" s="531" t="s">
        <v>6271</v>
      </c>
      <c r="C3049" s="531" t="s">
        <v>6272</v>
      </c>
      <c r="D3049" s="532"/>
      <c r="E3049" s="357" t="s">
        <v>35</v>
      </c>
      <c r="F3049" s="419" t="s">
        <v>56</v>
      </c>
      <c r="G3049" s="419" t="s">
        <v>56</v>
      </c>
      <c r="H3049" s="420" t="s">
        <v>56</v>
      </c>
      <c r="I3049" s="54" t="s">
        <v>92</v>
      </c>
      <c r="J3049" s="82"/>
    </row>
    <row r="3050" s="73" customFormat="1" ht="72" spans="1:10">
      <c r="A3050" s="383" t="s">
        <v>6273</v>
      </c>
      <c r="B3050" s="525" t="s">
        <v>6274</v>
      </c>
      <c r="C3050" s="137" t="s">
        <v>6275</v>
      </c>
      <c r="D3050" s="158"/>
      <c r="E3050" s="357" t="s">
        <v>35</v>
      </c>
      <c r="F3050" s="419" t="s">
        <v>56</v>
      </c>
      <c r="G3050" s="419" t="s">
        <v>56</v>
      </c>
      <c r="H3050" s="420" t="s">
        <v>56</v>
      </c>
      <c r="I3050" s="402" t="s">
        <v>3682</v>
      </c>
      <c r="J3050" s="82"/>
    </row>
    <row r="3051" s="73" customFormat="1" spans="1:10">
      <c r="A3051" s="533">
        <v>3301</v>
      </c>
      <c r="B3051" s="534" t="s">
        <v>6276</v>
      </c>
      <c r="C3051" s="534"/>
      <c r="D3051" s="137"/>
      <c r="E3051" s="524"/>
      <c r="F3051" s="379"/>
      <c r="G3051" s="379"/>
      <c r="H3051" s="379"/>
      <c r="I3051" s="402" t="s">
        <v>293</v>
      </c>
      <c r="J3051" s="82"/>
    </row>
    <row r="3052" s="73" customFormat="1" ht="124" customHeight="1" spans="1:10">
      <c r="A3052" s="535" t="s">
        <v>6277</v>
      </c>
      <c r="B3052" s="536"/>
      <c r="C3052" s="536"/>
      <c r="D3052" s="536"/>
      <c r="E3052" s="536"/>
      <c r="F3052" s="536"/>
      <c r="G3052" s="536"/>
      <c r="H3052" s="536"/>
      <c r="I3052" s="540"/>
      <c r="J3052" s="82"/>
    </row>
    <row r="3053" s="73" customFormat="1" ht="48" spans="1:10">
      <c r="A3053" s="707" t="s">
        <v>6278</v>
      </c>
      <c r="B3053" s="465" t="s">
        <v>6279</v>
      </c>
      <c r="C3053" s="466" t="s">
        <v>6280</v>
      </c>
      <c r="D3053" s="466" t="s">
        <v>6281</v>
      </c>
      <c r="E3053" s="537" t="s">
        <v>35</v>
      </c>
      <c r="F3053" s="537">
        <v>35</v>
      </c>
      <c r="G3053" s="537">
        <v>35</v>
      </c>
      <c r="H3053" s="537">
        <v>35</v>
      </c>
      <c r="I3053" s="465" t="s">
        <v>6282</v>
      </c>
      <c r="J3053" s="82"/>
    </row>
    <row r="3054" s="73" customFormat="1" ht="48" spans="1:10">
      <c r="A3054" s="707" t="s">
        <v>6283</v>
      </c>
      <c r="B3054" s="465" t="s">
        <v>6284</v>
      </c>
      <c r="C3054" s="466" t="s">
        <v>6285</v>
      </c>
      <c r="D3054" s="466" t="s">
        <v>6286</v>
      </c>
      <c r="E3054" s="537" t="s">
        <v>35</v>
      </c>
      <c r="F3054" s="537">
        <v>185</v>
      </c>
      <c r="G3054" s="537">
        <v>185</v>
      </c>
      <c r="H3054" s="537">
        <v>185</v>
      </c>
      <c r="I3054" s="465" t="s">
        <v>6282</v>
      </c>
      <c r="J3054" s="82"/>
    </row>
    <row r="3055" s="73" customFormat="1" ht="48" spans="1:10">
      <c r="A3055" s="707" t="s">
        <v>6287</v>
      </c>
      <c r="B3055" s="465" t="s">
        <v>6288</v>
      </c>
      <c r="C3055" s="466" t="s">
        <v>6289</v>
      </c>
      <c r="D3055" s="466" t="s">
        <v>6290</v>
      </c>
      <c r="E3055" s="537" t="s">
        <v>35</v>
      </c>
      <c r="F3055" s="537">
        <v>361</v>
      </c>
      <c r="G3055" s="537">
        <v>325</v>
      </c>
      <c r="H3055" s="537">
        <v>293</v>
      </c>
      <c r="I3055" s="465" t="s">
        <v>6291</v>
      </c>
      <c r="J3055" s="82"/>
    </row>
    <row r="3056" s="73" customFormat="1" ht="24" spans="1:10">
      <c r="A3056" s="707" t="s">
        <v>6292</v>
      </c>
      <c r="B3056" s="465" t="s">
        <v>6293</v>
      </c>
      <c r="C3056" s="466"/>
      <c r="D3056" s="466"/>
      <c r="E3056" s="537" t="s">
        <v>35</v>
      </c>
      <c r="F3056" s="537">
        <v>108</v>
      </c>
      <c r="G3056" s="537">
        <v>98</v>
      </c>
      <c r="H3056" s="537">
        <v>88</v>
      </c>
      <c r="I3056" s="465" t="s">
        <v>5050</v>
      </c>
      <c r="J3056" s="82"/>
    </row>
    <row r="3057" s="73" customFormat="1" ht="24" spans="1:10">
      <c r="A3057" s="707" t="s">
        <v>6294</v>
      </c>
      <c r="B3057" s="465" t="s">
        <v>6295</v>
      </c>
      <c r="C3057" s="466"/>
      <c r="D3057" s="466"/>
      <c r="E3057" s="537" t="s">
        <v>35</v>
      </c>
      <c r="F3057" s="537">
        <v>108</v>
      </c>
      <c r="G3057" s="537">
        <v>98</v>
      </c>
      <c r="H3057" s="537">
        <v>88</v>
      </c>
      <c r="I3057" s="465" t="s">
        <v>6296</v>
      </c>
      <c r="J3057" s="82"/>
    </row>
    <row r="3058" s="73" customFormat="1" ht="48" spans="1:10">
      <c r="A3058" s="707" t="s">
        <v>6297</v>
      </c>
      <c r="B3058" s="465" t="s">
        <v>6298</v>
      </c>
      <c r="C3058" s="466" t="s">
        <v>6299</v>
      </c>
      <c r="D3058" s="466" t="s">
        <v>6290</v>
      </c>
      <c r="E3058" s="537" t="s">
        <v>35</v>
      </c>
      <c r="F3058" s="537">
        <v>587</v>
      </c>
      <c r="G3058" s="537">
        <v>528</v>
      </c>
      <c r="H3058" s="537">
        <v>475</v>
      </c>
      <c r="I3058" s="465" t="s">
        <v>6300</v>
      </c>
      <c r="J3058" s="82"/>
    </row>
    <row r="3059" s="73" customFormat="1" ht="24" spans="1:10">
      <c r="A3059" s="707" t="s">
        <v>6301</v>
      </c>
      <c r="B3059" s="465" t="s">
        <v>6302</v>
      </c>
      <c r="C3059" s="466"/>
      <c r="D3059" s="466"/>
      <c r="E3059" s="537" t="s">
        <v>35</v>
      </c>
      <c r="F3059" s="537">
        <v>176</v>
      </c>
      <c r="G3059" s="537">
        <v>158</v>
      </c>
      <c r="H3059" s="537">
        <v>143</v>
      </c>
      <c r="I3059" s="465" t="s">
        <v>5050</v>
      </c>
      <c r="J3059" s="82"/>
    </row>
    <row r="3060" s="73" customFormat="1" ht="24" spans="1:10">
      <c r="A3060" s="707" t="s">
        <v>6303</v>
      </c>
      <c r="B3060" s="465" t="s">
        <v>6304</v>
      </c>
      <c r="C3060" s="466"/>
      <c r="D3060" s="466"/>
      <c r="E3060" s="537" t="s">
        <v>35</v>
      </c>
      <c r="F3060" s="537">
        <v>176</v>
      </c>
      <c r="G3060" s="537">
        <v>158</v>
      </c>
      <c r="H3060" s="537">
        <v>143</v>
      </c>
      <c r="I3060" s="465" t="s">
        <v>6296</v>
      </c>
      <c r="J3060" s="82"/>
    </row>
    <row r="3061" s="73" customFormat="1" ht="24" spans="1:10">
      <c r="A3061" s="707" t="s">
        <v>6305</v>
      </c>
      <c r="B3061" s="465" t="s">
        <v>6306</v>
      </c>
      <c r="C3061" s="466"/>
      <c r="D3061" s="466"/>
      <c r="E3061" s="537" t="s">
        <v>35</v>
      </c>
      <c r="F3061" s="537">
        <v>60</v>
      </c>
      <c r="G3061" s="537">
        <v>60</v>
      </c>
      <c r="H3061" s="537">
        <v>60</v>
      </c>
      <c r="I3061" s="465"/>
      <c r="J3061" s="82"/>
    </row>
    <row r="3062" s="73" customFormat="1" ht="48" spans="1:10">
      <c r="A3062" s="707" t="s">
        <v>6307</v>
      </c>
      <c r="B3062" s="465" t="s">
        <v>6308</v>
      </c>
      <c r="C3062" s="466" t="s">
        <v>6309</v>
      </c>
      <c r="D3062" s="466" t="s">
        <v>6310</v>
      </c>
      <c r="E3062" s="537" t="s">
        <v>35</v>
      </c>
      <c r="F3062" s="537">
        <v>530</v>
      </c>
      <c r="G3062" s="537">
        <v>477</v>
      </c>
      <c r="H3062" s="537">
        <v>429</v>
      </c>
      <c r="I3062" s="465"/>
      <c r="J3062" s="82"/>
    </row>
    <row r="3063" s="73" customFormat="1" ht="24" spans="1:10">
      <c r="A3063" s="707" t="s">
        <v>6311</v>
      </c>
      <c r="B3063" s="465" t="s">
        <v>6312</v>
      </c>
      <c r="C3063" s="466"/>
      <c r="D3063" s="466"/>
      <c r="E3063" s="537" t="s">
        <v>35</v>
      </c>
      <c r="F3063" s="537">
        <v>159</v>
      </c>
      <c r="G3063" s="537">
        <v>143</v>
      </c>
      <c r="H3063" s="537">
        <v>129</v>
      </c>
      <c r="I3063" s="465" t="s">
        <v>5050</v>
      </c>
      <c r="J3063" s="82"/>
    </row>
    <row r="3064" s="73" customFormat="1" ht="24" spans="1:10">
      <c r="A3064" s="707" t="s">
        <v>6313</v>
      </c>
      <c r="B3064" s="465" t="s">
        <v>6314</v>
      </c>
      <c r="C3064" s="466"/>
      <c r="D3064" s="466"/>
      <c r="E3064" s="537" t="s">
        <v>35</v>
      </c>
      <c r="F3064" s="537">
        <v>159</v>
      </c>
      <c r="G3064" s="537">
        <v>143</v>
      </c>
      <c r="H3064" s="537">
        <v>129</v>
      </c>
      <c r="I3064" s="465" t="s">
        <v>6296</v>
      </c>
      <c r="J3064" s="82"/>
    </row>
    <row r="3065" s="73" customFormat="1" ht="60" spans="1:10">
      <c r="A3065" s="707" t="s">
        <v>6315</v>
      </c>
      <c r="B3065" s="465" t="s">
        <v>6316</v>
      </c>
      <c r="C3065" s="466" t="s">
        <v>6317</v>
      </c>
      <c r="D3065" s="466" t="s">
        <v>6318</v>
      </c>
      <c r="E3065" s="537" t="s">
        <v>35</v>
      </c>
      <c r="F3065" s="537">
        <v>1344</v>
      </c>
      <c r="G3065" s="537">
        <v>1210</v>
      </c>
      <c r="H3065" s="537">
        <v>1089</v>
      </c>
      <c r="I3065" s="465" t="s">
        <v>6319</v>
      </c>
      <c r="J3065" s="82"/>
    </row>
    <row r="3066" s="73" customFormat="1" ht="24" spans="1:10">
      <c r="A3066" s="707" t="s">
        <v>6320</v>
      </c>
      <c r="B3066" s="465" t="s">
        <v>6321</v>
      </c>
      <c r="C3066" s="466"/>
      <c r="D3066" s="466"/>
      <c r="E3066" s="537" t="s">
        <v>35</v>
      </c>
      <c r="F3066" s="537">
        <v>403</v>
      </c>
      <c r="G3066" s="537">
        <v>363</v>
      </c>
      <c r="H3066" s="537">
        <v>327</v>
      </c>
      <c r="I3066" s="465" t="s">
        <v>5050</v>
      </c>
      <c r="J3066" s="82"/>
    </row>
    <row r="3067" s="73" customFormat="1" ht="24" spans="1:10">
      <c r="A3067" s="707" t="s">
        <v>6322</v>
      </c>
      <c r="B3067" s="465" t="s">
        <v>6323</v>
      </c>
      <c r="C3067" s="466"/>
      <c r="D3067" s="466"/>
      <c r="E3067" s="537" t="s">
        <v>35</v>
      </c>
      <c r="F3067" s="537">
        <v>403</v>
      </c>
      <c r="G3067" s="537">
        <v>363</v>
      </c>
      <c r="H3067" s="537">
        <v>327</v>
      </c>
      <c r="I3067" s="465" t="s">
        <v>6296</v>
      </c>
      <c r="J3067" s="82"/>
    </row>
    <row r="3068" s="73" customFormat="1" ht="24" spans="1:10">
      <c r="A3068" s="707" t="s">
        <v>6324</v>
      </c>
      <c r="B3068" s="465" t="s">
        <v>6325</v>
      </c>
      <c r="C3068" s="466"/>
      <c r="D3068" s="466"/>
      <c r="E3068" s="537" t="s">
        <v>35</v>
      </c>
      <c r="F3068" s="537">
        <v>403</v>
      </c>
      <c r="G3068" s="537">
        <v>363</v>
      </c>
      <c r="H3068" s="537">
        <v>327</v>
      </c>
      <c r="I3068" s="465" t="s">
        <v>6326</v>
      </c>
      <c r="J3068" s="82"/>
    </row>
    <row r="3069" s="73" customFormat="1" ht="60" spans="1:10">
      <c r="A3069" s="707" t="s">
        <v>6327</v>
      </c>
      <c r="B3069" s="465" t="s">
        <v>6328</v>
      </c>
      <c r="C3069" s="466" t="s">
        <v>6329</v>
      </c>
      <c r="D3069" s="466" t="s">
        <v>6330</v>
      </c>
      <c r="E3069" s="537" t="s">
        <v>35</v>
      </c>
      <c r="F3069" s="537">
        <v>1411</v>
      </c>
      <c r="G3069" s="537">
        <v>1270</v>
      </c>
      <c r="H3069" s="537">
        <v>1143</v>
      </c>
      <c r="I3069" s="465" t="s">
        <v>6319</v>
      </c>
      <c r="J3069" s="82"/>
    </row>
    <row r="3070" s="73" customFormat="1" ht="24" spans="1:10">
      <c r="A3070" s="707" t="s">
        <v>6331</v>
      </c>
      <c r="B3070" s="465" t="s">
        <v>6332</v>
      </c>
      <c r="C3070" s="466"/>
      <c r="D3070" s="466"/>
      <c r="E3070" s="537" t="s">
        <v>35</v>
      </c>
      <c r="F3070" s="537">
        <v>423</v>
      </c>
      <c r="G3070" s="537">
        <v>381</v>
      </c>
      <c r="H3070" s="537">
        <v>343</v>
      </c>
      <c r="I3070" s="465" t="s">
        <v>5050</v>
      </c>
      <c r="J3070" s="82"/>
    </row>
    <row r="3071" s="73" customFormat="1" ht="24" spans="1:10">
      <c r="A3071" s="707" t="s">
        <v>6333</v>
      </c>
      <c r="B3071" s="465" t="s">
        <v>6334</v>
      </c>
      <c r="C3071" s="466"/>
      <c r="D3071" s="466"/>
      <c r="E3071" s="537" t="s">
        <v>35</v>
      </c>
      <c r="F3071" s="537">
        <v>423</v>
      </c>
      <c r="G3071" s="537">
        <v>381</v>
      </c>
      <c r="H3071" s="537">
        <v>343</v>
      </c>
      <c r="I3071" s="465" t="s">
        <v>6296</v>
      </c>
      <c r="J3071" s="82"/>
    </row>
    <row r="3072" s="73" customFormat="1" ht="24" spans="1:10">
      <c r="A3072" s="707" t="s">
        <v>6335</v>
      </c>
      <c r="B3072" s="465" t="s">
        <v>6336</v>
      </c>
      <c r="C3072" s="466"/>
      <c r="D3072" s="466"/>
      <c r="E3072" s="537" t="s">
        <v>35</v>
      </c>
      <c r="F3072" s="537">
        <v>423</v>
      </c>
      <c r="G3072" s="537">
        <v>381</v>
      </c>
      <c r="H3072" s="537">
        <v>343</v>
      </c>
      <c r="I3072" s="465" t="s">
        <v>6326</v>
      </c>
      <c r="J3072" s="82"/>
    </row>
    <row r="3073" s="73" customFormat="1" ht="60" spans="1:10">
      <c r="A3073" s="707" t="s">
        <v>6337</v>
      </c>
      <c r="B3073" s="465" t="s">
        <v>6338</v>
      </c>
      <c r="C3073" s="466" t="s">
        <v>6339</v>
      </c>
      <c r="D3073" s="466" t="s">
        <v>6318</v>
      </c>
      <c r="E3073" s="537" t="s">
        <v>35</v>
      </c>
      <c r="F3073" s="537">
        <v>1505</v>
      </c>
      <c r="G3073" s="537">
        <v>1355</v>
      </c>
      <c r="H3073" s="537">
        <v>1220</v>
      </c>
      <c r="I3073" s="465" t="s">
        <v>6319</v>
      </c>
      <c r="J3073" s="82"/>
    </row>
    <row r="3074" s="73" customFormat="1" ht="24" spans="1:10">
      <c r="A3074" s="707" t="s">
        <v>6340</v>
      </c>
      <c r="B3074" s="465" t="s">
        <v>6341</v>
      </c>
      <c r="C3074" s="466"/>
      <c r="D3074" s="466"/>
      <c r="E3074" s="537" t="s">
        <v>35</v>
      </c>
      <c r="F3074" s="537">
        <v>452</v>
      </c>
      <c r="G3074" s="537">
        <v>407</v>
      </c>
      <c r="H3074" s="537">
        <v>366</v>
      </c>
      <c r="I3074" s="465" t="s">
        <v>5050</v>
      </c>
      <c r="J3074" s="82"/>
    </row>
    <row r="3075" s="73" customFormat="1" ht="24" spans="1:10">
      <c r="A3075" s="707" t="s">
        <v>6342</v>
      </c>
      <c r="B3075" s="465" t="s">
        <v>6343</v>
      </c>
      <c r="C3075" s="466"/>
      <c r="D3075" s="466"/>
      <c r="E3075" s="537" t="s">
        <v>35</v>
      </c>
      <c r="F3075" s="537">
        <v>452</v>
      </c>
      <c r="G3075" s="537">
        <v>407</v>
      </c>
      <c r="H3075" s="537">
        <v>366</v>
      </c>
      <c r="I3075" s="465" t="s">
        <v>6296</v>
      </c>
      <c r="J3075" s="82"/>
    </row>
    <row r="3076" s="73" customFormat="1" ht="48" spans="1:10">
      <c r="A3076" s="707" t="s">
        <v>6344</v>
      </c>
      <c r="B3076" s="465" t="s">
        <v>6345</v>
      </c>
      <c r="C3076" s="466" t="s">
        <v>6346</v>
      </c>
      <c r="D3076" s="466" t="s">
        <v>6347</v>
      </c>
      <c r="E3076" s="537" t="s">
        <v>35</v>
      </c>
      <c r="F3076" s="537">
        <v>120</v>
      </c>
      <c r="G3076" s="537">
        <v>108</v>
      </c>
      <c r="H3076" s="537">
        <v>97</v>
      </c>
      <c r="I3076" s="465"/>
      <c r="J3076" s="82"/>
    </row>
    <row r="3077" s="73" customFormat="1" spans="1:10">
      <c r="A3077" s="707" t="s">
        <v>6348</v>
      </c>
      <c r="B3077" s="465" t="s">
        <v>6349</v>
      </c>
      <c r="C3077" s="466"/>
      <c r="D3077" s="466"/>
      <c r="E3077" s="537" t="s">
        <v>35</v>
      </c>
      <c r="F3077" s="537">
        <v>36</v>
      </c>
      <c r="G3077" s="537">
        <v>32</v>
      </c>
      <c r="H3077" s="537">
        <v>29</v>
      </c>
      <c r="I3077" s="465" t="s">
        <v>5050</v>
      </c>
      <c r="J3077" s="82"/>
    </row>
    <row r="3078" s="73" customFormat="1" ht="24" spans="1:10">
      <c r="A3078" s="707" t="s">
        <v>6350</v>
      </c>
      <c r="B3078" s="465" t="s">
        <v>6351</v>
      </c>
      <c r="C3078" s="466"/>
      <c r="D3078" s="466"/>
      <c r="E3078" s="537" t="s">
        <v>35</v>
      </c>
      <c r="F3078" s="537">
        <v>36</v>
      </c>
      <c r="G3078" s="537">
        <v>32</v>
      </c>
      <c r="H3078" s="537">
        <v>29</v>
      </c>
      <c r="I3078" s="465" t="s">
        <v>6296</v>
      </c>
      <c r="J3078" s="82"/>
    </row>
    <row r="3079" s="73" customFormat="1" ht="36" spans="1:10">
      <c r="A3079" s="707" t="s">
        <v>6352</v>
      </c>
      <c r="B3079" s="465" t="s">
        <v>6353</v>
      </c>
      <c r="C3079" s="466" t="s">
        <v>6354</v>
      </c>
      <c r="D3079" s="466" t="s">
        <v>6355</v>
      </c>
      <c r="E3079" s="537" t="s">
        <v>62</v>
      </c>
      <c r="F3079" s="537">
        <v>65</v>
      </c>
      <c r="G3079" s="537">
        <v>59</v>
      </c>
      <c r="H3079" s="537">
        <v>53</v>
      </c>
      <c r="I3079" s="465" t="s">
        <v>6356</v>
      </c>
      <c r="J3079" s="82"/>
    </row>
    <row r="3080" s="73" customFormat="1" spans="1:10">
      <c r="A3080" s="541">
        <v>330100011</v>
      </c>
      <c r="B3080" s="531" t="s">
        <v>6357</v>
      </c>
      <c r="C3080" s="531" t="s">
        <v>6358</v>
      </c>
      <c r="D3080" s="532"/>
      <c r="E3080" s="338" t="s">
        <v>35</v>
      </c>
      <c r="F3080" s="379">
        <v>100</v>
      </c>
      <c r="G3080" s="379">
        <v>80</v>
      </c>
      <c r="H3080" s="379">
        <v>72</v>
      </c>
      <c r="I3080" s="383"/>
      <c r="J3080" s="82"/>
    </row>
    <row r="3081" s="73" customFormat="1" spans="1:10">
      <c r="A3081" s="541">
        <v>330100012</v>
      </c>
      <c r="B3081" s="531" t="s">
        <v>157</v>
      </c>
      <c r="C3081" s="531" t="s">
        <v>6359</v>
      </c>
      <c r="D3081" s="532"/>
      <c r="E3081" s="338" t="s">
        <v>35</v>
      </c>
      <c r="F3081" s="379">
        <v>200</v>
      </c>
      <c r="G3081" s="379">
        <v>160</v>
      </c>
      <c r="H3081" s="379">
        <v>144</v>
      </c>
      <c r="I3081" s="133"/>
      <c r="J3081" s="82"/>
    </row>
    <row r="3082" s="73" customFormat="1" spans="1:10">
      <c r="A3082" s="541">
        <v>330100013</v>
      </c>
      <c r="B3082" s="531" t="s">
        <v>158</v>
      </c>
      <c r="C3082" s="531" t="s">
        <v>6360</v>
      </c>
      <c r="D3082" s="532"/>
      <c r="E3082" s="338" t="s">
        <v>35</v>
      </c>
      <c r="F3082" s="379">
        <v>80</v>
      </c>
      <c r="G3082" s="379">
        <v>64</v>
      </c>
      <c r="H3082" s="379">
        <v>58</v>
      </c>
      <c r="I3082" s="383"/>
      <c r="J3082" s="82"/>
    </row>
    <row r="3083" s="73" customFormat="1" ht="36" spans="1:10">
      <c r="A3083" s="541">
        <v>330100014</v>
      </c>
      <c r="B3083" s="531" t="s">
        <v>6361</v>
      </c>
      <c r="C3083" s="531" t="s">
        <v>6362</v>
      </c>
      <c r="D3083" s="531" t="s">
        <v>6363</v>
      </c>
      <c r="E3083" s="338" t="s">
        <v>35</v>
      </c>
      <c r="F3083" s="379">
        <v>200</v>
      </c>
      <c r="G3083" s="379">
        <v>160</v>
      </c>
      <c r="H3083" s="379">
        <v>144</v>
      </c>
      <c r="I3083" s="383"/>
      <c r="J3083" s="82"/>
    </row>
    <row r="3084" s="73" customFormat="1" ht="24" spans="1:10">
      <c r="A3084" s="522" t="s">
        <v>6364</v>
      </c>
      <c r="B3084" s="523" t="s">
        <v>6365</v>
      </c>
      <c r="C3084" s="523" t="s">
        <v>6366</v>
      </c>
      <c r="D3084" s="522"/>
      <c r="E3084" s="524" t="s">
        <v>162</v>
      </c>
      <c r="F3084" s="379">
        <v>56</v>
      </c>
      <c r="G3084" s="379">
        <v>45</v>
      </c>
      <c r="H3084" s="379">
        <v>36</v>
      </c>
      <c r="I3084" s="413"/>
      <c r="J3084" s="82"/>
    </row>
    <row r="3085" s="73" customFormat="1" spans="1:10">
      <c r="A3085" s="542">
        <v>330100019</v>
      </c>
      <c r="B3085" s="531" t="s">
        <v>6367</v>
      </c>
      <c r="C3085" s="531" t="s">
        <v>6368</v>
      </c>
      <c r="D3085" s="532"/>
      <c r="E3085" s="338" t="s">
        <v>162</v>
      </c>
      <c r="F3085" s="379">
        <v>20</v>
      </c>
      <c r="G3085" s="379">
        <v>16</v>
      </c>
      <c r="H3085" s="379">
        <v>13</v>
      </c>
      <c r="I3085" s="402" t="s">
        <v>6369</v>
      </c>
      <c r="J3085" s="82"/>
    </row>
    <row r="3086" s="73" customFormat="1" spans="1:10">
      <c r="A3086" s="268">
        <v>3302</v>
      </c>
      <c r="B3086" s="297" t="s">
        <v>6370</v>
      </c>
      <c r="C3086" s="284"/>
      <c r="D3086" s="284"/>
      <c r="E3086" s="266"/>
      <c r="F3086" s="266"/>
      <c r="G3086" s="266"/>
      <c r="H3086" s="266"/>
      <c r="I3086" s="284"/>
      <c r="J3086" s="82"/>
    </row>
    <row r="3087" s="73" customFormat="1" ht="87.75" spans="1:10">
      <c r="A3087" s="698" t="s">
        <v>6371</v>
      </c>
      <c r="B3087" s="284" t="s">
        <v>6372</v>
      </c>
      <c r="C3087" s="284" t="s">
        <v>6373</v>
      </c>
      <c r="D3087" s="284" t="s">
        <v>6374</v>
      </c>
      <c r="E3087" s="266" t="s">
        <v>863</v>
      </c>
      <c r="F3087" s="266">
        <v>2156</v>
      </c>
      <c r="G3087" s="266">
        <v>1940</v>
      </c>
      <c r="H3087" s="450">
        <f>G3087/F3087*G3087</f>
        <v>1745.6400742115</v>
      </c>
      <c r="I3087" s="284" t="s">
        <v>6375</v>
      </c>
      <c r="J3087" s="82"/>
    </row>
    <row r="3088" s="73" customFormat="1" ht="24.75" spans="1:10">
      <c r="A3088" s="698" t="s">
        <v>6376</v>
      </c>
      <c r="B3088" s="284" t="s">
        <v>6377</v>
      </c>
      <c r="C3088" s="284"/>
      <c r="D3088" s="284"/>
      <c r="E3088" s="266" t="s">
        <v>863</v>
      </c>
      <c r="F3088" s="266"/>
      <c r="G3088" s="266"/>
      <c r="H3088" s="450"/>
      <c r="I3088" s="284" t="s">
        <v>485</v>
      </c>
      <c r="J3088" s="82"/>
    </row>
    <row r="3089" s="73" customFormat="1" ht="24.75" spans="1:10">
      <c r="A3089" s="698" t="s">
        <v>6378</v>
      </c>
      <c r="B3089" s="284" t="s">
        <v>6379</v>
      </c>
      <c r="C3089" s="284"/>
      <c r="D3089" s="284"/>
      <c r="E3089" s="266" t="s">
        <v>863</v>
      </c>
      <c r="F3089" s="266">
        <v>323</v>
      </c>
      <c r="G3089" s="266">
        <v>291</v>
      </c>
      <c r="H3089" s="450">
        <f>G3089/F3089*G3089</f>
        <v>262.170278637771</v>
      </c>
      <c r="I3089" s="284"/>
      <c r="J3089" s="82"/>
    </row>
    <row r="3090" s="73" customFormat="1" ht="126" spans="1:10">
      <c r="A3090" s="698" t="s">
        <v>6380</v>
      </c>
      <c r="B3090" s="284" t="s">
        <v>6381</v>
      </c>
      <c r="C3090" s="284" t="s">
        <v>6382</v>
      </c>
      <c r="D3090" s="284" t="s">
        <v>6383</v>
      </c>
      <c r="E3090" s="266" t="s">
        <v>863</v>
      </c>
      <c r="F3090" s="266">
        <v>2805</v>
      </c>
      <c r="G3090" s="266">
        <v>2525</v>
      </c>
      <c r="H3090" s="450">
        <f>G3090/F3090*G3090</f>
        <v>2272.95008912656</v>
      </c>
      <c r="I3090" s="284" t="s">
        <v>6384</v>
      </c>
      <c r="J3090" s="82"/>
    </row>
    <row r="3091" s="73" customFormat="1" ht="24.75" spans="1:10">
      <c r="A3091" s="698" t="s">
        <v>6385</v>
      </c>
      <c r="B3091" s="284" t="s">
        <v>6386</v>
      </c>
      <c r="C3091" s="284"/>
      <c r="D3091" s="284"/>
      <c r="E3091" s="266" t="s">
        <v>863</v>
      </c>
      <c r="F3091" s="266"/>
      <c r="G3091" s="266"/>
      <c r="H3091" s="450"/>
      <c r="I3091" s="284" t="s">
        <v>485</v>
      </c>
      <c r="J3091" s="82"/>
    </row>
    <row r="3092" s="73" customFormat="1" ht="24.75" spans="1:10">
      <c r="A3092" s="698" t="s">
        <v>6387</v>
      </c>
      <c r="B3092" s="284" t="s">
        <v>6388</v>
      </c>
      <c r="C3092" s="284"/>
      <c r="D3092" s="284"/>
      <c r="E3092" s="266" t="s">
        <v>863</v>
      </c>
      <c r="F3092" s="266">
        <v>421</v>
      </c>
      <c r="G3092" s="266">
        <v>379</v>
      </c>
      <c r="H3092" s="450">
        <f>G3092/F3092*G3092</f>
        <v>341.190023752969</v>
      </c>
      <c r="I3092" s="284"/>
      <c r="J3092" s="82"/>
    </row>
    <row r="3093" s="73" customFormat="1" ht="60" spans="1:10">
      <c r="A3093" s="698" t="s">
        <v>6389</v>
      </c>
      <c r="B3093" s="284" t="s">
        <v>6390</v>
      </c>
      <c r="C3093" s="284" t="s">
        <v>6391</v>
      </c>
      <c r="D3093" s="284" t="s">
        <v>6392</v>
      </c>
      <c r="E3093" s="266" t="s">
        <v>863</v>
      </c>
      <c r="F3093" s="266">
        <v>2805</v>
      </c>
      <c r="G3093" s="266">
        <v>2525</v>
      </c>
      <c r="H3093" s="450">
        <f>G3093/F3093*G3093</f>
        <v>2272.95008912656</v>
      </c>
      <c r="I3093" s="284" t="s">
        <v>6393</v>
      </c>
      <c r="J3093" s="82"/>
    </row>
    <row r="3094" s="73" customFormat="1" ht="24.75" spans="1:10">
      <c r="A3094" s="698" t="s">
        <v>6394</v>
      </c>
      <c r="B3094" s="284" t="s">
        <v>6395</v>
      </c>
      <c r="C3094" s="284"/>
      <c r="D3094" s="284"/>
      <c r="E3094" s="266" t="s">
        <v>863</v>
      </c>
      <c r="F3094" s="266"/>
      <c r="G3094" s="266"/>
      <c r="H3094" s="450"/>
      <c r="I3094" s="284" t="s">
        <v>485</v>
      </c>
      <c r="J3094" s="82"/>
    </row>
    <row r="3095" s="73" customFormat="1" ht="24.75" spans="1:10">
      <c r="A3095" s="698" t="s">
        <v>6396</v>
      </c>
      <c r="B3095" s="284" t="s">
        <v>6397</v>
      </c>
      <c r="C3095" s="284"/>
      <c r="D3095" s="284"/>
      <c r="E3095" s="266" t="s">
        <v>863</v>
      </c>
      <c r="F3095" s="266">
        <v>421</v>
      </c>
      <c r="G3095" s="266">
        <v>379</v>
      </c>
      <c r="H3095" s="450">
        <f>G3095/F3095*G3095</f>
        <v>341.190023752969</v>
      </c>
      <c r="I3095" s="284"/>
      <c r="J3095" s="82"/>
    </row>
    <row r="3096" s="73" customFormat="1" ht="72" spans="1:10">
      <c r="A3096" s="698" t="s">
        <v>6398</v>
      </c>
      <c r="B3096" s="284" t="s">
        <v>6399</v>
      </c>
      <c r="C3096" s="284" t="s">
        <v>6400</v>
      </c>
      <c r="D3096" s="284" t="s">
        <v>6401</v>
      </c>
      <c r="E3096" s="266" t="s">
        <v>863</v>
      </c>
      <c r="F3096" s="266">
        <v>2305</v>
      </c>
      <c r="G3096" s="266">
        <v>2075</v>
      </c>
      <c r="H3096" s="450">
        <f>G3096/F3096*G3096</f>
        <v>1867.95010845987</v>
      </c>
      <c r="I3096" s="284" t="s">
        <v>6393</v>
      </c>
      <c r="J3096" s="82"/>
    </row>
    <row r="3097" s="73" customFormat="1" ht="24.75" spans="1:10">
      <c r="A3097" s="698" t="s">
        <v>6402</v>
      </c>
      <c r="B3097" s="284" t="s">
        <v>6403</v>
      </c>
      <c r="C3097" s="284"/>
      <c r="D3097" s="284"/>
      <c r="E3097" s="266" t="s">
        <v>863</v>
      </c>
      <c r="F3097" s="266"/>
      <c r="G3097" s="266"/>
      <c r="H3097" s="450"/>
      <c r="I3097" s="284" t="s">
        <v>485</v>
      </c>
      <c r="J3097" s="82"/>
    </row>
    <row r="3098" s="73" customFormat="1" ht="72" spans="1:10">
      <c r="A3098" s="698" t="s">
        <v>6404</v>
      </c>
      <c r="B3098" s="284" t="s">
        <v>6405</v>
      </c>
      <c r="C3098" s="284" t="s">
        <v>6406</v>
      </c>
      <c r="D3098" s="284" t="s">
        <v>6407</v>
      </c>
      <c r="E3098" s="266" t="s">
        <v>802</v>
      </c>
      <c r="F3098" s="266">
        <v>2200</v>
      </c>
      <c r="G3098" s="266">
        <v>1980</v>
      </c>
      <c r="H3098" s="450">
        <f>G3098/F3098*G3098</f>
        <v>1782</v>
      </c>
      <c r="I3098" s="284" t="s">
        <v>6393</v>
      </c>
      <c r="J3098" s="82"/>
    </row>
    <row r="3099" s="73" customFormat="1" ht="24.75" spans="1:10">
      <c r="A3099" s="698" t="s">
        <v>6408</v>
      </c>
      <c r="B3099" s="284" t="s">
        <v>6409</v>
      </c>
      <c r="C3099" s="284"/>
      <c r="D3099" s="284"/>
      <c r="E3099" s="266" t="s">
        <v>802</v>
      </c>
      <c r="F3099" s="266"/>
      <c r="G3099" s="266"/>
      <c r="H3099" s="450"/>
      <c r="I3099" s="284" t="s">
        <v>485</v>
      </c>
      <c r="J3099" s="82"/>
    </row>
    <row r="3100" s="73" customFormat="1" ht="24.75" spans="1:10">
      <c r="A3100" s="698" t="s">
        <v>6410</v>
      </c>
      <c r="B3100" s="284" t="s">
        <v>6411</v>
      </c>
      <c r="C3100" s="284"/>
      <c r="D3100" s="284"/>
      <c r="E3100" s="266" t="s">
        <v>802</v>
      </c>
      <c r="F3100" s="266">
        <v>2200</v>
      </c>
      <c r="G3100" s="266">
        <v>1980</v>
      </c>
      <c r="H3100" s="450">
        <f>G3100/F3100*G3100</f>
        <v>1782</v>
      </c>
      <c r="I3100" s="284"/>
      <c r="J3100" s="82"/>
    </row>
    <row r="3101" s="73" customFormat="1" ht="60" spans="1:10">
      <c r="A3101" s="698" t="s">
        <v>6412</v>
      </c>
      <c r="B3101" s="284" t="s">
        <v>6413</v>
      </c>
      <c r="C3101" s="284" t="s">
        <v>6414</v>
      </c>
      <c r="D3101" s="284" t="s">
        <v>6415</v>
      </c>
      <c r="E3101" s="266" t="s">
        <v>863</v>
      </c>
      <c r="F3101" s="266">
        <v>2702</v>
      </c>
      <c r="G3101" s="266">
        <v>2432</v>
      </c>
      <c r="H3101" s="450">
        <f>G3101/F3101*G3101</f>
        <v>2188.98001480385</v>
      </c>
      <c r="I3101" s="284" t="s">
        <v>6393</v>
      </c>
      <c r="J3101" s="82"/>
    </row>
    <row r="3102" s="73" customFormat="1" ht="24.75" spans="1:10">
      <c r="A3102" s="698" t="s">
        <v>6416</v>
      </c>
      <c r="B3102" s="284" t="s">
        <v>6417</v>
      </c>
      <c r="C3102" s="284"/>
      <c r="D3102" s="284"/>
      <c r="E3102" s="266" t="s">
        <v>863</v>
      </c>
      <c r="F3102" s="266"/>
      <c r="G3102" s="266"/>
      <c r="H3102" s="450"/>
      <c r="I3102" s="284" t="s">
        <v>485</v>
      </c>
      <c r="J3102" s="82"/>
    </row>
    <row r="3103" s="73" customFormat="1" ht="24.75" spans="1:10">
      <c r="A3103" s="698" t="s">
        <v>6418</v>
      </c>
      <c r="B3103" s="284" t="s">
        <v>6419</v>
      </c>
      <c r="C3103" s="284"/>
      <c r="D3103" s="284"/>
      <c r="E3103" s="266" t="s">
        <v>863</v>
      </c>
      <c r="F3103" s="266">
        <v>405</v>
      </c>
      <c r="G3103" s="266">
        <v>365</v>
      </c>
      <c r="H3103" s="450">
        <f>G3103/F3103*G3103</f>
        <v>328.950617283951</v>
      </c>
      <c r="I3103" s="284"/>
      <c r="J3103" s="82"/>
    </row>
    <row r="3104" s="73" customFormat="1" ht="60" spans="1:10">
      <c r="A3104" s="698" t="s">
        <v>6420</v>
      </c>
      <c r="B3104" s="284" t="s">
        <v>6421</v>
      </c>
      <c r="C3104" s="284" t="s">
        <v>6422</v>
      </c>
      <c r="D3104" s="284" t="s">
        <v>6415</v>
      </c>
      <c r="E3104" s="266" t="s">
        <v>863</v>
      </c>
      <c r="F3104" s="266">
        <v>2475</v>
      </c>
      <c r="G3104" s="266">
        <v>2228</v>
      </c>
      <c r="H3104" s="450">
        <f>G3104/F3104*G3104</f>
        <v>2005.6501010101</v>
      </c>
      <c r="I3104" s="284" t="s">
        <v>6393</v>
      </c>
      <c r="J3104" s="82"/>
    </row>
    <row r="3105" s="73" customFormat="1" ht="24.75" spans="1:10">
      <c r="A3105" s="698" t="s">
        <v>6423</v>
      </c>
      <c r="B3105" s="284" t="s">
        <v>6424</v>
      </c>
      <c r="C3105" s="284"/>
      <c r="D3105" s="284"/>
      <c r="E3105" s="266" t="s">
        <v>863</v>
      </c>
      <c r="F3105" s="266"/>
      <c r="G3105" s="266"/>
      <c r="H3105" s="450"/>
      <c r="I3105" s="284" t="s">
        <v>485</v>
      </c>
      <c r="J3105" s="82"/>
    </row>
    <row r="3106" s="73" customFormat="1" ht="84" spans="1:10">
      <c r="A3106" s="698" t="s">
        <v>6425</v>
      </c>
      <c r="B3106" s="284" t="s">
        <v>6426</v>
      </c>
      <c r="C3106" s="284" t="s">
        <v>6427</v>
      </c>
      <c r="D3106" s="284" t="s">
        <v>6428</v>
      </c>
      <c r="E3106" s="266" t="s">
        <v>863</v>
      </c>
      <c r="F3106" s="266">
        <v>2475</v>
      </c>
      <c r="G3106" s="266">
        <v>2228</v>
      </c>
      <c r="H3106" s="450">
        <f>G3106/F3106*G3106</f>
        <v>2005.6501010101</v>
      </c>
      <c r="I3106" s="284" t="s">
        <v>6429</v>
      </c>
      <c r="J3106" s="82"/>
    </row>
    <row r="3107" s="73" customFormat="1" ht="24.75" spans="1:10">
      <c r="A3107" s="698" t="s">
        <v>6430</v>
      </c>
      <c r="B3107" s="284" t="s">
        <v>6431</v>
      </c>
      <c r="C3107" s="284"/>
      <c r="D3107" s="284"/>
      <c r="E3107" s="266" t="s">
        <v>863</v>
      </c>
      <c r="F3107" s="266"/>
      <c r="G3107" s="266"/>
      <c r="H3107" s="450"/>
      <c r="I3107" s="284" t="s">
        <v>485</v>
      </c>
      <c r="J3107" s="82"/>
    </row>
    <row r="3108" s="73" customFormat="1" ht="24.75" spans="1:10">
      <c r="A3108" s="698" t="s">
        <v>6432</v>
      </c>
      <c r="B3108" s="284" t="s">
        <v>6433</v>
      </c>
      <c r="C3108" s="284"/>
      <c r="D3108" s="284"/>
      <c r="E3108" s="266" t="s">
        <v>863</v>
      </c>
      <c r="F3108" s="266">
        <v>371</v>
      </c>
      <c r="G3108" s="266">
        <v>334</v>
      </c>
      <c r="H3108" s="450">
        <f>G3108/F3108*G3108</f>
        <v>300.690026954178</v>
      </c>
      <c r="I3108" s="284"/>
      <c r="J3108" s="82"/>
    </row>
    <row r="3109" s="73" customFormat="1" ht="75.75" spans="1:10">
      <c r="A3109" s="698" t="s">
        <v>6434</v>
      </c>
      <c r="B3109" s="284" t="s">
        <v>6435</v>
      </c>
      <c r="C3109" s="284" t="s">
        <v>6436</v>
      </c>
      <c r="D3109" s="284" t="s">
        <v>6437</v>
      </c>
      <c r="E3109" s="266" t="s">
        <v>802</v>
      </c>
      <c r="F3109" s="266">
        <v>3500</v>
      </c>
      <c r="G3109" s="266">
        <v>3150</v>
      </c>
      <c r="H3109" s="450">
        <f>G3109/F3109*G3109</f>
        <v>2835</v>
      </c>
      <c r="I3109" s="284" t="s">
        <v>6438</v>
      </c>
      <c r="J3109" s="82"/>
    </row>
    <row r="3110" s="73" customFormat="1" ht="24.75" spans="1:10">
      <c r="A3110" s="698" t="s">
        <v>6439</v>
      </c>
      <c r="B3110" s="284" t="s">
        <v>6440</v>
      </c>
      <c r="C3110" s="284"/>
      <c r="D3110" s="284"/>
      <c r="E3110" s="266" t="s">
        <v>802</v>
      </c>
      <c r="F3110" s="266"/>
      <c r="G3110" s="266"/>
      <c r="H3110" s="450"/>
      <c r="I3110" s="284" t="s">
        <v>485</v>
      </c>
      <c r="J3110" s="82"/>
    </row>
    <row r="3111" s="73" customFormat="1" ht="63.75" spans="1:10">
      <c r="A3111" s="698" t="s">
        <v>6441</v>
      </c>
      <c r="B3111" s="284" t="s">
        <v>6442</v>
      </c>
      <c r="C3111" s="284" t="s">
        <v>6436</v>
      </c>
      <c r="D3111" s="284" t="s">
        <v>6437</v>
      </c>
      <c r="E3111" s="266" t="s">
        <v>802</v>
      </c>
      <c r="F3111" s="266">
        <v>6870</v>
      </c>
      <c r="G3111" s="266">
        <v>6183</v>
      </c>
      <c r="H3111" s="450">
        <f>G3111/F3111*G3111</f>
        <v>5564.7</v>
      </c>
      <c r="I3111" s="284" t="s">
        <v>6443</v>
      </c>
      <c r="J3111" s="82"/>
    </row>
    <row r="3112" s="73" customFormat="1" ht="24.75" spans="1:10">
      <c r="A3112" s="698" t="s">
        <v>6444</v>
      </c>
      <c r="B3112" s="284" t="s">
        <v>6445</v>
      </c>
      <c r="C3112" s="284"/>
      <c r="D3112" s="284"/>
      <c r="E3112" s="266" t="s">
        <v>802</v>
      </c>
      <c r="F3112" s="266"/>
      <c r="G3112" s="266"/>
      <c r="H3112" s="450"/>
      <c r="I3112" s="284" t="s">
        <v>485</v>
      </c>
      <c r="J3112" s="82"/>
    </row>
    <row r="3113" s="73" customFormat="1" ht="36" spans="1:10">
      <c r="A3113" s="698" t="s">
        <v>6446</v>
      </c>
      <c r="B3113" s="284" t="s">
        <v>6447</v>
      </c>
      <c r="C3113" s="284" t="s">
        <v>6448</v>
      </c>
      <c r="D3113" s="284" t="s">
        <v>6449</v>
      </c>
      <c r="E3113" s="266" t="s">
        <v>802</v>
      </c>
      <c r="F3113" s="266">
        <v>1804</v>
      </c>
      <c r="G3113" s="266">
        <v>1624</v>
      </c>
      <c r="H3113" s="450">
        <f>G3113/F3113*G3113</f>
        <v>1461.9600886918</v>
      </c>
      <c r="I3113" s="284"/>
      <c r="J3113" s="82"/>
    </row>
    <row r="3114" s="73" customFormat="1" spans="1:10">
      <c r="A3114" s="698" t="s">
        <v>6450</v>
      </c>
      <c r="B3114" s="284" t="s">
        <v>6451</v>
      </c>
      <c r="C3114" s="284"/>
      <c r="D3114" s="284"/>
      <c r="E3114" s="266" t="s">
        <v>802</v>
      </c>
      <c r="F3114" s="266"/>
      <c r="G3114" s="266"/>
      <c r="H3114" s="450"/>
      <c r="I3114" s="284" t="s">
        <v>485</v>
      </c>
      <c r="J3114" s="82"/>
    </row>
    <row r="3115" s="73" customFormat="1" ht="63" spans="1:10">
      <c r="A3115" s="698" t="s">
        <v>6452</v>
      </c>
      <c r="B3115" s="284" t="s">
        <v>6453</v>
      </c>
      <c r="C3115" s="284" t="s">
        <v>6454</v>
      </c>
      <c r="D3115" s="284" t="s">
        <v>6437</v>
      </c>
      <c r="E3115" s="266" t="s">
        <v>802</v>
      </c>
      <c r="F3115" s="266">
        <v>5000</v>
      </c>
      <c r="G3115" s="266">
        <v>4500</v>
      </c>
      <c r="H3115" s="450">
        <f>G3115/F3115*G3115</f>
        <v>4050</v>
      </c>
      <c r="I3115" s="284" t="s">
        <v>6455</v>
      </c>
      <c r="J3115" s="82"/>
    </row>
    <row r="3116" s="73" customFormat="1" spans="1:10">
      <c r="A3116" s="698" t="s">
        <v>6456</v>
      </c>
      <c r="B3116" s="284" t="s">
        <v>6457</v>
      </c>
      <c r="C3116" s="284"/>
      <c r="D3116" s="284"/>
      <c r="E3116" s="266" t="s">
        <v>802</v>
      </c>
      <c r="F3116" s="266"/>
      <c r="G3116" s="266"/>
      <c r="H3116" s="450"/>
      <c r="I3116" s="284" t="s">
        <v>485</v>
      </c>
      <c r="J3116" s="82"/>
    </row>
    <row r="3117" s="73" customFormat="1" ht="36" spans="1:10">
      <c r="A3117" s="698" t="s">
        <v>6458</v>
      </c>
      <c r="B3117" s="284" t="s">
        <v>6459</v>
      </c>
      <c r="C3117" s="284" t="s">
        <v>6460</v>
      </c>
      <c r="D3117" s="284" t="s">
        <v>6449</v>
      </c>
      <c r="E3117" s="266" t="s">
        <v>802</v>
      </c>
      <c r="F3117" s="266">
        <v>1000</v>
      </c>
      <c r="G3117" s="266">
        <v>900</v>
      </c>
      <c r="H3117" s="450">
        <f>G3117/F3117*G3117</f>
        <v>810</v>
      </c>
      <c r="I3117" s="284"/>
      <c r="J3117" s="82"/>
    </row>
    <row r="3118" s="73" customFormat="1" spans="1:10">
      <c r="A3118" s="698" t="s">
        <v>6461</v>
      </c>
      <c r="B3118" s="284" t="s">
        <v>6462</v>
      </c>
      <c r="C3118" s="284"/>
      <c r="D3118" s="284"/>
      <c r="E3118" s="266" t="s">
        <v>802</v>
      </c>
      <c r="F3118" s="266"/>
      <c r="G3118" s="266"/>
      <c r="H3118" s="450"/>
      <c r="I3118" s="284" t="s">
        <v>485</v>
      </c>
      <c r="J3118" s="82"/>
    </row>
    <row r="3119" s="73" customFormat="1" ht="60" spans="1:10">
      <c r="A3119" s="698" t="s">
        <v>6463</v>
      </c>
      <c r="B3119" s="284" t="s">
        <v>6464</v>
      </c>
      <c r="C3119" s="284" t="s">
        <v>6465</v>
      </c>
      <c r="D3119" s="284" t="s">
        <v>6437</v>
      </c>
      <c r="E3119" s="266" t="s">
        <v>802</v>
      </c>
      <c r="F3119" s="266">
        <v>2987</v>
      </c>
      <c r="G3119" s="266">
        <v>2688</v>
      </c>
      <c r="H3119" s="450">
        <f>G3119/F3119*G3119</f>
        <v>2418.93003013057</v>
      </c>
      <c r="I3119" s="284" t="s">
        <v>6466</v>
      </c>
      <c r="J3119" s="82"/>
    </row>
    <row r="3120" s="73" customFormat="1" spans="1:10">
      <c r="A3120" s="698" t="s">
        <v>6467</v>
      </c>
      <c r="B3120" s="284" t="s">
        <v>6468</v>
      </c>
      <c r="C3120" s="284"/>
      <c r="D3120" s="284"/>
      <c r="E3120" s="266" t="s">
        <v>802</v>
      </c>
      <c r="F3120" s="266"/>
      <c r="G3120" s="266"/>
      <c r="H3120" s="450"/>
      <c r="I3120" s="284" t="s">
        <v>485</v>
      </c>
      <c r="J3120" s="82"/>
    </row>
    <row r="3121" s="73" customFormat="1" ht="24.75" spans="1:10">
      <c r="A3121" s="698" t="s">
        <v>6469</v>
      </c>
      <c r="B3121" s="284" t="s">
        <v>6470</v>
      </c>
      <c r="C3121" s="284"/>
      <c r="D3121" s="284"/>
      <c r="E3121" s="266" t="s">
        <v>802</v>
      </c>
      <c r="F3121" s="266">
        <v>2987</v>
      </c>
      <c r="G3121" s="266">
        <v>2688</v>
      </c>
      <c r="H3121" s="450">
        <f>G3121/F3121*G3121</f>
        <v>2418.93003013057</v>
      </c>
      <c r="I3121" s="284"/>
      <c r="J3121" s="82"/>
    </row>
    <row r="3122" s="73" customFormat="1" ht="24.75" spans="1:10">
      <c r="A3122" s="698" t="s">
        <v>6471</v>
      </c>
      <c r="B3122" s="284" t="s">
        <v>6472</v>
      </c>
      <c r="C3122" s="284"/>
      <c r="D3122" s="284"/>
      <c r="E3122" s="266" t="s">
        <v>802</v>
      </c>
      <c r="F3122" s="266">
        <v>2987</v>
      </c>
      <c r="G3122" s="266">
        <v>2688</v>
      </c>
      <c r="H3122" s="450">
        <f>G3122/F3122*G3122</f>
        <v>2418.93003013057</v>
      </c>
      <c r="I3122" s="284"/>
      <c r="J3122" s="82"/>
    </row>
    <row r="3123" s="73" customFormat="1" ht="36" spans="1:10">
      <c r="A3123" s="698" t="s">
        <v>6473</v>
      </c>
      <c r="B3123" s="284" t="s">
        <v>6474</v>
      </c>
      <c r="C3123" s="284" t="s">
        <v>6475</v>
      </c>
      <c r="D3123" s="284" t="s">
        <v>6449</v>
      </c>
      <c r="E3123" s="266" t="s">
        <v>802</v>
      </c>
      <c r="F3123" s="266">
        <v>1000</v>
      </c>
      <c r="G3123" s="266">
        <v>900</v>
      </c>
      <c r="H3123" s="450">
        <f>G3123/F3123*G3123</f>
        <v>810</v>
      </c>
      <c r="I3123" s="284"/>
      <c r="J3123" s="82"/>
    </row>
    <row r="3124" s="73" customFormat="1" spans="1:10">
      <c r="A3124" s="698" t="s">
        <v>6476</v>
      </c>
      <c r="B3124" s="284" t="s">
        <v>6477</v>
      </c>
      <c r="C3124" s="284"/>
      <c r="D3124" s="284"/>
      <c r="E3124" s="266" t="s">
        <v>802</v>
      </c>
      <c r="F3124" s="266"/>
      <c r="G3124" s="266"/>
      <c r="H3124" s="450"/>
      <c r="I3124" s="284" t="s">
        <v>485</v>
      </c>
      <c r="J3124" s="82"/>
    </row>
    <row r="3125" s="73" customFormat="1" ht="48" spans="1:10">
      <c r="A3125" s="698" t="s">
        <v>6478</v>
      </c>
      <c r="B3125" s="284" t="s">
        <v>6479</v>
      </c>
      <c r="C3125" s="284" t="s">
        <v>6480</v>
      </c>
      <c r="D3125" s="284" t="s">
        <v>6481</v>
      </c>
      <c r="E3125" s="266" t="s">
        <v>802</v>
      </c>
      <c r="F3125" s="266">
        <v>900</v>
      </c>
      <c r="G3125" s="266">
        <v>810</v>
      </c>
      <c r="H3125" s="450">
        <f>G3125/F3125*G3125</f>
        <v>729</v>
      </c>
      <c r="I3125" s="284" t="s">
        <v>6482</v>
      </c>
      <c r="J3125" s="82"/>
    </row>
    <row r="3126" s="73" customFormat="1" spans="1:10">
      <c r="A3126" s="698" t="s">
        <v>6483</v>
      </c>
      <c r="B3126" s="284" t="s">
        <v>6484</v>
      </c>
      <c r="C3126" s="284"/>
      <c r="D3126" s="284"/>
      <c r="E3126" s="266" t="s">
        <v>802</v>
      </c>
      <c r="F3126" s="266"/>
      <c r="G3126" s="266"/>
      <c r="H3126" s="450"/>
      <c r="I3126" s="284" t="s">
        <v>485</v>
      </c>
      <c r="J3126" s="82"/>
    </row>
    <row r="3127" s="73" customFormat="1" ht="48" spans="1:10">
      <c r="A3127" s="698" t="s">
        <v>6485</v>
      </c>
      <c r="B3127" s="284" t="s">
        <v>6486</v>
      </c>
      <c r="C3127" s="284" t="s">
        <v>6487</v>
      </c>
      <c r="D3127" s="284" t="s">
        <v>6488</v>
      </c>
      <c r="E3127" s="266" t="s">
        <v>802</v>
      </c>
      <c r="F3127" s="266">
        <v>1000</v>
      </c>
      <c r="G3127" s="266">
        <v>900</v>
      </c>
      <c r="H3127" s="450">
        <f>G3127/F3127*G3127</f>
        <v>810</v>
      </c>
      <c r="I3127" s="284" t="s">
        <v>6489</v>
      </c>
      <c r="J3127" s="82"/>
    </row>
    <row r="3128" s="73" customFormat="1" spans="1:10">
      <c r="A3128" s="698" t="s">
        <v>6490</v>
      </c>
      <c r="B3128" s="284" t="s">
        <v>6491</v>
      </c>
      <c r="C3128" s="284"/>
      <c r="D3128" s="284"/>
      <c r="E3128" s="266" t="s">
        <v>802</v>
      </c>
      <c r="F3128" s="266"/>
      <c r="G3128" s="266"/>
      <c r="H3128" s="450"/>
      <c r="I3128" s="284" t="s">
        <v>485</v>
      </c>
      <c r="J3128" s="82"/>
    </row>
    <row r="3129" s="73" customFormat="1" ht="24.75" spans="1:10">
      <c r="A3129" s="698" t="s">
        <v>6492</v>
      </c>
      <c r="B3129" s="284" t="s">
        <v>6493</v>
      </c>
      <c r="C3129" s="284"/>
      <c r="D3129" s="284"/>
      <c r="E3129" s="266" t="s">
        <v>802</v>
      </c>
      <c r="F3129" s="266">
        <v>200</v>
      </c>
      <c r="G3129" s="266">
        <v>180</v>
      </c>
      <c r="H3129" s="450">
        <f>G3129/F3129*G3129</f>
        <v>162</v>
      </c>
      <c r="I3129" s="284"/>
      <c r="J3129" s="82"/>
    </row>
    <row r="3130" s="73" customFormat="1" ht="24.75" spans="1:10">
      <c r="A3130" s="698" t="s">
        <v>6494</v>
      </c>
      <c r="B3130" s="284" t="s">
        <v>6495</v>
      </c>
      <c r="C3130" s="284"/>
      <c r="D3130" s="284"/>
      <c r="E3130" s="266" t="s">
        <v>802</v>
      </c>
      <c r="F3130" s="266">
        <v>1000</v>
      </c>
      <c r="G3130" s="266">
        <v>900</v>
      </c>
      <c r="H3130" s="450">
        <f>G3130/F3130*G3130</f>
        <v>810</v>
      </c>
      <c r="I3130" s="284"/>
      <c r="J3130" s="82"/>
    </row>
    <row r="3131" s="73" customFormat="1" ht="48" spans="1:10">
      <c r="A3131" s="698" t="s">
        <v>6496</v>
      </c>
      <c r="B3131" s="284" t="s">
        <v>6497</v>
      </c>
      <c r="C3131" s="284" t="s">
        <v>6498</v>
      </c>
      <c r="D3131" s="284" t="s">
        <v>6499</v>
      </c>
      <c r="E3131" s="266" t="s">
        <v>802</v>
      </c>
      <c r="F3131" s="266">
        <v>1050</v>
      </c>
      <c r="G3131" s="266">
        <v>945</v>
      </c>
      <c r="H3131" s="450">
        <f>G3131/F3131*G3131</f>
        <v>850.5</v>
      </c>
      <c r="I3131" s="284"/>
      <c r="J3131" s="82"/>
    </row>
    <row r="3132" s="73" customFormat="1" spans="1:10">
      <c r="A3132" s="698" t="s">
        <v>6500</v>
      </c>
      <c r="B3132" s="284" t="s">
        <v>6501</v>
      </c>
      <c r="C3132" s="284"/>
      <c r="D3132" s="284"/>
      <c r="E3132" s="266" t="s">
        <v>802</v>
      </c>
      <c r="F3132" s="266"/>
      <c r="G3132" s="266"/>
      <c r="H3132" s="450"/>
      <c r="I3132" s="284" t="s">
        <v>485</v>
      </c>
      <c r="J3132" s="82"/>
    </row>
    <row r="3133" s="73" customFormat="1" ht="63.75" spans="1:10">
      <c r="A3133" s="698" t="s">
        <v>6502</v>
      </c>
      <c r="B3133" s="284" t="s">
        <v>6503</v>
      </c>
      <c r="C3133" s="284" t="s">
        <v>6504</v>
      </c>
      <c r="D3133" s="284" t="s">
        <v>6505</v>
      </c>
      <c r="E3133" s="266" t="s">
        <v>802</v>
      </c>
      <c r="F3133" s="266">
        <v>1350</v>
      </c>
      <c r="G3133" s="266">
        <v>1215</v>
      </c>
      <c r="H3133" s="450">
        <f>G3133/F3133*G3133</f>
        <v>1093.5</v>
      </c>
      <c r="I3133" s="284" t="s">
        <v>6506</v>
      </c>
      <c r="J3133" s="82"/>
    </row>
    <row r="3134" s="73" customFormat="1" spans="1:10">
      <c r="A3134" s="698" t="s">
        <v>6507</v>
      </c>
      <c r="B3134" s="284" t="s">
        <v>6508</v>
      </c>
      <c r="C3134" s="284"/>
      <c r="D3134" s="284"/>
      <c r="E3134" s="266" t="s">
        <v>802</v>
      </c>
      <c r="F3134" s="266"/>
      <c r="G3134" s="266"/>
      <c r="H3134" s="450"/>
      <c r="I3134" s="284" t="s">
        <v>485</v>
      </c>
      <c r="J3134" s="82"/>
    </row>
    <row r="3135" s="73" customFormat="1" ht="36" spans="1:10">
      <c r="A3135" s="698" t="s">
        <v>6509</v>
      </c>
      <c r="B3135" s="284" t="s">
        <v>6510</v>
      </c>
      <c r="C3135" s="284" t="s">
        <v>6511</v>
      </c>
      <c r="D3135" s="284" t="s">
        <v>6449</v>
      </c>
      <c r="E3135" s="266" t="s">
        <v>802</v>
      </c>
      <c r="F3135" s="266">
        <v>270</v>
      </c>
      <c r="G3135" s="266">
        <v>243</v>
      </c>
      <c r="H3135" s="450">
        <f>G3135/F3135*G3135</f>
        <v>218.7</v>
      </c>
      <c r="I3135" s="284"/>
      <c r="J3135" s="82"/>
    </row>
    <row r="3136" s="73" customFormat="1" spans="1:10">
      <c r="A3136" s="698" t="s">
        <v>6512</v>
      </c>
      <c r="B3136" s="284" t="s">
        <v>6513</v>
      </c>
      <c r="C3136" s="284"/>
      <c r="D3136" s="284"/>
      <c r="E3136" s="266" t="s">
        <v>802</v>
      </c>
      <c r="F3136" s="266"/>
      <c r="G3136" s="266"/>
      <c r="H3136" s="450"/>
      <c r="I3136" s="284" t="s">
        <v>485</v>
      </c>
      <c r="J3136" s="82"/>
    </row>
    <row r="3137" s="73" customFormat="1" ht="36" spans="1:10">
      <c r="A3137" s="698" t="s">
        <v>6514</v>
      </c>
      <c r="B3137" s="284" t="s">
        <v>6515</v>
      </c>
      <c r="C3137" s="284" t="s">
        <v>6516</v>
      </c>
      <c r="D3137" s="284" t="s">
        <v>6517</v>
      </c>
      <c r="E3137" s="266" t="s">
        <v>802</v>
      </c>
      <c r="F3137" s="266">
        <v>1350</v>
      </c>
      <c r="G3137" s="266">
        <v>1215</v>
      </c>
      <c r="H3137" s="450">
        <f>G3137/F3137*G3137</f>
        <v>1093.5</v>
      </c>
      <c r="I3137" s="284" t="s">
        <v>6518</v>
      </c>
      <c r="J3137" s="82"/>
    </row>
    <row r="3138" s="73" customFormat="1" spans="1:10">
      <c r="A3138" s="698" t="s">
        <v>6519</v>
      </c>
      <c r="B3138" s="284" t="s">
        <v>6520</v>
      </c>
      <c r="C3138" s="284"/>
      <c r="D3138" s="284"/>
      <c r="E3138" s="266" t="s">
        <v>802</v>
      </c>
      <c r="F3138" s="266"/>
      <c r="G3138" s="266"/>
      <c r="H3138" s="450"/>
      <c r="I3138" s="284" t="s">
        <v>485</v>
      </c>
      <c r="J3138" s="82"/>
    </row>
    <row r="3139" s="73" customFormat="1" ht="36" spans="1:10">
      <c r="A3139" s="698" t="s">
        <v>6521</v>
      </c>
      <c r="B3139" s="284" t="s">
        <v>6522</v>
      </c>
      <c r="C3139" s="284" t="s">
        <v>6523</v>
      </c>
      <c r="D3139" s="284" t="s">
        <v>6524</v>
      </c>
      <c r="E3139" s="266" t="s">
        <v>802</v>
      </c>
      <c r="F3139" s="266">
        <v>2065</v>
      </c>
      <c r="G3139" s="266">
        <v>1858</v>
      </c>
      <c r="H3139" s="450">
        <f>G3139/F3139*G3139</f>
        <v>1671.75012106538</v>
      </c>
      <c r="I3139" s="284"/>
      <c r="J3139" s="82"/>
    </row>
    <row r="3140" s="73" customFormat="1" spans="1:10">
      <c r="A3140" s="698" t="s">
        <v>6525</v>
      </c>
      <c r="B3140" s="284" t="s">
        <v>6526</v>
      </c>
      <c r="C3140" s="284"/>
      <c r="D3140" s="284"/>
      <c r="E3140" s="266" t="s">
        <v>802</v>
      </c>
      <c r="F3140" s="266"/>
      <c r="G3140" s="266"/>
      <c r="H3140" s="450"/>
      <c r="I3140" s="284" t="s">
        <v>485</v>
      </c>
      <c r="J3140" s="82"/>
    </row>
    <row r="3141" s="73" customFormat="1" ht="48" spans="1:10">
      <c r="A3141" s="698" t="s">
        <v>6527</v>
      </c>
      <c r="B3141" s="284" t="s">
        <v>6528</v>
      </c>
      <c r="C3141" s="284" t="s">
        <v>6529</v>
      </c>
      <c r="D3141" s="284" t="s">
        <v>6530</v>
      </c>
      <c r="E3141" s="266" t="s">
        <v>802</v>
      </c>
      <c r="F3141" s="266">
        <v>5530</v>
      </c>
      <c r="G3141" s="266">
        <v>4977</v>
      </c>
      <c r="H3141" s="450">
        <f>G3141/F3141*G3141</f>
        <v>4479.3</v>
      </c>
      <c r="I3141" s="284"/>
      <c r="J3141" s="82"/>
    </row>
    <row r="3142" s="73" customFormat="1" ht="24.75" spans="1:10">
      <c r="A3142" s="698" t="s">
        <v>6531</v>
      </c>
      <c r="B3142" s="284" t="s">
        <v>6532</v>
      </c>
      <c r="C3142" s="284"/>
      <c r="D3142" s="284"/>
      <c r="E3142" s="266" t="s">
        <v>802</v>
      </c>
      <c r="F3142" s="266"/>
      <c r="G3142" s="266"/>
      <c r="H3142" s="450"/>
      <c r="I3142" s="284" t="s">
        <v>485</v>
      </c>
      <c r="J3142" s="82"/>
    </row>
    <row r="3143" s="73" customFormat="1" ht="61.5" spans="1:10">
      <c r="A3143" s="698" t="s">
        <v>6533</v>
      </c>
      <c r="B3143" s="284" t="s">
        <v>6534</v>
      </c>
      <c r="C3143" s="284" t="s">
        <v>6535</v>
      </c>
      <c r="D3143" s="284" t="s">
        <v>6530</v>
      </c>
      <c r="E3143" s="266" t="s">
        <v>802</v>
      </c>
      <c r="F3143" s="266">
        <v>7485</v>
      </c>
      <c r="G3143" s="266">
        <v>6737</v>
      </c>
      <c r="H3143" s="450">
        <f>G3143/F3143*G3143</f>
        <v>6063.75003340013</v>
      </c>
      <c r="I3143" s="284" t="s">
        <v>6536</v>
      </c>
      <c r="J3143" s="82"/>
    </row>
    <row r="3144" s="73" customFormat="1" ht="24.75" spans="1:10">
      <c r="A3144" s="698" t="s">
        <v>6537</v>
      </c>
      <c r="B3144" s="284" t="s">
        <v>6538</v>
      </c>
      <c r="C3144" s="284"/>
      <c r="D3144" s="284"/>
      <c r="E3144" s="266" t="s">
        <v>802</v>
      </c>
      <c r="F3144" s="266"/>
      <c r="G3144" s="266"/>
      <c r="H3144" s="450"/>
      <c r="I3144" s="284" t="s">
        <v>485</v>
      </c>
      <c r="J3144" s="82"/>
    </row>
    <row r="3145" s="73" customFormat="1" ht="48" spans="1:10">
      <c r="A3145" s="698" t="s">
        <v>6539</v>
      </c>
      <c r="B3145" s="284" t="s">
        <v>6540</v>
      </c>
      <c r="C3145" s="284" t="s">
        <v>6541</v>
      </c>
      <c r="D3145" s="284" t="s">
        <v>6530</v>
      </c>
      <c r="E3145" s="266" t="s">
        <v>802</v>
      </c>
      <c r="F3145" s="266">
        <v>7320</v>
      </c>
      <c r="G3145" s="266">
        <v>6588</v>
      </c>
      <c r="H3145" s="450">
        <f>G3145/F3145*G3145</f>
        <v>5929.2</v>
      </c>
      <c r="I3145" s="284"/>
      <c r="J3145" s="82"/>
    </row>
    <row r="3146" s="73" customFormat="1" ht="24.75" spans="1:10">
      <c r="A3146" s="698" t="s">
        <v>6542</v>
      </c>
      <c r="B3146" s="284" t="s">
        <v>6543</v>
      </c>
      <c r="C3146" s="284"/>
      <c r="D3146" s="284"/>
      <c r="E3146" s="266" t="s">
        <v>802</v>
      </c>
      <c r="F3146" s="266"/>
      <c r="G3146" s="266"/>
      <c r="H3146" s="450"/>
      <c r="I3146" s="284" t="s">
        <v>485</v>
      </c>
      <c r="J3146" s="82"/>
    </row>
    <row r="3147" s="73" customFormat="1" ht="61.5" spans="1:10">
      <c r="A3147" s="698" t="s">
        <v>6544</v>
      </c>
      <c r="B3147" s="284" t="s">
        <v>6545</v>
      </c>
      <c r="C3147" s="284" t="s">
        <v>6546</v>
      </c>
      <c r="D3147" s="284" t="s">
        <v>6530</v>
      </c>
      <c r="E3147" s="266" t="s">
        <v>802</v>
      </c>
      <c r="F3147" s="266">
        <v>8780</v>
      </c>
      <c r="G3147" s="266">
        <v>7902</v>
      </c>
      <c r="H3147" s="450">
        <f>G3147/F3147*G3147</f>
        <v>7111.8</v>
      </c>
      <c r="I3147" s="284" t="s">
        <v>6547</v>
      </c>
      <c r="J3147" s="82"/>
    </row>
    <row r="3148" s="73" customFormat="1" ht="24.75" spans="1:10">
      <c r="A3148" s="698" t="s">
        <v>6548</v>
      </c>
      <c r="B3148" s="284" t="s">
        <v>6549</v>
      </c>
      <c r="C3148" s="284"/>
      <c r="D3148" s="284"/>
      <c r="E3148" s="266" t="s">
        <v>802</v>
      </c>
      <c r="F3148" s="266"/>
      <c r="G3148" s="266"/>
      <c r="H3148" s="450"/>
      <c r="I3148" s="284" t="s">
        <v>485</v>
      </c>
      <c r="J3148" s="82"/>
    </row>
    <row r="3149" s="73" customFormat="1" ht="48" spans="1:10">
      <c r="A3149" s="698" t="s">
        <v>6550</v>
      </c>
      <c r="B3149" s="284" t="s">
        <v>6551</v>
      </c>
      <c r="C3149" s="284" t="s">
        <v>6552</v>
      </c>
      <c r="D3149" s="284" t="s">
        <v>6553</v>
      </c>
      <c r="E3149" s="266" t="s">
        <v>802</v>
      </c>
      <c r="F3149" s="266">
        <v>2743</v>
      </c>
      <c r="G3149" s="266">
        <v>2469</v>
      </c>
      <c r="H3149" s="450">
        <f>G3149/F3149*G3149</f>
        <v>2222.37003281079</v>
      </c>
      <c r="I3149" s="284" t="s">
        <v>6554</v>
      </c>
      <c r="J3149" s="82"/>
    </row>
    <row r="3150" s="73" customFormat="1" spans="1:10">
      <c r="A3150" s="698" t="s">
        <v>6555</v>
      </c>
      <c r="B3150" s="284" t="s">
        <v>6556</v>
      </c>
      <c r="C3150" s="284"/>
      <c r="D3150" s="284"/>
      <c r="E3150" s="266" t="s">
        <v>802</v>
      </c>
      <c r="F3150" s="266"/>
      <c r="G3150" s="266"/>
      <c r="H3150" s="450"/>
      <c r="I3150" s="284" t="s">
        <v>485</v>
      </c>
      <c r="J3150" s="82"/>
    </row>
    <row r="3151" s="73" customFormat="1" ht="36" spans="1:10">
      <c r="A3151" s="698" t="s">
        <v>6557</v>
      </c>
      <c r="B3151" s="284" t="s">
        <v>6558</v>
      </c>
      <c r="C3151" s="284" t="s">
        <v>6559</v>
      </c>
      <c r="D3151" s="284" t="s">
        <v>6560</v>
      </c>
      <c r="E3151" s="266" t="s">
        <v>802</v>
      </c>
      <c r="F3151" s="266">
        <v>1987</v>
      </c>
      <c r="G3151" s="266">
        <v>1788</v>
      </c>
      <c r="H3151" s="450">
        <f>G3151/F3151*G3151</f>
        <v>1608.93004529441</v>
      </c>
      <c r="I3151" s="284" t="s">
        <v>6561</v>
      </c>
      <c r="J3151" s="82"/>
    </row>
    <row r="3152" s="73" customFormat="1" spans="1:10">
      <c r="A3152" s="698" t="s">
        <v>6562</v>
      </c>
      <c r="B3152" s="284" t="s">
        <v>6563</v>
      </c>
      <c r="C3152" s="284"/>
      <c r="D3152" s="284"/>
      <c r="E3152" s="266" t="s">
        <v>802</v>
      </c>
      <c r="F3152" s="266"/>
      <c r="G3152" s="266"/>
      <c r="H3152" s="450"/>
      <c r="I3152" s="284" t="s">
        <v>485</v>
      </c>
      <c r="J3152" s="82"/>
    </row>
    <row r="3153" s="73" customFormat="1" ht="36" spans="1:10">
      <c r="A3153" s="698" t="s">
        <v>6564</v>
      </c>
      <c r="B3153" s="284" t="s">
        <v>6565</v>
      </c>
      <c r="C3153" s="284" t="s">
        <v>6566</v>
      </c>
      <c r="D3153" s="284" t="s">
        <v>6567</v>
      </c>
      <c r="E3153" s="266" t="s">
        <v>802</v>
      </c>
      <c r="F3153" s="266">
        <v>3155</v>
      </c>
      <c r="G3153" s="266">
        <v>2840</v>
      </c>
      <c r="H3153" s="450">
        <f>G3153/F3153*G3153</f>
        <v>2556.4500792393</v>
      </c>
      <c r="I3153" s="284" t="s">
        <v>6568</v>
      </c>
      <c r="J3153" s="82"/>
    </row>
    <row r="3154" s="73" customFormat="1" spans="1:10">
      <c r="A3154" s="698" t="s">
        <v>6569</v>
      </c>
      <c r="B3154" s="284" t="s">
        <v>6570</v>
      </c>
      <c r="C3154" s="284"/>
      <c r="D3154" s="284"/>
      <c r="E3154" s="266" t="s">
        <v>802</v>
      </c>
      <c r="F3154" s="266"/>
      <c r="G3154" s="266"/>
      <c r="H3154" s="450"/>
      <c r="I3154" s="284" t="s">
        <v>485</v>
      </c>
      <c r="J3154" s="82"/>
    </row>
    <row r="3155" s="73" customFormat="1" ht="48" spans="1:10">
      <c r="A3155" s="698" t="s">
        <v>6571</v>
      </c>
      <c r="B3155" s="284" t="s">
        <v>6572</v>
      </c>
      <c r="C3155" s="284" t="s">
        <v>6573</v>
      </c>
      <c r="D3155" s="284" t="s">
        <v>6574</v>
      </c>
      <c r="E3155" s="266" t="s">
        <v>802</v>
      </c>
      <c r="F3155" s="266">
        <v>2630</v>
      </c>
      <c r="G3155" s="266">
        <v>2367</v>
      </c>
      <c r="H3155" s="450">
        <f>G3155/F3155*G3155</f>
        <v>2130.3</v>
      </c>
      <c r="I3155" s="284"/>
      <c r="J3155" s="82"/>
    </row>
    <row r="3156" s="73" customFormat="1" spans="1:10">
      <c r="A3156" s="698" t="s">
        <v>6575</v>
      </c>
      <c r="B3156" s="284" t="s">
        <v>6576</v>
      </c>
      <c r="C3156" s="284"/>
      <c r="D3156" s="284"/>
      <c r="E3156" s="266" t="s">
        <v>802</v>
      </c>
      <c r="F3156" s="266"/>
      <c r="G3156" s="266"/>
      <c r="H3156" s="450"/>
      <c r="I3156" s="284" t="s">
        <v>485</v>
      </c>
      <c r="J3156" s="82"/>
    </row>
    <row r="3157" s="73" customFormat="1" ht="59" customHeight="1" spans="1:10">
      <c r="A3157" s="698" t="s">
        <v>6577</v>
      </c>
      <c r="B3157" s="284" t="s">
        <v>6578</v>
      </c>
      <c r="C3157" s="284"/>
      <c r="D3157" s="284"/>
      <c r="E3157" s="266" t="s">
        <v>802</v>
      </c>
      <c r="F3157" s="266">
        <v>2630</v>
      </c>
      <c r="G3157" s="266">
        <v>2367</v>
      </c>
      <c r="H3157" s="450">
        <f>G3157/F3157*G3157</f>
        <v>2130.3</v>
      </c>
      <c r="I3157" s="284"/>
      <c r="J3157" s="82"/>
    </row>
    <row r="3158" s="73" customFormat="1" ht="36" spans="1:10">
      <c r="A3158" s="698" t="s">
        <v>6579</v>
      </c>
      <c r="B3158" s="284" t="s">
        <v>6580</v>
      </c>
      <c r="C3158" s="284" t="s">
        <v>6581</v>
      </c>
      <c r="D3158" s="284" t="s">
        <v>6582</v>
      </c>
      <c r="E3158" s="266" t="s">
        <v>6583</v>
      </c>
      <c r="F3158" s="266">
        <v>4030</v>
      </c>
      <c r="G3158" s="266">
        <v>3627</v>
      </c>
      <c r="H3158" s="450">
        <f>G3158/F3158*G3158</f>
        <v>3264.3</v>
      </c>
      <c r="I3158" s="284"/>
      <c r="J3158" s="82"/>
    </row>
    <row r="3159" s="73" customFormat="1" spans="1:10">
      <c r="A3159" s="698" t="s">
        <v>6584</v>
      </c>
      <c r="B3159" s="284" t="s">
        <v>6585</v>
      </c>
      <c r="C3159" s="284"/>
      <c r="D3159" s="284"/>
      <c r="E3159" s="266" t="s">
        <v>6583</v>
      </c>
      <c r="F3159" s="266"/>
      <c r="G3159" s="266"/>
      <c r="H3159" s="450"/>
      <c r="I3159" s="284" t="s">
        <v>485</v>
      </c>
      <c r="J3159" s="82"/>
    </row>
    <row r="3160" s="73" customFormat="1" spans="1:10">
      <c r="A3160" s="698" t="s">
        <v>6586</v>
      </c>
      <c r="B3160" s="284" t="s">
        <v>6587</v>
      </c>
      <c r="C3160" s="284"/>
      <c r="D3160" s="284"/>
      <c r="E3160" s="266" t="s">
        <v>6583</v>
      </c>
      <c r="F3160" s="266">
        <v>4030</v>
      </c>
      <c r="G3160" s="266">
        <v>3627</v>
      </c>
      <c r="H3160" s="450">
        <f>G3160/F3160*G3160</f>
        <v>3264.3</v>
      </c>
      <c r="I3160" s="284"/>
      <c r="J3160" s="82"/>
    </row>
    <row r="3161" s="73" customFormat="1" spans="1:10">
      <c r="A3161" s="698" t="s">
        <v>6588</v>
      </c>
      <c r="B3161" s="284" t="s">
        <v>6589</v>
      </c>
      <c r="C3161" s="284"/>
      <c r="D3161" s="284"/>
      <c r="E3161" s="266" t="s">
        <v>6583</v>
      </c>
      <c r="F3161" s="266">
        <v>4030</v>
      </c>
      <c r="G3161" s="266">
        <v>3627</v>
      </c>
      <c r="H3161" s="450">
        <f>G3161/F3161*G3161</f>
        <v>3264.3</v>
      </c>
      <c r="I3161" s="284"/>
      <c r="J3161" s="82"/>
    </row>
    <row r="3162" s="73" customFormat="1" ht="48" spans="1:10">
      <c r="A3162" s="698" t="s">
        <v>6590</v>
      </c>
      <c r="B3162" s="284" t="s">
        <v>6591</v>
      </c>
      <c r="C3162" s="284" t="s">
        <v>6592</v>
      </c>
      <c r="D3162" s="284" t="s">
        <v>6593</v>
      </c>
      <c r="E3162" s="266" t="s">
        <v>802</v>
      </c>
      <c r="F3162" s="266">
        <v>3300</v>
      </c>
      <c r="G3162" s="266">
        <v>2970</v>
      </c>
      <c r="H3162" s="450">
        <f>G3162/F3162*G3162</f>
        <v>2673</v>
      </c>
      <c r="I3162" s="284"/>
      <c r="J3162" s="82"/>
    </row>
    <row r="3163" s="73" customFormat="1" spans="1:10">
      <c r="A3163" s="698" t="s">
        <v>6594</v>
      </c>
      <c r="B3163" s="284" t="s">
        <v>6595</v>
      </c>
      <c r="C3163" s="284"/>
      <c r="D3163" s="284"/>
      <c r="E3163" s="266" t="s">
        <v>802</v>
      </c>
      <c r="F3163" s="266"/>
      <c r="G3163" s="266"/>
      <c r="H3163" s="450"/>
      <c r="I3163" s="284" t="s">
        <v>485</v>
      </c>
      <c r="J3163" s="82"/>
    </row>
    <row r="3164" s="73" customFormat="1" ht="48" spans="1:10">
      <c r="A3164" s="698" t="s">
        <v>6596</v>
      </c>
      <c r="B3164" s="284" t="s">
        <v>6597</v>
      </c>
      <c r="C3164" s="284" t="s">
        <v>6598</v>
      </c>
      <c r="D3164" s="284" t="s">
        <v>6599</v>
      </c>
      <c r="E3164" s="266" t="s">
        <v>802</v>
      </c>
      <c r="F3164" s="266">
        <v>6555</v>
      </c>
      <c r="G3164" s="266">
        <v>5900</v>
      </c>
      <c r="H3164" s="450">
        <f>G3164/F3164*G3164</f>
        <v>5310.45003813883</v>
      </c>
      <c r="I3164" s="284" t="s">
        <v>6600</v>
      </c>
      <c r="J3164" s="82"/>
    </row>
    <row r="3165" s="73" customFormat="1" ht="24.75" spans="1:10">
      <c r="A3165" s="698" t="s">
        <v>6601</v>
      </c>
      <c r="B3165" s="284" t="s">
        <v>6602</v>
      </c>
      <c r="C3165" s="284"/>
      <c r="D3165" s="284"/>
      <c r="E3165" s="266" t="s">
        <v>802</v>
      </c>
      <c r="F3165" s="266"/>
      <c r="G3165" s="266"/>
      <c r="H3165" s="450"/>
      <c r="I3165" s="284" t="s">
        <v>485</v>
      </c>
      <c r="J3165" s="82"/>
    </row>
    <row r="3166" s="73" customFormat="1" ht="24.75" spans="1:10">
      <c r="A3166" s="698" t="s">
        <v>6603</v>
      </c>
      <c r="B3166" s="284" t="s">
        <v>6604</v>
      </c>
      <c r="C3166" s="284"/>
      <c r="D3166" s="284"/>
      <c r="E3166" s="266" t="s">
        <v>802</v>
      </c>
      <c r="F3166" s="266">
        <v>656</v>
      </c>
      <c r="G3166" s="266">
        <v>590</v>
      </c>
      <c r="H3166" s="450">
        <f>G3166/F3166*G3166</f>
        <v>530.640243902439</v>
      </c>
      <c r="I3166" s="284"/>
      <c r="J3166" s="82"/>
    </row>
    <row r="3167" s="73" customFormat="1" ht="24.75" spans="1:10">
      <c r="A3167" s="698" t="s">
        <v>6605</v>
      </c>
      <c r="B3167" s="284" t="s">
        <v>6606</v>
      </c>
      <c r="C3167" s="284"/>
      <c r="D3167" s="284"/>
      <c r="E3167" s="266" t="s">
        <v>802</v>
      </c>
      <c r="F3167" s="266">
        <v>1311</v>
      </c>
      <c r="G3167" s="266">
        <v>1180</v>
      </c>
      <c r="H3167" s="450">
        <f>G3167/F3167*G3167</f>
        <v>1062.09000762777</v>
      </c>
      <c r="I3167" s="284"/>
      <c r="J3167" s="82"/>
    </row>
    <row r="3168" s="73" customFormat="1" ht="48" spans="1:10">
      <c r="A3168" s="698" t="s">
        <v>6607</v>
      </c>
      <c r="B3168" s="284" t="s">
        <v>6608</v>
      </c>
      <c r="C3168" s="284" t="s">
        <v>6609</v>
      </c>
      <c r="D3168" s="284" t="s">
        <v>6610</v>
      </c>
      <c r="E3168" s="266" t="s">
        <v>802</v>
      </c>
      <c r="F3168" s="266">
        <v>6000</v>
      </c>
      <c r="G3168" s="266">
        <v>5400</v>
      </c>
      <c r="H3168" s="450">
        <f>G3168/F3168*G3168</f>
        <v>4860</v>
      </c>
      <c r="I3168" s="284" t="s">
        <v>6611</v>
      </c>
      <c r="J3168" s="82"/>
    </row>
    <row r="3169" s="73" customFormat="1" spans="1:10">
      <c r="A3169" s="698" t="s">
        <v>6612</v>
      </c>
      <c r="B3169" s="284" t="s">
        <v>6613</v>
      </c>
      <c r="C3169" s="284"/>
      <c r="D3169" s="284"/>
      <c r="E3169" s="266" t="s">
        <v>802</v>
      </c>
      <c r="F3169" s="266"/>
      <c r="G3169" s="266"/>
      <c r="H3169" s="450"/>
      <c r="I3169" s="284" t="s">
        <v>485</v>
      </c>
      <c r="J3169" s="82"/>
    </row>
    <row r="3170" s="73" customFormat="1" ht="24.75" spans="1:10">
      <c r="A3170" s="698" t="s">
        <v>6614</v>
      </c>
      <c r="B3170" s="284" t="s">
        <v>6615</v>
      </c>
      <c r="C3170" s="284"/>
      <c r="D3170" s="284"/>
      <c r="E3170" s="266" t="s">
        <v>802</v>
      </c>
      <c r="F3170" s="266">
        <v>600</v>
      </c>
      <c r="G3170" s="266">
        <v>540</v>
      </c>
      <c r="H3170" s="450">
        <f>G3170/F3170*G3170</f>
        <v>486</v>
      </c>
      <c r="I3170" s="284"/>
      <c r="J3170" s="82"/>
    </row>
    <row r="3171" s="73" customFormat="1" ht="48" spans="1:10">
      <c r="A3171" s="698" t="s">
        <v>6616</v>
      </c>
      <c r="B3171" s="284" t="s">
        <v>6617</v>
      </c>
      <c r="C3171" s="284" t="s">
        <v>6618</v>
      </c>
      <c r="D3171" s="284" t="s">
        <v>6619</v>
      </c>
      <c r="E3171" s="266" t="s">
        <v>802</v>
      </c>
      <c r="F3171" s="266">
        <v>5375</v>
      </c>
      <c r="G3171" s="266">
        <v>4838</v>
      </c>
      <c r="H3171" s="450">
        <f>G3171/F3171*G3171</f>
        <v>4354.65004651163</v>
      </c>
      <c r="I3171" s="284"/>
      <c r="J3171" s="82"/>
    </row>
    <row r="3172" s="73" customFormat="1" spans="1:10">
      <c r="A3172" s="698" t="s">
        <v>6620</v>
      </c>
      <c r="B3172" s="284" t="s">
        <v>6621</v>
      </c>
      <c r="C3172" s="284"/>
      <c r="D3172" s="284"/>
      <c r="E3172" s="266" t="s">
        <v>802</v>
      </c>
      <c r="F3172" s="266"/>
      <c r="G3172" s="266"/>
      <c r="H3172" s="450"/>
      <c r="I3172" s="284" t="s">
        <v>485</v>
      </c>
      <c r="J3172" s="82"/>
    </row>
    <row r="3173" s="73" customFormat="1" ht="48" spans="1:10">
      <c r="A3173" s="698" t="s">
        <v>6622</v>
      </c>
      <c r="B3173" s="284" t="s">
        <v>6623</v>
      </c>
      <c r="C3173" s="284" t="s">
        <v>6624</v>
      </c>
      <c r="D3173" s="284" t="s">
        <v>6625</v>
      </c>
      <c r="E3173" s="266" t="s">
        <v>802</v>
      </c>
      <c r="F3173" s="266">
        <v>1945</v>
      </c>
      <c r="G3173" s="266">
        <v>1751</v>
      </c>
      <c r="H3173" s="450">
        <f>G3173/F3173*G3173</f>
        <v>1576.3501285347</v>
      </c>
      <c r="I3173" s="284" t="s">
        <v>6626</v>
      </c>
      <c r="J3173" s="82"/>
    </row>
    <row r="3174" s="73" customFormat="1" ht="24.75" spans="1:10">
      <c r="A3174" s="698" t="s">
        <v>6627</v>
      </c>
      <c r="B3174" s="284" t="s">
        <v>6628</v>
      </c>
      <c r="C3174" s="284"/>
      <c r="D3174" s="284"/>
      <c r="E3174" s="266" t="s">
        <v>802</v>
      </c>
      <c r="F3174" s="266"/>
      <c r="G3174" s="266"/>
      <c r="H3174" s="450"/>
      <c r="I3174" s="284" t="s">
        <v>485</v>
      </c>
      <c r="J3174" s="82"/>
    </row>
    <row r="3175" s="73" customFormat="1" ht="24.75" spans="1:10">
      <c r="A3175" s="698" t="s">
        <v>6629</v>
      </c>
      <c r="B3175" s="284" t="s">
        <v>6630</v>
      </c>
      <c r="C3175" s="284"/>
      <c r="D3175" s="284"/>
      <c r="E3175" s="266" t="s">
        <v>802</v>
      </c>
      <c r="F3175" s="266">
        <v>1945</v>
      </c>
      <c r="G3175" s="266">
        <v>1751</v>
      </c>
      <c r="H3175" s="450">
        <f>G3175/F3175*G3175</f>
        <v>1576.3501285347</v>
      </c>
      <c r="I3175" s="284"/>
      <c r="J3175" s="82"/>
    </row>
    <row r="3176" s="73" customFormat="1" ht="36" spans="1:10">
      <c r="A3176" s="698" t="s">
        <v>6631</v>
      </c>
      <c r="B3176" s="284" t="s">
        <v>6632</v>
      </c>
      <c r="C3176" s="284" t="s">
        <v>6633</v>
      </c>
      <c r="D3176" s="284" t="s">
        <v>6449</v>
      </c>
      <c r="E3176" s="266" t="s">
        <v>802</v>
      </c>
      <c r="F3176" s="266">
        <v>1000</v>
      </c>
      <c r="G3176" s="266">
        <v>900</v>
      </c>
      <c r="H3176" s="450">
        <f>G3176/F3176*G3176</f>
        <v>810</v>
      </c>
      <c r="I3176" s="284"/>
      <c r="J3176" s="82"/>
    </row>
    <row r="3177" s="73" customFormat="1" ht="24.75" spans="1:10">
      <c r="A3177" s="698" t="s">
        <v>6634</v>
      </c>
      <c r="B3177" s="284" t="s">
        <v>6635</v>
      </c>
      <c r="C3177" s="284"/>
      <c r="D3177" s="284"/>
      <c r="E3177" s="266" t="s">
        <v>802</v>
      </c>
      <c r="F3177" s="266"/>
      <c r="G3177" s="266"/>
      <c r="H3177" s="450"/>
      <c r="I3177" s="284" t="s">
        <v>485</v>
      </c>
      <c r="J3177" s="82"/>
    </row>
    <row r="3178" s="73" customFormat="1" ht="48" spans="1:10">
      <c r="A3178" s="698" t="s">
        <v>6636</v>
      </c>
      <c r="B3178" s="284" t="s">
        <v>6637</v>
      </c>
      <c r="C3178" s="284" t="s">
        <v>6638</v>
      </c>
      <c r="D3178" s="284" t="s">
        <v>6639</v>
      </c>
      <c r="E3178" s="266" t="s">
        <v>802</v>
      </c>
      <c r="F3178" s="266">
        <v>1634</v>
      </c>
      <c r="G3178" s="266">
        <v>1471</v>
      </c>
      <c r="H3178" s="450">
        <f>G3178/F3178*G3178</f>
        <v>1324.26009791922</v>
      </c>
      <c r="I3178" s="284" t="s">
        <v>6640</v>
      </c>
      <c r="J3178" s="82"/>
    </row>
    <row r="3179" s="73" customFormat="1" ht="24.75" spans="1:10">
      <c r="A3179" s="698" t="s">
        <v>6641</v>
      </c>
      <c r="B3179" s="284" t="s">
        <v>6642</v>
      </c>
      <c r="C3179" s="284"/>
      <c r="D3179" s="284"/>
      <c r="E3179" s="266" t="s">
        <v>802</v>
      </c>
      <c r="F3179" s="266"/>
      <c r="G3179" s="266"/>
      <c r="H3179" s="450"/>
      <c r="I3179" s="284" t="s">
        <v>485</v>
      </c>
      <c r="J3179" s="82"/>
    </row>
    <row r="3180" s="73" customFormat="1" ht="36" spans="1:10">
      <c r="A3180" s="698" t="s">
        <v>6643</v>
      </c>
      <c r="B3180" s="284" t="s">
        <v>6644</v>
      </c>
      <c r="C3180" s="284" t="s">
        <v>6645</v>
      </c>
      <c r="D3180" s="284" t="s">
        <v>6449</v>
      </c>
      <c r="E3180" s="266" t="s">
        <v>802</v>
      </c>
      <c r="F3180" s="266">
        <v>500</v>
      </c>
      <c r="G3180" s="266">
        <v>450</v>
      </c>
      <c r="H3180" s="450">
        <f>G3180/F3180*G3180</f>
        <v>405</v>
      </c>
      <c r="I3180" s="284"/>
      <c r="J3180" s="82"/>
    </row>
    <row r="3181" s="73" customFormat="1" ht="24.75" spans="1:10">
      <c r="A3181" s="698" t="s">
        <v>6646</v>
      </c>
      <c r="B3181" s="284" t="s">
        <v>6647</v>
      </c>
      <c r="C3181" s="284"/>
      <c r="D3181" s="284"/>
      <c r="E3181" s="266" t="s">
        <v>802</v>
      </c>
      <c r="F3181" s="266"/>
      <c r="G3181" s="266"/>
      <c r="H3181" s="450"/>
      <c r="I3181" s="284" t="s">
        <v>485</v>
      </c>
      <c r="J3181" s="82"/>
    </row>
    <row r="3182" s="73" customFormat="1" ht="48" spans="1:10">
      <c r="A3182" s="698" t="s">
        <v>6648</v>
      </c>
      <c r="B3182" s="284" t="s">
        <v>6649</v>
      </c>
      <c r="C3182" s="284" t="s">
        <v>6650</v>
      </c>
      <c r="D3182" s="284" t="s">
        <v>6651</v>
      </c>
      <c r="E3182" s="266" t="s">
        <v>802</v>
      </c>
      <c r="F3182" s="266">
        <v>1950</v>
      </c>
      <c r="G3182" s="266">
        <v>1755</v>
      </c>
      <c r="H3182" s="450">
        <f>G3182/F3182*G3182</f>
        <v>1579.5</v>
      </c>
      <c r="I3182" s="284"/>
      <c r="J3182" s="82"/>
    </row>
    <row r="3183" s="73" customFormat="1" spans="1:10">
      <c r="A3183" s="698" t="s">
        <v>6652</v>
      </c>
      <c r="B3183" s="284" t="s">
        <v>6653</v>
      </c>
      <c r="C3183" s="284"/>
      <c r="D3183" s="284"/>
      <c r="E3183" s="266" t="s">
        <v>802</v>
      </c>
      <c r="F3183" s="266"/>
      <c r="G3183" s="266"/>
      <c r="H3183" s="450"/>
      <c r="I3183" s="284" t="s">
        <v>485</v>
      </c>
      <c r="J3183" s="82"/>
    </row>
    <row r="3184" s="73" customFormat="1" ht="48" spans="1:10">
      <c r="A3184" s="698" t="s">
        <v>6654</v>
      </c>
      <c r="B3184" s="284" t="s">
        <v>6655</v>
      </c>
      <c r="C3184" s="284" t="s">
        <v>6656</v>
      </c>
      <c r="D3184" s="284" t="s">
        <v>6657</v>
      </c>
      <c r="E3184" s="266" t="s">
        <v>802</v>
      </c>
      <c r="F3184" s="266">
        <v>2630</v>
      </c>
      <c r="G3184" s="266">
        <v>2367</v>
      </c>
      <c r="H3184" s="450">
        <f>G3184/F3184*G3184</f>
        <v>2130.3</v>
      </c>
      <c r="I3184" s="284"/>
      <c r="J3184" s="82"/>
    </row>
    <row r="3185" s="73" customFormat="1" spans="1:10">
      <c r="A3185" s="698" t="s">
        <v>6658</v>
      </c>
      <c r="B3185" s="284" t="s">
        <v>6659</v>
      </c>
      <c r="C3185" s="284"/>
      <c r="D3185" s="284"/>
      <c r="E3185" s="266" t="s">
        <v>802</v>
      </c>
      <c r="F3185" s="266"/>
      <c r="G3185" s="266"/>
      <c r="H3185" s="450"/>
      <c r="I3185" s="284" t="s">
        <v>485</v>
      </c>
      <c r="J3185" s="82"/>
    </row>
    <row r="3186" s="73" customFormat="1" ht="48" spans="1:10">
      <c r="A3186" s="698" t="s">
        <v>6660</v>
      </c>
      <c r="B3186" s="284" t="s">
        <v>6661</v>
      </c>
      <c r="C3186" s="284" t="s">
        <v>6662</v>
      </c>
      <c r="D3186" s="284" t="s">
        <v>6663</v>
      </c>
      <c r="E3186" s="266" t="s">
        <v>802</v>
      </c>
      <c r="F3186" s="266">
        <v>4057</v>
      </c>
      <c r="G3186" s="266">
        <v>3651</v>
      </c>
      <c r="H3186" s="450">
        <f>G3186/F3186*G3186</f>
        <v>3285.63002218388</v>
      </c>
      <c r="I3186" s="284"/>
      <c r="J3186" s="82"/>
    </row>
    <row r="3187" s="73" customFormat="1" ht="24.75" spans="1:10">
      <c r="A3187" s="698" t="s">
        <v>6664</v>
      </c>
      <c r="B3187" s="284" t="s">
        <v>6665</v>
      </c>
      <c r="C3187" s="284"/>
      <c r="D3187" s="284"/>
      <c r="E3187" s="266" t="s">
        <v>802</v>
      </c>
      <c r="F3187" s="266"/>
      <c r="G3187" s="266"/>
      <c r="H3187" s="450"/>
      <c r="I3187" s="284" t="s">
        <v>485</v>
      </c>
      <c r="J3187" s="82"/>
    </row>
    <row r="3188" s="73" customFormat="1" ht="48.75" spans="1:10">
      <c r="A3188" s="698" t="s">
        <v>6666</v>
      </c>
      <c r="B3188" s="284" t="s">
        <v>6667</v>
      </c>
      <c r="C3188" s="284" t="s">
        <v>6668</v>
      </c>
      <c r="D3188" s="284" t="s">
        <v>6663</v>
      </c>
      <c r="E3188" s="266" t="s">
        <v>802</v>
      </c>
      <c r="F3188" s="266">
        <v>6270</v>
      </c>
      <c r="G3188" s="266">
        <v>5643</v>
      </c>
      <c r="H3188" s="450">
        <f>G3188/F3188*G3188</f>
        <v>5078.7</v>
      </c>
      <c r="I3188" s="284" t="s">
        <v>6669</v>
      </c>
      <c r="J3188" s="82"/>
    </row>
    <row r="3189" s="73" customFormat="1" ht="24.75" spans="1:10">
      <c r="A3189" s="698" t="s">
        <v>6670</v>
      </c>
      <c r="B3189" s="284" t="s">
        <v>6671</v>
      </c>
      <c r="C3189" s="284"/>
      <c r="D3189" s="284"/>
      <c r="E3189" s="266" t="s">
        <v>802</v>
      </c>
      <c r="F3189" s="266"/>
      <c r="G3189" s="266"/>
      <c r="H3189" s="450"/>
      <c r="I3189" s="284" t="s">
        <v>485</v>
      </c>
      <c r="J3189" s="82"/>
    </row>
    <row r="3190" s="73" customFormat="1" ht="48" spans="1:10">
      <c r="A3190" s="698" t="s">
        <v>6672</v>
      </c>
      <c r="B3190" s="284" t="s">
        <v>6673</v>
      </c>
      <c r="C3190" s="284" t="s">
        <v>6674</v>
      </c>
      <c r="D3190" s="284" t="s">
        <v>6663</v>
      </c>
      <c r="E3190" s="266" t="s">
        <v>802</v>
      </c>
      <c r="F3190" s="266">
        <v>4010</v>
      </c>
      <c r="G3190" s="266">
        <v>3609</v>
      </c>
      <c r="H3190" s="450">
        <f>G3190/F3190*G3190</f>
        <v>3248.1</v>
      </c>
      <c r="I3190" s="284"/>
      <c r="J3190" s="82"/>
    </row>
    <row r="3191" s="73" customFormat="1" ht="24.75" spans="1:10">
      <c r="A3191" s="698" t="s">
        <v>6675</v>
      </c>
      <c r="B3191" s="284" t="s">
        <v>6676</v>
      </c>
      <c r="C3191" s="284"/>
      <c r="D3191" s="284"/>
      <c r="E3191" s="266" t="s">
        <v>802</v>
      </c>
      <c r="F3191" s="266"/>
      <c r="G3191" s="266"/>
      <c r="H3191" s="450"/>
      <c r="I3191" s="284" t="s">
        <v>485</v>
      </c>
      <c r="J3191" s="82"/>
    </row>
    <row r="3192" s="73" customFormat="1" ht="61" customHeight="1" spans="1:10">
      <c r="A3192" s="698" t="s">
        <v>6677</v>
      </c>
      <c r="B3192" s="284" t="s">
        <v>6678</v>
      </c>
      <c r="C3192" s="284" t="s">
        <v>6679</v>
      </c>
      <c r="D3192" s="284" t="s">
        <v>6663</v>
      </c>
      <c r="E3192" s="266" t="s">
        <v>802</v>
      </c>
      <c r="F3192" s="266">
        <v>5213</v>
      </c>
      <c r="G3192" s="266">
        <v>4692</v>
      </c>
      <c r="H3192" s="450">
        <f>G3192/F3192*G3192</f>
        <v>4223.07001726453</v>
      </c>
      <c r="I3192" s="284" t="s">
        <v>6680</v>
      </c>
      <c r="J3192" s="82"/>
    </row>
    <row r="3193" s="73" customFormat="1" ht="24.75" spans="1:10">
      <c r="A3193" s="698" t="s">
        <v>6681</v>
      </c>
      <c r="B3193" s="284" t="s">
        <v>6682</v>
      </c>
      <c r="C3193" s="284"/>
      <c r="D3193" s="284"/>
      <c r="E3193" s="266" t="s">
        <v>802</v>
      </c>
      <c r="F3193" s="266"/>
      <c r="G3193" s="266"/>
      <c r="H3193" s="450"/>
      <c r="I3193" s="284" t="s">
        <v>485</v>
      </c>
      <c r="J3193" s="82"/>
    </row>
    <row r="3194" s="73" customFormat="1" ht="30" customHeight="1" spans="1:10">
      <c r="A3194" s="698" t="s">
        <v>6683</v>
      </c>
      <c r="B3194" s="284" t="s">
        <v>6684</v>
      </c>
      <c r="C3194" s="284" t="s">
        <v>6685</v>
      </c>
      <c r="D3194" s="284" t="s">
        <v>6686</v>
      </c>
      <c r="E3194" s="266" t="s">
        <v>802</v>
      </c>
      <c r="F3194" s="266">
        <v>2722</v>
      </c>
      <c r="G3194" s="266">
        <v>2450</v>
      </c>
      <c r="H3194" s="450">
        <f>G3194/F3194*G3194</f>
        <v>2205.18001469508</v>
      </c>
      <c r="I3194" s="284"/>
      <c r="J3194" s="82"/>
    </row>
    <row r="3195" s="73" customFormat="1" ht="33" customHeight="1" spans="1:10">
      <c r="A3195" s="698" t="s">
        <v>6687</v>
      </c>
      <c r="B3195" s="284" t="s">
        <v>6688</v>
      </c>
      <c r="C3195" s="284"/>
      <c r="D3195" s="284"/>
      <c r="E3195" s="266" t="s">
        <v>802</v>
      </c>
      <c r="F3195" s="266"/>
      <c r="G3195" s="266"/>
      <c r="H3195" s="450"/>
      <c r="I3195" s="284" t="s">
        <v>485</v>
      </c>
      <c r="J3195" s="82"/>
    </row>
    <row r="3196" s="73" customFormat="1" ht="48.75" spans="1:10">
      <c r="A3196" s="698" t="s">
        <v>6689</v>
      </c>
      <c r="B3196" s="284" t="s">
        <v>6690</v>
      </c>
      <c r="C3196" s="284" t="s">
        <v>6691</v>
      </c>
      <c r="D3196" s="284" t="s">
        <v>6692</v>
      </c>
      <c r="E3196" s="266" t="s">
        <v>802</v>
      </c>
      <c r="F3196" s="266">
        <v>3000</v>
      </c>
      <c r="G3196" s="266">
        <v>2700</v>
      </c>
      <c r="H3196" s="450">
        <f>G3196/F3196*G3196</f>
        <v>2430</v>
      </c>
      <c r="I3196" s="284"/>
      <c r="J3196" s="82"/>
    </row>
    <row r="3197" s="73" customFormat="1" ht="31" customHeight="1" spans="1:10">
      <c r="A3197" s="698" t="s">
        <v>6693</v>
      </c>
      <c r="B3197" s="284" t="s">
        <v>6694</v>
      </c>
      <c r="C3197" s="284"/>
      <c r="D3197" s="284"/>
      <c r="E3197" s="266" t="s">
        <v>802</v>
      </c>
      <c r="F3197" s="266"/>
      <c r="G3197" s="266"/>
      <c r="H3197" s="450"/>
      <c r="I3197" s="284" t="s">
        <v>485</v>
      </c>
      <c r="J3197" s="82"/>
    </row>
    <row r="3198" s="73" customFormat="1" ht="69" customHeight="1" spans="1:10">
      <c r="A3198" s="698" t="s">
        <v>6695</v>
      </c>
      <c r="B3198" s="284" t="s">
        <v>6696</v>
      </c>
      <c r="C3198" s="284" t="s">
        <v>6697</v>
      </c>
      <c r="D3198" s="284" t="s">
        <v>6698</v>
      </c>
      <c r="E3198" s="266" t="s">
        <v>802</v>
      </c>
      <c r="F3198" s="266">
        <v>2439</v>
      </c>
      <c r="G3198" s="266">
        <v>2195</v>
      </c>
      <c r="H3198" s="450">
        <f>G3198/F3198*G3198</f>
        <v>1975.41000410004</v>
      </c>
      <c r="I3198" s="284"/>
      <c r="J3198" s="82"/>
    </row>
    <row r="3199" s="73" customFormat="1" ht="29" customHeight="1" spans="1:10">
      <c r="A3199" s="698" t="s">
        <v>6699</v>
      </c>
      <c r="B3199" s="284" t="s">
        <v>6700</v>
      </c>
      <c r="C3199" s="284"/>
      <c r="D3199" s="284"/>
      <c r="E3199" s="266" t="s">
        <v>802</v>
      </c>
      <c r="F3199" s="266"/>
      <c r="G3199" s="266"/>
      <c r="H3199" s="450"/>
      <c r="I3199" s="284" t="s">
        <v>485</v>
      </c>
      <c r="J3199" s="82"/>
    </row>
    <row r="3200" s="73" customFormat="1" ht="48" spans="1:10">
      <c r="A3200" s="698" t="s">
        <v>6701</v>
      </c>
      <c r="B3200" s="284" t="s">
        <v>6702</v>
      </c>
      <c r="C3200" s="284" t="s">
        <v>6703</v>
      </c>
      <c r="D3200" s="284" t="s">
        <v>6704</v>
      </c>
      <c r="E3200" s="266" t="s">
        <v>802</v>
      </c>
      <c r="F3200" s="266">
        <v>1350</v>
      </c>
      <c r="G3200" s="266">
        <v>1215</v>
      </c>
      <c r="H3200" s="450">
        <f>G3200/F3200*G3200</f>
        <v>1093.5</v>
      </c>
      <c r="I3200" s="284"/>
      <c r="J3200" s="82"/>
    </row>
    <row r="3201" s="73" customFormat="1" spans="1:10">
      <c r="A3201" s="698" t="s">
        <v>6705</v>
      </c>
      <c r="B3201" s="284" t="s">
        <v>6706</v>
      </c>
      <c r="C3201" s="284"/>
      <c r="D3201" s="284"/>
      <c r="E3201" s="266" t="s">
        <v>802</v>
      </c>
      <c r="F3201" s="266"/>
      <c r="G3201" s="266"/>
      <c r="H3201" s="450"/>
      <c r="I3201" s="284" t="s">
        <v>485</v>
      </c>
      <c r="J3201" s="82"/>
    </row>
    <row r="3202" s="73" customFormat="1" ht="62.25" spans="1:10">
      <c r="A3202" s="698" t="s">
        <v>6707</v>
      </c>
      <c r="B3202" s="284" t="s">
        <v>6708</v>
      </c>
      <c r="C3202" s="284" t="s">
        <v>6709</v>
      </c>
      <c r="D3202" s="284" t="s">
        <v>6710</v>
      </c>
      <c r="E3202" s="266" t="s">
        <v>802</v>
      </c>
      <c r="F3202" s="266">
        <v>2352</v>
      </c>
      <c r="G3202" s="266">
        <v>2116</v>
      </c>
      <c r="H3202" s="450">
        <f>G3202/F3202*G3202</f>
        <v>1903.68027210884</v>
      </c>
      <c r="I3202" s="284" t="s">
        <v>6711</v>
      </c>
      <c r="J3202" s="82"/>
    </row>
    <row r="3203" s="73" customFormat="1" spans="1:10">
      <c r="A3203" s="698" t="s">
        <v>6712</v>
      </c>
      <c r="B3203" s="284" t="s">
        <v>6713</v>
      </c>
      <c r="C3203" s="284"/>
      <c r="D3203" s="284"/>
      <c r="E3203" s="266" t="s">
        <v>802</v>
      </c>
      <c r="F3203" s="266"/>
      <c r="G3203" s="266"/>
      <c r="H3203" s="450"/>
      <c r="I3203" s="284" t="s">
        <v>485</v>
      </c>
      <c r="J3203" s="82"/>
    </row>
    <row r="3204" s="73" customFormat="1" ht="62.25" spans="1:10">
      <c r="A3204" s="698" t="s">
        <v>6714</v>
      </c>
      <c r="B3204" s="284" t="s">
        <v>6715</v>
      </c>
      <c r="C3204" s="284" t="s">
        <v>6716</v>
      </c>
      <c r="D3204" s="284" t="s">
        <v>6717</v>
      </c>
      <c r="E3204" s="266" t="s">
        <v>802</v>
      </c>
      <c r="F3204" s="266">
        <v>3650</v>
      </c>
      <c r="G3204" s="266">
        <v>3285</v>
      </c>
      <c r="H3204" s="450">
        <f>G3204/F3204*G3204</f>
        <v>2956.5</v>
      </c>
      <c r="I3204" s="284" t="s">
        <v>6718</v>
      </c>
      <c r="J3204" s="82"/>
    </row>
    <row r="3205" s="73" customFormat="1" spans="1:10">
      <c r="A3205" s="698" t="s">
        <v>6719</v>
      </c>
      <c r="B3205" s="284" t="s">
        <v>6720</v>
      </c>
      <c r="C3205" s="284"/>
      <c r="D3205" s="284"/>
      <c r="E3205" s="266" t="s">
        <v>802</v>
      </c>
      <c r="F3205" s="266"/>
      <c r="G3205" s="266"/>
      <c r="H3205" s="450"/>
      <c r="I3205" s="284" t="s">
        <v>485</v>
      </c>
      <c r="J3205" s="82"/>
    </row>
    <row r="3206" s="73" customFormat="1" ht="64" customHeight="1" spans="1:10">
      <c r="A3206" s="698" t="s">
        <v>6721</v>
      </c>
      <c r="B3206" s="284" t="s">
        <v>6722</v>
      </c>
      <c r="C3206" s="284" t="s">
        <v>6723</v>
      </c>
      <c r="D3206" s="284" t="s">
        <v>6717</v>
      </c>
      <c r="E3206" s="266" t="s">
        <v>802</v>
      </c>
      <c r="F3206" s="266">
        <v>3111</v>
      </c>
      <c r="G3206" s="266">
        <v>2800</v>
      </c>
      <c r="H3206" s="450">
        <f>G3206/F3206*G3206</f>
        <v>2520.0900032144</v>
      </c>
      <c r="I3206" s="284" t="s">
        <v>6724</v>
      </c>
      <c r="J3206" s="82"/>
    </row>
    <row r="3207" s="73" customFormat="1" ht="34" customHeight="1" spans="1:10">
      <c r="A3207" s="698" t="s">
        <v>6725</v>
      </c>
      <c r="B3207" s="284" t="s">
        <v>6726</v>
      </c>
      <c r="C3207" s="284"/>
      <c r="D3207" s="284"/>
      <c r="E3207" s="266" t="s">
        <v>802</v>
      </c>
      <c r="F3207" s="266"/>
      <c r="G3207" s="266"/>
      <c r="H3207" s="450"/>
      <c r="I3207" s="284" t="s">
        <v>485</v>
      </c>
      <c r="J3207" s="82"/>
    </row>
    <row r="3208" s="73" customFormat="1" ht="65" customHeight="1" spans="1:10">
      <c r="A3208" s="698" t="s">
        <v>6727</v>
      </c>
      <c r="B3208" s="284" t="s">
        <v>6728</v>
      </c>
      <c r="C3208" s="284" t="s">
        <v>6729</v>
      </c>
      <c r="D3208" s="284" t="s">
        <v>6717</v>
      </c>
      <c r="E3208" s="266" t="s">
        <v>802</v>
      </c>
      <c r="F3208" s="266">
        <v>2117</v>
      </c>
      <c r="G3208" s="266">
        <v>1905</v>
      </c>
      <c r="H3208" s="450">
        <f>G3208/F3208*G3208</f>
        <v>1714.23004251299</v>
      </c>
      <c r="I3208" s="284" t="s">
        <v>6730</v>
      </c>
      <c r="J3208" s="82"/>
    </row>
    <row r="3209" s="73" customFormat="1" ht="30" customHeight="1" spans="1:10">
      <c r="A3209" s="698" t="s">
        <v>6731</v>
      </c>
      <c r="B3209" s="284" t="s">
        <v>6732</v>
      </c>
      <c r="C3209" s="284"/>
      <c r="D3209" s="284"/>
      <c r="E3209" s="266" t="s">
        <v>802</v>
      </c>
      <c r="F3209" s="266"/>
      <c r="G3209" s="266"/>
      <c r="H3209" s="450"/>
      <c r="I3209" s="284" t="s">
        <v>485</v>
      </c>
      <c r="J3209" s="82"/>
    </row>
    <row r="3210" s="73" customFormat="1" ht="62.25" spans="1:10">
      <c r="A3210" s="698" t="s">
        <v>6733</v>
      </c>
      <c r="B3210" s="284" t="s">
        <v>6734</v>
      </c>
      <c r="C3210" s="284" t="s">
        <v>6735</v>
      </c>
      <c r="D3210" s="284" t="s">
        <v>6736</v>
      </c>
      <c r="E3210" s="266" t="s">
        <v>802</v>
      </c>
      <c r="F3210" s="266">
        <v>4599</v>
      </c>
      <c r="G3210" s="266">
        <v>4139</v>
      </c>
      <c r="H3210" s="450">
        <f>G3210/F3210*G3210</f>
        <v>3725.01000217439</v>
      </c>
      <c r="I3210" s="284" t="s">
        <v>6737</v>
      </c>
      <c r="J3210" s="82"/>
    </row>
    <row r="3211" s="73" customFormat="1" spans="1:10">
      <c r="A3211" s="698" t="s">
        <v>6738</v>
      </c>
      <c r="B3211" s="284" t="s">
        <v>6739</v>
      </c>
      <c r="C3211" s="284"/>
      <c r="D3211" s="284"/>
      <c r="E3211" s="266" t="s">
        <v>802</v>
      </c>
      <c r="F3211" s="266"/>
      <c r="G3211" s="266"/>
      <c r="H3211" s="450"/>
      <c r="I3211" s="284" t="s">
        <v>485</v>
      </c>
      <c r="J3211" s="82"/>
    </row>
    <row r="3212" s="73" customFormat="1" ht="62.25" spans="1:10">
      <c r="A3212" s="698" t="s">
        <v>6740</v>
      </c>
      <c r="B3212" s="284" t="s">
        <v>6741</v>
      </c>
      <c r="C3212" s="284" t="s">
        <v>6742</v>
      </c>
      <c r="D3212" s="284" t="s">
        <v>6743</v>
      </c>
      <c r="E3212" s="266" t="s">
        <v>802</v>
      </c>
      <c r="F3212" s="266">
        <v>2500</v>
      </c>
      <c r="G3212" s="266">
        <v>2250</v>
      </c>
      <c r="H3212" s="450">
        <f>G3212/F3212*G3212</f>
        <v>2025</v>
      </c>
      <c r="I3212" s="284" t="s">
        <v>6744</v>
      </c>
      <c r="J3212" s="82"/>
    </row>
    <row r="3213" s="73" customFormat="1" spans="1:10">
      <c r="A3213" s="698" t="s">
        <v>6745</v>
      </c>
      <c r="B3213" s="284" t="s">
        <v>6746</v>
      </c>
      <c r="C3213" s="284"/>
      <c r="D3213" s="284"/>
      <c r="E3213" s="266" t="s">
        <v>802</v>
      </c>
      <c r="F3213" s="266"/>
      <c r="G3213" s="266"/>
      <c r="H3213" s="450"/>
      <c r="I3213" s="284" t="s">
        <v>485</v>
      </c>
      <c r="J3213" s="82"/>
    </row>
    <row r="3214" s="73" customFormat="1" ht="50.25" spans="1:10">
      <c r="A3214" s="698" t="s">
        <v>6747</v>
      </c>
      <c r="B3214" s="284" t="s">
        <v>6748</v>
      </c>
      <c r="C3214" s="284" t="s">
        <v>6749</v>
      </c>
      <c r="D3214" s="284" t="s">
        <v>6743</v>
      </c>
      <c r="E3214" s="266" t="s">
        <v>802</v>
      </c>
      <c r="F3214" s="266">
        <v>3000</v>
      </c>
      <c r="G3214" s="266">
        <v>2700</v>
      </c>
      <c r="H3214" s="450">
        <f>G3214/F3214*G3214</f>
        <v>2430</v>
      </c>
      <c r="I3214" s="284" t="s">
        <v>6750</v>
      </c>
      <c r="J3214" s="82"/>
    </row>
    <row r="3215" s="73" customFormat="1" ht="33" customHeight="1" spans="1:10">
      <c r="A3215" s="698" t="s">
        <v>6751</v>
      </c>
      <c r="B3215" s="284" t="s">
        <v>6752</v>
      </c>
      <c r="C3215" s="284"/>
      <c r="D3215" s="284"/>
      <c r="E3215" s="266" t="s">
        <v>802</v>
      </c>
      <c r="F3215" s="266"/>
      <c r="G3215" s="266"/>
      <c r="H3215" s="450"/>
      <c r="I3215" s="284" t="s">
        <v>485</v>
      </c>
      <c r="J3215" s="82"/>
    </row>
    <row r="3216" s="73" customFormat="1" ht="100.5" spans="1:10">
      <c r="A3216" s="698" t="s">
        <v>6753</v>
      </c>
      <c r="B3216" s="284" t="s">
        <v>6754</v>
      </c>
      <c r="C3216" s="284" t="s">
        <v>6755</v>
      </c>
      <c r="D3216" s="284" t="s">
        <v>6743</v>
      </c>
      <c r="E3216" s="266" t="s">
        <v>802</v>
      </c>
      <c r="F3216" s="266">
        <v>1950</v>
      </c>
      <c r="G3216" s="266">
        <v>1755</v>
      </c>
      <c r="H3216" s="450">
        <f>G3216/F3216*G3216</f>
        <v>1579.5</v>
      </c>
      <c r="I3216" s="284" t="s">
        <v>6756</v>
      </c>
      <c r="J3216" s="82"/>
    </row>
    <row r="3217" s="73" customFormat="1" spans="1:10">
      <c r="A3217" s="698" t="s">
        <v>6757</v>
      </c>
      <c r="B3217" s="284" t="s">
        <v>6758</v>
      </c>
      <c r="C3217" s="284"/>
      <c r="D3217" s="284"/>
      <c r="E3217" s="266" t="s">
        <v>802</v>
      </c>
      <c r="F3217" s="266"/>
      <c r="G3217" s="266"/>
      <c r="H3217" s="450"/>
      <c r="I3217" s="284" t="s">
        <v>485</v>
      </c>
      <c r="J3217" s="82"/>
    </row>
    <row r="3218" s="73" customFormat="1" ht="48" spans="1:10">
      <c r="A3218" s="698" t="s">
        <v>6759</v>
      </c>
      <c r="B3218" s="284" t="s">
        <v>6760</v>
      </c>
      <c r="C3218" s="284" t="s">
        <v>6761</v>
      </c>
      <c r="D3218" s="284" t="s">
        <v>6762</v>
      </c>
      <c r="E3218" s="266" t="s">
        <v>1214</v>
      </c>
      <c r="F3218" s="266">
        <v>1488</v>
      </c>
      <c r="G3218" s="266">
        <v>1339</v>
      </c>
      <c r="H3218" s="450">
        <f>G3218/F3218*G3218</f>
        <v>1204.92002688172</v>
      </c>
      <c r="I3218" s="284"/>
      <c r="J3218" s="82"/>
    </row>
    <row r="3219" s="73" customFormat="1" spans="1:10">
      <c r="A3219" s="698" t="s">
        <v>6763</v>
      </c>
      <c r="B3219" s="284" t="s">
        <v>6764</v>
      </c>
      <c r="C3219" s="284"/>
      <c r="D3219" s="284"/>
      <c r="E3219" s="266" t="s">
        <v>1214</v>
      </c>
      <c r="F3219" s="266"/>
      <c r="G3219" s="266"/>
      <c r="H3219" s="450"/>
      <c r="I3219" s="284" t="s">
        <v>485</v>
      </c>
      <c r="J3219" s="82"/>
    </row>
    <row r="3220" s="73" customFormat="1" ht="48" spans="1:10">
      <c r="A3220" s="698" t="s">
        <v>6765</v>
      </c>
      <c r="B3220" s="284" t="s">
        <v>6766</v>
      </c>
      <c r="C3220" s="284" t="s">
        <v>6767</v>
      </c>
      <c r="D3220" s="284" t="s">
        <v>6768</v>
      </c>
      <c r="E3220" s="266" t="s">
        <v>1214</v>
      </c>
      <c r="F3220" s="266">
        <v>2520</v>
      </c>
      <c r="G3220" s="266">
        <v>2268</v>
      </c>
      <c r="H3220" s="450">
        <f>G3220/F3220*G3220</f>
        <v>2041.2</v>
      </c>
      <c r="I3220" s="284"/>
      <c r="J3220" s="82"/>
    </row>
    <row r="3221" s="73" customFormat="1" spans="1:10">
      <c r="A3221" s="698" t="s">
        <v>6769</v>
      </c>
      <c r="B3221" s="284" t="s">
        <v>6770</v>
      </c>
      <c r="C3221" s="284"/>
      <c r="D3221" s="284"/>
      <c r="E3221" s="266" t="s">
        <v>1214</v>
      </c>
      <c r="F3221" s="266"/>
      <c r="G3221" s="266"/>
      <c r="H3221" s="450"/>
      <c r="I3221" s="284" t="s">
        <v>485</v>
      </c>
      <c r="J3221" s="82"/>
    </row>
    <row r="3222" s="73" customFormat="1" spans="1:10">
      <c r="A3222" s="533">
        <v>330201</v>
      </c>
      <c r="B3222" s="543" t="s">
        <v>6771</v>
      </c>
      <c r="C3222" s="532"/>
      <c r="D3222" s="531" t="s">
        <v>6772</v>
      </c>
      <c r="E3222" s="478"/>
      <c r="F3222" s="379"/>
      <c r="G3222" s="379"/>
      <c r="H3222" s="379"/>
      <c r="I3222" s="383"/>
      <c r="J3222" s="82"/>
    </row>
    <row r="3223" s="73" customFormat="1" spans="1:10">
      <c r="A3223" s="541">
        <v>330201001</v>
      </c>
      <c r="B3223" s="531" t="s">
        <v>6773</v>
      </c>
      <c r="C3223" s="531" t="s">
        <v>6774</v>
      </c>
      <c r="D3223" s="532"/>
      <c r="E3223" s="338" t="s">
        <v>35</v>
      </c>
      <c r="F3223" s="379">
        <v>135</v>
      </c>
      <c r="G3223" s="379">
        <v>108</v>
      </c>
      <c r="H3223" s="379">
        <v>97</v>
      </c>
      <c r="I3223" s="383"/>
      <c r="J3223" s="82"/>
    </row>
    <row r="3224" s="73" customFormat="1" spans="1:10">
      <c r="A3224" s="541" t="s">
        <v>6775</v>
      </c>
      <c r="B3224" s="525" t="s">
        <v>6776</v>
      </c>
      <c r="C3224" s="532"/>
      <c r="D3224" s="532"/>
      <c r="E3224" s="338" t="s">
        <v>35</v>
      </c>
      <c r="F3224" s="379">
        <v>30</v>
      </c>
      <c r="G3224" s="378">
        <v>30</v>
      </c>
      <c r="H3224" s="379">
        <v>30</v>
      </c>
      <c r="I3224" s="356" t="s">
        <v>6776</v>
      </c>
      <c r="J3224" s="82"/>
    </row>
    <row r="3225" s="73" customFormat="1" ht="24" spans="1:10">
      <c r="A3225" s="541">
        <v>330201003</v>
      </c>
      <c r="B3225" s="531" t="s">
        <v>6777</v>
      </c>
      <c r="C3225" s="137" t="s">
        <v>6778</v>
      </c>
      <c r="D3225" s="532"/>
      <c r="E3225" s="338" t="s">
        <v>35</v>
      </c>
      <c r="F3225" s="379">
        <v>338</v>
      </c>
      <c r="G3225" s="379">
        <v>270</v>
      </c>
      <c r="H3225" s="379">
        <v>243</v>
      </c>
      <c r="I3225" s="383"/>
      <c r="J3225" s="82"/>
    </row>
    <row r="3226" s="73" customFormat="1" spans="1:10">
      <c r="A3226" s="541">
        <v>330201012</v>
      </c>
      <c r="B3226" s="531" t="s">
        <v>6779</v>
      </c>
      <c r="C3226" s="532"/>
      <c r="D3226" s="532"/>
      <c r="E3226" s="338" t="s">
        <v>35</v>
      </c>
      <c r="F3226" s="379">
        <v>1215</v>
      </c>
      <c r="G3226" s="379">
        <v>972</v>
      </c>
      <c r="H3226" s="379">
        <v>878</v>
      </c>
      <c r="I3226" s="383"/>
      <c r="J3226" s="82"/>
    </row>
    <row r="3227" s="73" customFormat="1" spans="1:10">
      <c r="A3227" s="541">
        <v>330201021</v>
      </c>
      <c r="B3227" s="531" t="s">
        <v>6780</v>
      </c>
      <c r="C3227" s="531" t="s">
        <v>6781</v>
      </c>
      <c r="D3227" s="532"/>
      <c r="E3227" s="338" t="s">
        <v>35</v>
      </c>
      <c r="F3227" s="379">
        <v>1755</v>
      </c>
      <c r="G3227" s="379">
        <v>1404</v>
      </c>
      <c r="H3227" s="379">
        <v>1264</v>
      </c>
      <c r="I3227" s="383"/>
      <c r="J3227" s="82"/>
    </row>
    <row r="3228" s="73" customFormat="1" spans="1:10">
      <c r="A3228" s="522" t="s">
        <v>6782</v>
      </c>
      <c r="B3228" s="525" t="s">
        <v>6783</v>
      </c>
      <c r="C3228" s="531" t="s">
        <v>6784</v>
      </c>
      <c r="D3228" s="532"/>
      <c r="E3228" s="338" t="s">
        <v>35</v>
      </c>
      <c r="F3228" s="379">
        <v>1950</v>
      </c>
      <c r="G3228" s="379">
        <v>1560</v>
      </c>
      <c r="H3228" s="379">
        <v>1248</v>
      </c>
      <c r="I3228" s="415"/>
      <c r="J3228" s="82"/>
    </row>
    <row r="3229" s="73" customFormat="1" spans="1:10">
      <c r="A3229" s="526" t="s">
        <v>6785</v>
      </c>
      <c r="B3229" s="523" t="s">
        <v>6786</v>
      </c>
      <c r="C3229" s="522"/>
      <c r="D3229" s="523" t="s">
        <v>264</v>
      </c>
      <c r="E3229" s="524" t="s">
        <v>35</v>
      </c>
      <c r="F3229" s="544">
        <v>750</v>
      </c>
      <c r="G3229" s="378">
        <v>600</v>
      </c>
      <c r="H3229" s="379">
        <v>540</v>
      </c>
      <c r="I3229" s="522"/>
      <c r="J3229" s="82"/>
    </row>
    <row r="3230" s="85" customFormat="1" spans="1:10">
      <c r="A3230" s="533">
        <v>330202</v>
      </c>
      <c r="B3230" s="543" t="s">
        <v>6787</v>
      </c>
      <c r="C3230" s="534"/>
      <c r="D3230" s="534"/>
      <c r="E3230" s="545"/>
      <c r="F3230" s="379"/>
      <c r="G3230" s="379"/>
      <c r="H3230" s="379"/>
      <c r="I3230" s="383"/>
      <c r="J3230" s="93"/>
    </row>
    <row r="3231" s="73" customFormat="1" ht="73.5" spans="1:10">
      <c r="A3231" s="541">
        <v>330202019</v>
      </c>
      <c r="B3231" s="531" t="s">
        <v>6788</v>
      </c>
      <c r="C3231" s="351" t="s">
        <v>6789</v>
      </c>
      <c r="D3231" s="532"/>
      <c r="E3231" s="338" t="s">
        <v>35</v>
      </c>
      <c r="F3231" s="379"/>
      <c r="G3231" s="379"/>
      <c r="H3231" s="379"/>
      <c r="I3231" s="54" t="s">
        <v>92</v>
      </c>
      <c r="J3231" s="82"/>
    </row>
    <row r="3232" s="73" customFormat="1" spans="1:10">
      <c r="A3232" s="533">
        <v>330203</v>
      </c>
      <c r="B3232" s="543" t="s">
        <v>6790</v>
      </c>
      <c r="C3232" s="532"/>
      <c r="D3232" s="534"/>
      <c r="E3232" s="545"/>
      <c r="F3232" s="379"/>
      <c r="G3232" s="379"/>
      <c r="H3232" s="379"/>
      <c r="I3232" s="383"/>
      <c r="J3232" s="82"/>
    </row>
    <row r="3233" s="73" customFormat="1" ht="72" spans="1:10">
      <c r="A3233" s="546" t="s">
        <v>6791</v>
      </c>
      <c r="B3233" s="547" t="s">
        <v>6792</v>
      </c>
      <c r="C3233" s="547" t="s">
        <v>6793</v>
      </c>
      <c r="D3233" s="547" t="s">
        <v>6794</v>
      </c>
      <c r="E3233" s="548" t="s">
        <v>35</v>
      </c>
      <c r="F3233" s="549">
        <v>6600</v>
      </c>
      <c r="G3233" s="549">
        <v>5940</v>
      </c>
      <c r="H3233" s="549">
        <v>5346</v>
      </c>
      <c r="I3233" s="556" t="s">
        <v>6795</v>
      </c>
      <c r="J3233" s="82"/>
    </row>
    <row r="3234" s="73" customFormat="1" ht="24" spans="1:10">
      <c r="A3234" s="546" t="s">
        <v>6796</v>
      </c>
      <c r="B3234" s="547" t="s">
        <v>6797</v>
      </c>
      <c r="C3234" s="547"/>
      <c r="D3234" s="547"/>
      <c r="E3234" s="548" t="s">
        <v>35</v>
      </c>
      <c r="F3234" s="549">
        <v>1980</v>
      </c>
      <c r="G3234" s="549">
        <v>1782</v>
      </c>
      <c r="H3234" s="549">
        <v>1603</v>
      </c>
      <c r="I3234" s="556" t="s">
        <v>5050</v>
      </c>
      <c r="J3234" s="82"/>
    </row>
    <row r="3235" s="73" customFormat="1" ht="60" spans="1:10">
      <c r="A3235" s="546" t="s">
        <v>6798</v>
      </c>
      <c r="B3235" s="547" t="s">
        <v>6799</v>
      </c>
      <c r="C3235" s="547" t="s">
        <v>6800</v>
      </c>
      <c r="D3235" s="547" t="s">
        <v>6801</v>
      </c>
      <c r="E3235" s="548" t="s">
        <v>35</v>
      </c>
      <c r="F3235" s="549">
        <v>3200</v>
      </c>
      <c r="G3235" s="549">
        <v>2880</v>
      </c>
      <c r="H3235" s="549">
        <v>2592</v>
      </c>
      <c r="I3235" s="556"/>
      <c r="J3235" s="82"/>
    </row>
    <row r="3236" s="73" customFormat="1" ht="24" spans="1:10">
      <c r="A3236" s="546" t="s">
        <v>6802</v>
      </c>
      <c r="B3236" s="547" t="s">
        <v>6803</v>
      </c>
      <c r="C3236" s="547"/>
      <c r="D3236" s="547"/>
      <c r="E3236" s="548" t="s">
        <v>35</v>
      </c>
      <c r="F3236" s="549">
        <v>960</v>
      </c>
      <c r="G3236" s="549">
        <v>864</v>
      </c>
      <c r="H3236" s="549">
        <v>777</v>
      </c>
      <c r="I3236" s="556" t="s">
        <v>5050</v>
      </c>
      <c r="J3236" s="82"/>
    </row>
    <row r="3237" s="73" customFormat="1" spans="1:10">
      <c r="A3237" s="533">
        <v>330204</v>
      </c>
      <c r="B3237" s="543" t="s">
        <v>6804</v>
      </c>
      <c r="C3237" s="534"/>
      <c r="D3237" s="534"/>
      <c r="E3237" s="545"/>
      <c r="F3237" s="379"/>
      <c r="G3237" s="379"/>
      <c r="H3237" s="379"/>
      <c r="I3237" s="383"/>
      <c r="J3237" s="82"/>
    </row>
    <row r="3238" s="73" customFormat="1" spans="1:10">
      <c r="A3238" s="541">
        <v>330204010</v>
      </c>
      <c r="B3238" s="531" t="s">
        <v>6805</v>
      </c>
      <c r="C3238" s="532"/>
      <c r="D3238" s="532"/>
      <c r="E3238" s="338" t="s">
        <v>35</v>
      </c>
      <c r="F3238" s="379">
        <v>1215</v>
      </c>
      <c r="G3238" s="379">
        <v>972</v>
      </c>
      <c r="H3238" s="379">
        <v>878</v>
      </c>
      <c r="I3238" s="383"/>
      <c r="J3238" s="82"/>
    </row>
    <row r="3239" s="73" customFormat="1" spans="1:10">
      <c r="A3239" s="295">
        <v>3303</v>
      </c>
      <c r="B3239" s="295" t="s">
        <v>6806</v>
      </c>
      <c r="C3239" s="534"/>
      <c r="D3239" s="534"/>
      <c r="E3239" s="545"/>
      <c r="F3239" s="379"/>
      <c r="G3239" s="379"/>
      <c r="H3239" s="379"/>
      <c r="I3239" s="383"/>
      <c r="J3239" s="82"/>
    </row>
    <row r="3240" s="73" customFormat="1" ht="69" customHeight="1" spans="1:10">
      <c r="A3240" s="541">
        <v>330300007</v>
      </c>
      <c r="B3240" s="532" t="s">
        <v>6807</v>
      </c>
      <c r="C3240" s="532" t="s">
        <v>6808</v>
      </c>
      <c r="D3240" s="532"/>
      <c r="E3240" s="478" t="s">
        <v>802</v>
      </c>
      <c r="F3240" s="379">
        <v>208</v>
      </c>
      <c r="G3240" s="379">
        <v>166</v>
      </c>
      <c r="H3240" s="379">
        <v>149</v>
      </c>
      <c r="I3240" s="383"/>
      <c r="J3240" s="82"/>
    </row>
    <row r="3241" s="73" customFormat="1" spans="1:10">
      <c r="A3241" s="541">
        <v>330300017</v>
      </c>
      <c r="B3241" s="532" t="s">
        <v>6809</v>
      </c>
      <c r="C3241" s="532" t="s">
        <v>6810</v>
      </c>
      <c r="D3241" s="532"/>
      <c r="E3241" s="478" t="s">
        <v>802</v>
      </c>
      <c r="F3241" s="379">
        <v>1755</v>
      </c>
      <c r="G3241" s="379">
        <v>1404</v>
      </c>
      <c r="H3241" s="379">
        <v>1264</v>
      </c>
      <c r="I3241" s="383"/>
      <c r="J3241" s="82"/>
    </row>
    <row r="3242" s="73" customFormat="1" ht="96" customHeight="1" spans="1:10">
      <c r="A3242" s="698" t="s">
        <v>6811</v>
      </c>
      <c r="B3242" s="264" t="s">
        <v>6812</v>
      </c>
      <c r="C3242" s="264" t="s">
        <v>6813</v>
      </c>
      <c r="D3242" s="264" t="s">
        <v>6814</v>
      </c>
      <c r="E3242" s="266" t="s">
        <v>821</v>
      </c>
      <c r="F3242" s="266">
        <v>2252</v>
      </c>
      <c r="G3242" s="266">
        <v>2027</v>
      </c>
      <c r="H3242" s="450">
        <f>G3242/F3242*G3242</f>
        <v>1824.48001776199</v>
      </c>
      <c r="I3242" s="264"/>
      <c r="J3242" s="82"/>
    </row>
    <row r="3243" s="73" customFormat="1" ht="44" customHeight="1" spans="1:10">
      <c r="A3243" s="698" t="s">
        <v>6815</v>
      </c>
      <c r="B3243" s="264" t="s">
        <v>6816</v>
      </c>
      <c r="C3243" s="264"/>
      <c r="D3243" s="264"/>
      <c r="E3243" s="266" t="s">
        <v>821</v>
      </c>
      <c r="F3243" s="266"/>
      <c r="G3243" s="266"/>
      <c r="H3243" s="450"/>
      <c r="I3243" s="264" t="s">
        <v>485</v>
      </c>
      <c r="J3243" s="82"/>
    </row>
    <row r="3244" s="73" customFormat="1" ht="91" customHeight="1" spans="1:10">
      <c r="A3244" s="698" t="s">
        <v>6817</v>
      </c>
      <c r="B3244" s="264" t="s">
        <v>6818</v>
      </c>
      <c r="C3244" s="264" t="s">
        <v>6819</v>
      </c>
      <c r="D3244" s="264" t="s">
        <v>6814</v>
      </c>
      <c r="E3244" s="266" t="s">
        <v>821</v>
      </c>
      <c r="F3244" s="266">
        <v>3378</v>
      </c>
      <c r="G3244" s="266">
        <v>3040</v>
      </c>
      <c r="H3244" s="450">
        <f>G3244/F3244*G3244</f>
        <v>2735.82001184133</v>
      </c>
      <c r="I3244" s="264" t="s">
        <v>6820</v>
      </c>
      <c r="J3244" s="82"/>
    </row>
    <row r="3245" s="73" customFormat="1" ht="34" customHeight="1" spans="1:10">
      <c r="A3245" s="698" t="s">
        <v>6821</v>
      </c>
      <c r="B3245" s="264" t="s">
        <v>6822</v>
      </c>
      <c r="C3245" s="264"/>
      <c r="D3245" s="264"/>
      <c r="E3245" s="266" t="s">
        <v>821</v>
      </c>
      <c r="F3245" s="266"/>
      <c r="G3245" s="266"/>
      <c r="H3245" s="450"/>
      <c r="I3245" s="264" t="s">
        <v>485</v>
      </c>
      <c r="J3245" s="82"/>
    </row>
    <row r="3246" s="73" customFormat="1" ht="88" customHeight="1" spans="1:10">
      <c r="A3246" s="698" t="s">
        <v>6823</v>
      </c>
      <c r="B3246" s="264" t="s">
        <v>6824</v>
      </c>
      <c r="C3246" s="264" t="s">
        <v>6825</v>
      </c>
      <c r="D3246" s="264" t="s">
        <v>6814</v>
      </c>
      <c r="E3246" s="266" t="s">
        <v>821</v>
      </c>
      <c r="F3246" s="266">
        <v>3000</v>
      </c>
      <c r="G3246" s="266">
        <v>2700</v>
      </c>
      <c r="H3246" s="450">
        <f>G3246/F3246*G3246</f>
        <v>2430</v>
      </c>
      <c r="I3246" s="264" t="s">
        <v>6826</v>
      </c>
      <c r="J3246" s="82"/>
    </row>
    <row r="3247" s="73" customFormat="1" ht="36" customHeight="1" spans="1:10">
      <c r="A3247" s="698" t="s">
        <v>6827</v>
      </c>
      <c r="B3247" s="264" t="s">
        <v>6828</v>
      </c>
      <c r="C3247" s="264"/>
      <c r="D3247" s="264"/>
      <c r="E3247" s="266" t="s">
        <v>821</v>
      </c>
      <c r="F3247" s="266"/>
      <c r="G3247" s="266"/>
      <c r="H3247" s="450"/>
      <c r="I3247" s="264" t="s">
        <v>485</v>
      </c>
      <c r="J3247" s="82"/>
    </row>
    <row r="3248" s="73" customFormat="1" ht="52" customHeight="1" spans="1:10">
      <c r="A3248" s="698" t="s">
        <v>6829</v>
      </c>
      <c r="B3248" s="264" t="s">
        <v>6830</v>
      </c>
      <c r="C3248" s="264"/>
      <c r="D3248" s="264"/>
      <c r="E3248" s="266" t="s">
        <v>821</v>
      </c>
      <c r="F3248" s="266">
        <v>600</v>
      </c>
      <c r="G3248" s="266">
        <v>540</v>
      </c>
      <c r="H3248" s="450">
        <f>G3248/F3248*G3248</f>
        <v>486</v>
      </c>
      <c r="I3248" s="264"/>
      <c r="J3248" s="82"/>
    </row>
    <row r="3249" s="73" customFormat="1" ht="83" customHeight="1" spans="1:10">
      <c r="A3249" s="698" t="s">
        <v>6831</v>
      </c>
      <c r="B3249" s="264" t="s">
        <v>6832</v>
      </c>
      <c r="C3249" s="264" t="s">
        <v>6833</v>
      </c>
      <c r="D3249" s="264" t="s">
        <v>6814</v>
      </c>
      <c r="E3249" s="266" t="s">
        <v>821</v>
      </c>
      <c r="F3249" s="266">
        <v>3918</v>
      </c>
      <c r="G3249" s="266">
        <v>3526</v>
      </c>
      <c r="H3249" s="450">
        <f>G3249/F3249*G3249</f>
        <v>3173.22001020929</v>
      </c>
      <c r="I3249" s="264" t="s">
        <v>6834</v>
      </c>
      <c r="J3249" s="82"/>
    </row>
    <row r="3250" s="73" customFormat="1" ht="33" customHeight="1" spans="1:10">
      <c r="A3250" s="698" t="s">
        <v>6835</v>
      </c>
      <c r="B3250" s="264" t="s">
        <v>6836</v>
      </c>
      <c r="C3250" s="264"/>
      <c r="D3250" s="264"/>
      <c r="E3250" s="266" t="s">
        <v>821</v>
      </c>
      <c r="F3250" s="266"/>
      <c r="G3250" s="266"/>
      <c r="H3250" s="450"/>
      <c r="I3250" s="264" t="s">
        <v>485</v>
      </c>
      <c r="J3250" s="82"/>
    </row>
    <row r="3251" s="73" customFormat="1" ht="32" customHeight="1" spans="1:10">
      <c r="A3251" s="698" t="s">
        <v>6837</v>
      </c>
      <c r="B3251" s="264" t="s">
        <v>6838</v>
      </c>
      <c r="C3251" s="264"/>
      <c r="D3251" s="264"/>
      <c r="E3251" s="266" t="s">
        <v>821</v>
      </c>
      <c r="F3251" s="266">
        <v>784</v>
      </c>
      <c r="G3251" s="266">
        <v>706</v>
      </c>
      <c r="H3251" s="450">
        <f>G3251/F3251*G3251</f>
        <v>635.760204081633</v>
      </c>
      <c r="I3251" s="264"/>
      <c r="J3251" s="82"/>
    </row>
    <row r="3252" s="73" customFormat="1" ht="108" customHeight="1" spans="1:10">
      <c r="A3252" s="698" t="s">
        <v>6839</v>
      </c>
      <c r="B3252" s="264" t="s">
        <v>6840</v>
      </c>
      <c r="C3252" s="264" t="s">
        <v>6841</v>
      </c>
      <c r="D3252" s="264" t="s">
        <v>6814</v>
      </c>
      <c r="E3252" s="266" t="s">
        <v>802</v>
      </c>
      <c r="F3252" s="266">
        <v>2624</v>
      </c>
      <c r="G3252" s="266">
        <v>2362</v>
      </c>
      <c r="H3252" s="450">
        <f>G3252/F3252*G3252</f>
        <v>2126.16006097561</v>
      </c>
      <c r="I3252" s="264"/>
      <c r="J3252" s="82"/>
    </row>
    <row r="3253" s="73" customFormat="1" ht="43" customHeight="1" spans="1:10">
      <c r="A3253" s="698" t="s">
        <v>6842</v>
      </c>
      <c r="B3253" s="264" t="s">
        <v>6843</v>
      </c>
      <c r="C3253" s="264"/>
      <c r="D3253" s="264"/>
      <c r="E3253" s="266" t="s">
        <v>802</v>
      </c>
      <c r="F3253" s="266"/>
      <c r="G3253" s="266"/>
      <c r="H3253" s="450"/>
      <c r="I3253" s="264" t="s">
        <v>485</v>
      </c>
      <c r="J3253" s="82"/>
    </row>
    <row r="3254" s="73" customFormat="1" ht="29" customHeight="1" spans="1:10">
      <c r="A3254" s="698" t="s">
        <v>6844</v>
      </c>
      <c r="B3254" s="264" t="s">
        <v>6845</v>
      </c>
      <c r="C3254" s="264"/>
      <c r="D3254" s="264"/>
      <c r="E3254" s="266" t="s">
        <v>802</v>
      </c>
      <c r="F3254" s="266">
        <v>525</v>
      </c>
      <c r="G3254" s="266">
        <v>473</v>
      </c>
      <c r="H3254" s="450">
        <f>G3254/F3254*G3254</f>
        <v>426.150476190476</v>
      </c>
      <c r="I3254" s="264" t="s">
        <v>6846</v>
      </c>
      <c r="J3254" s="82"/>
    </row>
    <row r="3255" s="73" customFormat="1" ht="94" customHeight="1" spans="1:10">
      <c r="A3255" s="698" t="s">
        <v>6847</v>
      </c>
      <c r="B3255" s="264" t="s">
        <v>6848</v>
      </c>
      <c r="C3255" s="264" t="s">
        <v>6849</v>
      </c>
      <c r="D3255" s="264" t="s">
        <v>6850</v>
      </c>
      <c r="E3255" s="266" t="s">
        <v>802</v>
      </c>
      <c r="F3255" s="266">
        <v>3046</v>
      </c>
      <c r="G3255" s="266">
        <v>2741</v>
      </c>
      <c r="H3255" s="450">
        <f>G3255/F3255*G3255</f>
        <v>2466.54005252791</v>
      </c>
      <c r="I3255" s="264"/>
      <c r="J3255" s="82"/>
    </row>
    <row r="3256" s="73" customFormat="1" ht="37" customHeight="1" spans="1:10">
      <c r="A3256" s="698" t="s">
        <v>6851</v>
      </c>
      <c r="B3256" s="264" t="s">
        <v>6852</v>
      </c>
      <c r="C3256" s="264"/>
      <c r="D3256" s="264"/>
      <c r="E3256" s="266" t="s">
        <v>802</v>
      </c>
      <c r="F3256" s="266"/>
      <c r="G3256" s="266"/>
      <c r="H3256" s="450"/>
      <c r="I3256" s="264" t="s">
        <v>485</v>
      </c>
      <c r="J3256" s="82"/>
    </row>
    <row r="3257" s="73" customFormat="1" ht="33" customHeight="1" spans="1:10">
      <c r="A3257" s="698" t="s">
        <v>6853</v>
      </c>
      <c r="B3257" s="264" t="s">
        <v>6854</v>
      </c>
      <c r="C3257" s="264"/>
      <c r="D3257" s="264"/>
      <c r="E3257" s="266" t="s">
        <v>802</v>
      </c>
      <c r="F3257" s="266">
        <v>3046</v>
      </c>
      <c r="G3257" s="266">
        <v>2741</v>
      </c>
      <c r="H3257" s="450">
        <f>G3257/F3257*G3257</f>
        <v>2466.54005252791</v>
      </c>
      <c r="I3257" s="264"/>
      <c r="J3257" s="82"/>
    </row>
    <row r="3258" s="73" customFormat="1" spans="1:10">
      <c r="A3258" s="698" t="s">
        <v>6855</v>
      </c>
      <c r="B3258" s="264" t="s">
        <v>6856</v>
      </c>
      <c r="C3258" s="264"/>
      <c r="D3258" s="264"/>
      <c r="E3258" s="266" t="s">
        <v>802</v>
      </c>
      <c r="F3258" s="266">
        <v>3046</v>
      </c>
      <c r="G3258" s="266">
        <v>2741</v>
      </c>
      <c r="H3258" s="450">
        <f>G3258/F3258*G3258</f>
        <v>2466.54005252791</v>
      </c>
      <c r="I3258" s="264"/>
      <c r="J3258" s="82"/>
    </row>
    <row r="3259" s="73" customFormat="1" ht="83" customHeight="1" spans="1:10">
      <c r="A3259" s="698" t="s">
        <v>6857</v>
      </c>
      <c r="B3259" s="264" t="s">
        <v>6858</v>
      </c>
      <c r="C3259" s="264" t="s">
        <v>6859</v>
      </c>
      <c r="D3259" s="264" t="s">
        <v>6860</v>
      </c>
      <c r="E3259" s="266" t="s">
        <v>802</v>
      </c>
      <c r="F3259" s="266">
        <v>968</v>
      </c>
      <c r="G3259" s="266">
        <v>871</v>
      </c>
      <c r="H3259" s="450">
        <f>G3259/F3259*G3259</f>
        <v>783.720041322314</v>
      </c>
      <c r="I3259" s="264"/>
      <c r="J3259" s="82"/>
    </row>
    <row r="3260" s="73" customFormat="1" spans="1:10">
      <c r="A3260" s="698" t="s">
        <v>6861</v>
      </c>
      <c r="B3260" s="264" t="s">
        <v>6862</v>
      </c>
      <c r="C3260" s="264"/>
      <c r="D3260" s="264"/>
      <c r="E3260" s="266" t="s">
        <v>802</v>
      </c>
      <c r="F3260" s="266"/>
      <c r="G3260" s="266"/>
      <c r="H3260" s="450"/>
      <c r="I3260" s="264" t="s">
        <v>485</v>
      </c>
      <c r="J3260" s="82"/>
    </row>
    <row r="3261" s="73" customFormat="1" ht="30" customHeight="1" spans="1:10">
      <c r="A3261" s="550">
        <v>3304</v>
      </c>
      <c r="B3261" s="551" t="s">
        <v>6863</v>
      </c>
      <c r="C3261" s="552"/>
      <c r="D3261" s="553"/>
      <c r="E3261" s="554"/>
      <c r="F3261" s="555"/>
      <c r="G3261" s="555"/>
      <c r="H3261" s="379"/>
      <c r="I3261" s="310"/>
      <c r="J3261" s="440"/>
    </row>
    <row r="3262" s="73" customFormat="1" ht="52" customHeight="1" spans="1:10">
      <c r="A3262" s="60" t="s">
        <v>6864</v>
      </c>
      <c r="B3262" s="289" t="s">
        <v>6865</v>
      </c>
      <c r="C3262" s="289" t="s">
        <v>6866</v>
      </c>
      <c r="D3262" s="289" t="s">
        <v>6867</v>
      </c>
      <c r="E3262" s="290" t="s">
        <v>762</v>
      </c>
      <c r="F3262" s="303">
        <v>1172</v>
      </c>
      <c r="G3262" s="303">
        <f t="shared" ref="G3262:G3325" si="4">F3262*0.9</f>
        <v>1054.8</v>
      </c>
      <c r="H3262" s="303">
        <f t="shared" ref="H3262:H3325" si="5">G3262*0.9</f>
        <v>949.32</v>
      </c>
      <c r="I3262" s="60"/>
      <c r="J3262" s="440"/>
    </row>
    <row r="3263" s="73" customFormat="1" ht="35" customHeight="1" spans="1:10">
      <c r="A3263" s="60" t="s">
        <v>6868</v>
      </c>
      <c r="B3263" s="289" t="s">
        <v>6869</v>
      </c>
      <c r="C3263" s="60"/>
      <c r="D3263" s="60"/>
      <c r="E3263" s="290" t="s">
        <v>762</v>
      </c>
      <c r="F3263" s="303">
        <v>352</v>
      </c>
      <c r="G3263" s="303">
        <f t="shared" si="4"/>
        <v>316.8</v>
      </c>
      <c r="H3263" s="303">
        <f t="shared" si="5"/>
        <v>285.12</v>
      </c>
      <c r="I3263" s="289" t="s">
        <v>1300</v>
      </c>
      <c r="J3263" s="440"/>
    </row>
    <row r="3264" s="73" customFormat="1" ht="52" customHeight="1" spans="1:10">
      <c r="A3264" s="60" t="s">
        <v>6870</v>
      </c>
      <c r="B3264" s="289" t="s">
        <v>6871</v>
      </c>
      <c r="C3264" s="289" t="s">
        <v>6872</v>
      </c>
      <c r="D3264" s="289" t="s">
        <v>6867</v>
      </c>
      <c r="E3264" s="290" t="s">
        <v>762</v>
      </c>
      <c r="F3264" s="303">
        <v>1150</v>
      </c>
      <c r="G3264" s="303">
        <f t="shared" si="4"/>
        <v>1035</v>
      </c>
      <c r="H3264" s="303">
        <f t="shared" si="5"/>
        <v>931.5</v>
      </c>
      <c r="I3264" s="60"/>
      <c r="J3264" s="440"/>
    </row>
    <row r="3265" s="73" customFormat="1" ht="35" customHeight="1" spans="1:10">
      <c r="A3265" s="60" t="s">
        <v>6873</v>
      </c>
      <c r="B3265" s="289" t="s">
        <v>6874</v>
      </c>
      <c r="C3265" s="60"/>
      <c r="D3265" s="60"/>
      <c r="E3265" s="290" t="s">
        <v>762</v>
      </c>
      <c r="F3265" s="303">
        <v>345</v>
      </c>
      <c r="G3265" s="303">
        <f t="shared" si="4"/>
        <v>310.5</v>
      </c>
      <c r="H3265" s="303">
        <f t="shared" si="5"/>
        <v>279.45</v>
      </c>
      <c r="I3265" s="289" t="s">
        <v>1300</v>
      </c>
      <c r="J3265" s="440"/>
    </row>
    <row r="3266" s="73" customFormat="1" ht="52" customHeight="1" spans="1:10">
      <c r="A3266" s="60" t="s">
        <v>6875</v>
      </c>
      <c r="B3266" s="289" t="s">
        <v>6876</v>
      </c>
      <c r="C3266" s="289" t="s">
        <v>6877</v>
      </c>
      <c r="D3266" s="289" t="s">
        <v>6878</v>
      </c>
      <c r="E3266" s="290" t="s">
        <v>762</v>
      </c>
      <c r="F3266" s="303">
        <v>1205</v>
      </c>
      <c r="G3266" s="303">
        <f t="shared" si="4"/>
        <v>1084.5</v>
      </c>
      <c r="H3266" s="303">
        <f t="shared" si="5"/>
        <v>976.05</v>
      </c>
      <c r="I3266" s="60"/>
      <c r="J3266" s="440"/>
    </row>
    <row r="3267" s="73" customFormat="1" ht="42" customHeight="1" spans="1:10">
      <c r="A3267" s="60" t="s">
        <v>6879</v>
      </c>
      <c r="B3267" s="289" t="s">
        <v>6880</v>
      </c>
      <c r="C3267" s="60"/>
      <c r="D3267" s="60"/>
      <c r="E3267" s="290" t="s">
        <v>762</v>
      </c>
      <c r="F3267" s="303">
        <v>362</v>
      </c>
      <c r="G3267" s="303">
        <f t="shared" si="4"/>
        <v>325.8</v>
      </c>
      <c r="H3267" s="303">
        <f t="shared" si="5"/>
        <v>293.22</v>
      </c>
      <c r="I3267" s="289" t="s">
        <v>1300</v>
      </c>
      <c r="J3267" s="440"/>
    </row>
    <row r="3268" s="73" customFormat="1" ht="52" customHeight="1" spans="1:10">
      <c r="A3268" s="60" t="s">
        <v>6881</v>
      </c>
      <c r="B3268" s="289" t="s">
        <v>6882</v>
      </c>
      <c r="C3268" s="289" t="s">
        <v>6883</v>
      </c>
      <c r="D3268" s="289" t="s">
        <v>6884</v>
      </c>
      <c r="E3268" s="290" t="s">
        <v>762</v>
      </c>
      <c r="F3268" s="303">
        <v>1525</v>
      </c>
      <c r="G3268" s="303">
        <f t="shared" si="4"/>
        <v>1372.5</v>
      </c>
      <c r="H3268" s="303">
        <f t="shared" si="5"/>
        <v>1235.25</v>
      </c>
      <c r="I3268" s="289" t="s">
        <v>6885</v>
      </c>
      <c r="J3268" s="440"/>
    </row>
    <row r="3269" s="73" customFormat="1" ht="36" customHeight="1" spans="1:10">
      <c r="A3269" s="60" t="s">
        <v>6886</v>
      </c>
      <c r="B3269" s="289" t="s">
        <v>6887</v>
      </c>
      <c r="C3269" s="60"/>
      <c r="D3269" s="60"/>
      <c r="E3269" s="290" t="s">
        <v>762</v>
      </c>
      <c r="F3269" s="303">
        <v>458</v>
      </c>
      <c r="G3269" s="303">
        <f t="shared" si="4"/>
        <v>412.2</v>
      </c>
      <c r="H3269" s="303">
        <f t="shared" si="5"/>
        <v>370.98</v>
      </c>
      <c r="I3269" s="289" t="s">
        <v>1300</v>
      </c>
      <c r="J3269" s="440"/>
    </row>
    <row r="3270" s="73" customFormat="1" ht="52" customHeight="1" spans="1:10">
      <c r="A3270" s="60" t="s">
        <v>6888</v>
      </c>
      <c r="B3270" s="289" t="s">
        <v>6889</v>
      </c>
      <c r="C3270" s="289" t="s">
        <v>6890</v>
      </c>
      <c r="D3270" s="289" t="s">
        <v>6891</v>
      </c>
      <c r="E3270" s="290" t="s">
        <v>762</v>
      </c>
      <c r="F3270" s="303">
        <v>1136</v>
      </c>
      <c r="G3270" s="303">
        <f t="shared" si="4"/>
        <v>1022.4</v>
      </c>
      <c r="H3270" s="303">
        <f t="shared" si="5"/>
        <v>920.16</v>
      </c>
      <c r="I3270" s="60"/>
      <c r="J3270" s="440"/>
    </row>
    <row r="3271" s="73" customFormat="1" ht="40" customHeight="1" spans="1:10">
      <c r="A3271" s="60" t="s">
        <v>6892</v>
      </c>
      <c r="B3271" s="289" t="s">
        <v>6893</v>
      </c>
      <c r="C3271" s="60"/>
      <c r="D3271" s="60"/>
      <c r="E3271" s="290" t="s">
        <v>762</v>
      </c>
      <c r="F3271" s="303">
        <v>341</v>
      </c>
      <c r="G3271" s="303">
        <f t="shared" si="4"/>
        <v>306.9</v>
      </c>
      <c r="H3271" s="303">
        <f t="shared" si="5"/>
        <v>276.21</v>
      </c>
      <c r="I3271" s="289" t="s">
        <v>1300</v>
      </c>
      <c r="J3271" s="440"/>
    </row>
    <row r="3272" s="73" customFormat="1" ht="52" customHeight="1" spans="1:10">
      <c r="A3272" s="60" t="s">
        <v>6894</v>
      </c>
      <c r="B3272" s="289" t="s">
        <v>6895</v>
      </c>
      <c r="C3272" s="289" t="s">
        <v>6896</v>
      </c>
      <c r="D3272" s="289" t="s">
        <v>6891</v>
      </c>
      <c r="E3272" s="290" t="s">
        <v>762</v>
      </c>
      <c r="F3272" s="303">
        <v>1387</v>
      </c>
      <c r="G3272" s="303">
        <f t="shared" si="4"/>
        <v>1248.3</v>
      </c>
      <c r="H3272" s="303">
        <f t="shared" si="5"/>
        <v>1123.47</v>
      </c>
      <c r="I3272" s="60"/>
      <c r="J3272" s="440"/>
    </row>
    <row r="3273" s="73" customFormat="1" ht="32" customHeight="1" spans="1:10">
      <c r="A3273" s="60" t="s">
        <v>6897</v>
      </c>
      <c r="B3273" s="289" t="s">
        <v>6898</v>
      </c>
      <c r="C3273" s="60"/>
      <c r="D3273" s="60"/>
      <c r="E3273" s="290" t="s">
        <v>762</v>
      </c>
      <c r="F3273" s="303">
        <v>416</v>
      </c>
      <c r="G3273" s="303">
        <f t="shared" si="4"/>
        <v>374.4</v>
      </c>
      <c r="H3273" s="303">
        <f t="shared" si="5"/>
        <v>336.96</v>
      </c>
      <c r="I3273" s="289" t="s">
        <v>1300</v>
      </c>
      <c r="J3273" s="440"/>
    </row>
    <row r="3274" s="73" customFormat="1" ht="52" customHeight="1" spans="1:10">
      <c r="A3274" s="60" t="s">
        <v>6899</v>
      </c>
      <c r="B3274" s="289" t="s">
        <v>6900</v>
      </c>
      <c r="C3274" s="289" t="s">
        <v>6901</v>
      </c>
      <c r="D3274" s="289" t="s">
        <v>6902</v>
      </c>
      <c r="E3274" s="290" t="s">
        <v>762</v>
      </c>
      <c r="F3274" s="303">
        <v>2160</v>
      </c>
      <c r="G3274" s="303">
        <f t="shared" si="4"/>
        <v>1944</v>
      </c>
      <c r="H3274" s="303">
        <f t="shared" si="5"/>
        <v>1749.6</v>
      </c>
      <c r="I3274" s="60"/>
      <c r="J3274" s="440"/>
    </row>
    <row r="3275" s="73" customFormat="1" ht="28" customHeight="1" spans="1:10">
      <c r="A3275" s="60" t="s">
        <v>6903</v>
      </c>
      <c r="B3275" s="289" t="s">
        <v>6904</v>
      </c>
      <c r="C3275" s="60"/>
      <c r="D3275" s="60"/>
      <c r="E3275" s="290" t="s">
        <v>762</v>
      </c>
      <c r="F3275" s="303">
        <v>648</v>
      </c>
      <c r="G3275" s="303">
        <f t="shared" si="4"/>
        <v>583.2</v>
      </c>
      <c r="H3275" s="303">
        <f t="shared" si="5"/>
        <v>524.88</v>
      </c>
      <c r="I3275" s="289" t="s">
        <v>1300</v>
      </c>
      <c r="J3275" s="440"/>
    </row>
    <row r="3276" s="73" customFormat="1" ht="52" customHeight="1" spans="1:10">
      <c r="A3276" s="60" t="s">
        <v>6905</v>
      </c>
      <c r="B3276" s="289" t="s">
        <v>6906</v>
      </c>
      <c r="C3276" s="289" t="s">
        <v>6907</v>
      </c>
      <c r="D3276" s="289" t="s">
        <v>6908</v>
      </c>
      <c r="E3276" s="290" t="s">
        <v>762</v>
      </c>
      <c r="F3276" s="303">
        <v>458</v>
      </c>
      <c r="G3276" s="303">
        <f t="shared" si="4"/>
        <v>412.2</v>
      </c>
      <c r="H3276" s="303">
        <f t="shared" si="5"/>
        <v>370.98</v>
      </c>
      <c r="I3276" s="289" t="s">
        <v>6909</v>
      </c>
      <c r="J3276" s="440"/>
    </row>
    <row r="3277" s="73" customFormat="1" ht="39" customHeight="1" spans="1:10">
      <c r="A3277" s="60" t="s">
        <v>6910</v>
      </c>
      <c r="B3277" s="289" t="s">
        <v>6911</v>
      </c>
      <c r="C3277" s="60"/>
      <c r="D3277" s="60"/>
      <c r="E3277" s="290" t="s">
        <v>762</v>
      </c>
      <c r="F3277" s="303">
        <v>137</v>
      </c>
      <c r="G3277" s="303">
        <f t="shared" si="4"/>
        <v>123.3</v>
      </c>
      <c r="H3277" s="303">
        <f t="shared" si="5"/>
        <v>110.97</v>
      </c>
      <c r="I3277" s="289" t="s">
        <v>1300</v>
      </c>
      <c r="J3277" s="440"/>
    </row>
    <row r="3278" s="73" customFormat="1" ht="52" customHeight="1" spans="1:10">
      <c r="A3278" s="60" t="s">
        <v>6912</v>
      </c>
      <c r="B3278" s="289" t="s">
        <v>6913</v>
      </c>
      <c r="C3278" s="289" t="s">
        <v>6914</v>
      </c>
      <c r="D3278" s="289" t="s">
        <v>6915</v>
      </c>
      <c r="E3278" s="290" t="s">
        <v>762</v>
      </c>
      <c r="F3278" s="303">
        <v>916</v>
      </c>
      <c r="G3278" s="303">
        <f t="shared" si="4"/>
        <v>824.4</v>
      </c>
      <c r="H3278" s="303">
        <f t="shared" si="5"/>
        <v>741.96</v>
      </c>
      <c r="I3278" s="60"/>
      <c r="J3278" s="440"/>
    </row>
    <row r="3279" s="73" customFormat="1" ht="43" customHeight="1" spans="1:10">
      <c r="A3279" s="60" t="s">
        <v>6916</v>
      </c>
      <c r="B3279" s="289" t="s">
        <v>6917</v>
      </c>
      <c r="C3279" s="60"/>
      <c r="D3279" s="60"/>
      <c r="E3279" s="290" t="s">
        <v>762</v>
      </c>
      <c r="F3279" s="303">
        <v>275</v>
      </c>
      <c r="G3279" s="303">
        <f t="shared" si="4"/>
        <v>247.5</v>
      </c>
      <c r="H3279" s="303">
        <f t="shared" si="5"/>
        <v>222.75</v>
      </c>
      <c r="I3279" s="289" t="s">
        <v>1300</v>
      </c>
      <c r="J3279" s="440"/>
    </row>
    <row r="3280" s="73" customFormat="1" ht="52" customHeight="1" spans="1:10">
      <c r="A3280" s="60" t="s">
        <v>6918</v>
      </c>
      <c r="B3280" s="289" t="s">
        <v>6919</v>
      </c>
      <c r="C3280" s="289" t="s">
        <v>6920</v>
      </c>
      <c r="D3280" s="289" t="s">
        <v>6921</v>
      </c>
      <c r="E3280" s="290" t="s">
        <v>762</v>
      </c>
      <c r="F3280" s="303">
        <v>923</v>
      </c>
      <c r="G3280" s="303">
        <f t="shared" si="4"/>
        <v>830.7</v>
      </c>
      <c r="H3280" s="303">
        <f t="shared" si="5"/>
        <v>747.63</v>
      </c>
      <c r="I3280" s="60"/>
      <c r="J3280" s="440"/>
    </row>
    <row r="3281" s="73" customFormat="1" ht="35" customHeight="1" spans="1:10">
      <c r="A3281" s="60" t="s">
        <v>6922</v>
      </c>
      <c r="B3281" s="289" t="s">
        <v>6923</v>
      </c>
      <c r="C3281" s="60"/>
      <c r="D3281" s="60"/>
      <c r="E3281" s="290" t="s">
        <v>762</v>
      </c>
      <c r="F3281" s="303">
        <v>277</v>
      </c>
      <c r="G3281" s="303">
        <f t="shared" si="4"/>
        <v>249.3</v>
      </c>
      <c r="H3281" s="303">
        <f t="shared" si="5"/>
        <v>224.37</v>
      </c>
      <c r="I3281" s="289" t="s">
        <v>1300</v>
      </c>
      <c r="J3281" s="440"/>
    </row>
    <row r="3282" s="73" customFormat="1" ht="52" customHeight="1" spans="1:10">
      <c r="A3282" s="60" t="s">
        <v>6924</v>
      </c>
      <c r="B3282" s="289" t="s">
        <v>6925</v>
      </c>
      <c r="C3282" s="289" t="s">
        <v>6926</v>
      </c>
      <c r="D3282" s="289" t="s">
        <v>6921</v>
      </c>
      <c r="E3282" s="290" t="s">
        <v>762</v>
      </c>
      <c r="F3282" s="303">
        <v>1291</v>
      </c>
      <c r="G3282" s="303">
        <f t="shared" si="4"/>
        <v>1161.9</v>
      </c>
      <c r="H3282" s="303">
        <f t="shared" si="5"/>
        <v>1045.71</v>
      </c>
      <c r="I3282" s="289" t="s">
        <v>6927</v>
      </c>
      <c r="J3282" s="440"/>
    </row>
    <row r="3283" s="73" customFormat="1" ht="36" customHeight="1" spans="1:10">
      <c r="A3283" s="60" t="s">
        <v>6928</v>
      </c>
      <c r="B3283" s="289" t="s">
        <v>6929</v>
      </c>
      <c r="C3283" s="60"/>
      <c r="D3283" s="60"/>
      <c r="E3283" s="290" t="s">
        <v>762</v>
      </c>
      <c r="F3283" s="303">
        <v>387</v>
      </c>
      <c r="G3283" s="303">
        <f t="shared" si="4"/>
        <v>348.3</v>
      </c>
      <c r="H3283" s="303">
        <f t="shared" si="5"/>
        <v>313.47</v>
      </c>
      <c r="I3283" s="289" t="s">
        <v>1300</v>
      </c>
      <c r="J3283" s="440"/>
    </row>
    <row r="3284" s="73" customFormat="1" ht="52" customHeight="1" spans="1:10">
      <c r="A3284" s="60" t="s">
        <v>6930</v>
      </c>
      <c r="B3284" s="289" t="s">
        <v>6931</v>
      </c>
      <c r="C3284" s="289" t="s">
        <v>6932</v>
      </c>
      <c r="D3284" s="289" t="s">
        <v>6933</v>
      </c>
      <c r="E3284" s="290" t="s">
        <v>762</v>
      </c>
      <c r="F3284" s="303">
        <v>884</v>
      </c>
      <c r="G3284" s="303">
        <f t="shared" si="4"/>
        <v>795.6</v>
      </c>
      <c r="H3284" s="303">
        <f t="shared" si="5"/>
        <v>716.04</v>
      </c>
      <c r="I3284" s="60"/>
      <c r="J3284" s="440"/>
    </row>
    <row r="3285" s="73" customFormat="1" ht="34" customHeight="1" spans="1:10">
      <c r="A3285" s="60" t="s">
        <v>6934</v>
      </c>
      <c r="B3285" s="289" t="s">
        <v>6935</v>
      </c>
      <c r="C3285" s="60"/>
      <c r="D3285" s="60"/>
      <c r="E3285" s="290" t="s">
        <v>762</v>
      </c>
      <c r="F3285" s="303">
        <v>265</v>
      </c>
      <c r="G3285" s="303">
        <f t="shared" si="4"/>
        <v>238.5</v>
      </c>
      <c r="H3285" s="303">
        <f t="shared" si="5"/>
        <v>214.65</v>
      </c>
      <c r="I3285" s="289" t="s">
        <v>1300</v>
      </c>
      <c r="J3285" s="440"/>
    </row>
    <row r="3286" s="73" customFormat="1" ht="52" customHeight="1" spans="1:10">
      <c r="A3286" s="60" t="s">
        <v>6936</v>
      </c>
      <c r="B3286" s="289" t="s">
        <v>6937</v>
      </c>
      <c r="C3286" s="289" t="s">
        <v>6938</v>
      </c>
      <c r="D3286" s="289" t="s">
        <v>6939</v>
      </c>
      <c r="E3286" s="290" t="s">
        <v>762</v>
      </c>
      <c r="F3286" s="303">
        <v>895</v>
      </c>
      <c r="G3286" s="303">
        <f t="shared" si="4"/>
        <v>805.5</v>
      </c>
      <c r="H3286" s="303">
        <f t="shared" si="5"/>
        <v>724.95</v>
      </c>
      <c r="I3286" s="60"/>
      <c r="J3286" s="440"/>
    </row>
    <row r="3287" s="73" customFormat="1" ht="36" customHeight="1" spans="1:10">
      <c r="A3287" s="60" t="s">
        <v>6940</v>
      </c>
      <c r="B3287" s="289" t="s">
        <v>6941</v>
      </c>
      <c r="C3287" s="60"/>
      <c r="D3287" s="60"/>
      <c r="E3287" s="290" t="s">
        <v>762</v>
      </c>
      <c r="F3287" s="303">
        <v>269</v>
      </c>
      <c r="G3287" s="303">
        <f t="shared" si="4"/>
        <v>242.1</v>
      </c>
      <c r="H3287" s="303">
        <f t="shared" si="5"/>
        <v>217.89</v>
      </c>
      <c r="I3287" s="289" t="s">
        <v>1300</v>
      </c>
      <c r="J3287" s="440"/>
    </row>
    <row r="3288" s="73" customFormat="1" ht="52" customHeight="1" spans="1:10">
      <c r="A3288" s="60" t="s">
        <v>6942</v>
      </c>
      <c r="B3288" s="289" t="s">
        <v>6943</v>
      </c>
      <c r="C3288" s="289" t="s">
        <v>6944</v>
      </c>
      <c r="D3288" s="289" t="s">
        <v>6945</v>
      </c>
      <c r="E3288" s="290" t="s">
        <v>762</v>
      </c>
      <c r="F3288" s="303">
        <v>2480</v>
      </c>
      <c r="G3288" s="303">
        <f t="shared" si="4"/>
        <v>2232</v>
      </c>
      <c r="H3288" s="303">
        <f t="shared" si="5"/>
        <v>2008.8</v>
      </c>
      <c r="I3288" s="60"/>
      <c r="J3288" s="440"/>
    </row>
    <row r="3289" s="73" customFormat="1" ht="28" customHeight="1" spans="1:10">
      <c r="A3289" s="60" t="s">
        <v>6946</v>
      </c>
      <c r="B3289" s="289" t="s">
        <v>6947</v>
      </c>
      <c r="C3289" s="60"/>
      <c r="D3289" s="60"/>
      <c r="E3289" s="290" t="s">
        <v>762</v>
      </c>
      <c r="F3289" s="303">
        <v>744</v>
      </c>
      <c r="G3289" s="303">
        <f t="shared" si="4"/>
        <v>669.6</v>
      </c>
      <c r="H3289" s="303">
        <f t="shared" si="5"/>
        <v>602.64</v>
      </c>
      <c r="I3289" s="289" t="s">
        <v>1300</v>
      </c>
      <c r="J3289" s="440"/>
    </row>
    <row r="3290" s="73" customFormat="1" ht="52" customHeight="1" spans="1:10">
      <c r="A3290" s="60" t="s">
        <v>6948</v>
      </c>
      <c r="B3290" s="289" t="s">
        <v>6949</v>
      </c>
      <c r="C3290" s="289" t="s">
        <v>6950</v>
      </c>
      <c r="D3290" s="289" t="s">
        <v>6951</v>
      </c>
      <c r="E3290" s="290" t="s">
        <v>762</v>
      </c>
      <c r="F3290" s="303">
        <v>861</v>
      </c>
      <c r="G3290" s="303">
        <f t="shared" si="4"/>
        <v>774.9</v>
      </c>
      <c r="H3290" s="303">
        <f t="shared" si="5"/>
        <v>697.41</v>
      </c>
      <c r="I3290" s="60"/>
      <c r="J3290" s="440"/>
    </row>
    <row r="3291" s="73" customFormat="1" ht="36" customHeight="1" spans="1:10">
      <c r="A3291" s="60" t="s">
        <v>6952</v>
      </c>
      <c r="B3291" s="289" t="s">
        <v>6953</v>
      </c>
      <c r="C3291" s="60"/>
      <c r="D3291" s="60"/>
      <c r="E3291" s="290" t="s">
        <v>762</v>
      </c>
      <c r="F3291" s="303">
        <v>258</v>
      </c>
      <c r="G3291" s="303">
        <f t="shared" si="4"/>
        <v>232.2</v>
      </c>
      <c r="H3291" s="303">
        <f t="shared" si="5"/>
        <v>208.98</v>
      </c>
      <c r="I3291" s="289" t="s">
        <v>1300</v>
      </c>
      <c r="J3291" s="440"/>
    </row>
    <row r="3292" s="73" customFormat="1" ht="52" customHeight="1" spans="1:10">
      <c r="A3292" s="60" t="s">
        <v>6954</v>
      </c>
      <c r="B3292" s="289" t="s">
        <v>6955</v>
      </c>
      <c r="C3292" s="289" t="s">
        <v>6956</v>
      </c>
      <c r="D3292" s="289" t="s">
        <v>6957</v>
      </c>
      <c r="E3292" s="290" t="s">
        <v>762</v>
      </c>
      <c r="F3292" s="303">
        <v>975</v>
      </c>
      <c r="G3292" s="303">
        <f t="shared" si="4"/>
        <v>877.5</v>
      </c>
      <c r="H3292" s="303">
        <f t="shared" si="5"/>
        <v>789.75</v>
      </c>
      <c r="I3292" s="60"/>
      <c r="J3292" s="440"/>
    </row>
    <row r="3293" s="73" customFormat="1" ht="34" customHeight="1" spans="1:10">
      <c r="A3293" s="60" t="s">
        <v>6958</v>
      </c>
      <c r="B3293" s="289" t="s">
        <v>6959</v>
      </c>
      <c r="C3293" s="60"/>
      <c r="D3293" s="60"/>
      <c r="E3293" s="290" t="s">
        <v>762</v>
      </c>
      <c r="F3293" s="303">
        <v>292</v>
      </c>
      <c r="G3293" s="303">
        <f t="shared" si="4"/>
        <v>262.8</v>
      </c>
      <c r="H3293" s="303">
        <f t="shared" si="5"/>
        <v>236.52</v>
      </c>
      <c r="I3293" s="289" t="s">
        <v>1300</v>
      </c>
      <c r="J3293" s="440"/>
    </row>
    <row r="3294" s="73" customFormat="1" ht="52" customHeight="1" spans="1:10">
      <c r="A3294" s="60" t="s">
        <v>6960</v>
      </c>
      <c r="B3294" s="289" t="s">
        <v>6961</v>
      </c>
      <c r="C3294" s="289" t="s">
        <v>6962</v>
      </c>
      <c r="D3294" s="289" t="s">
        <v>6963</v>
      </c>
      <c r="E3294" s="290" t="s">
        <v>762</v>
      </c>
      <c r="F3294" s="303">
        <v>450</v>
      </c>
      <c r="G3294" s="303">
        <f t="shared" si="4"/>
        <v>405</v>
      </c>
      <c r="H3294" s="303">
        <f t="shared" si="5"/>
        <v>364.5</v>
      </c>
      <c r="I3294" s="60"/>
      <c r="J3294" s="440"/>
    </row>
    <row r="3295" s="73" customFormat="1" ht="38" customHeight="1" spans="1:10">
      <c r="A3295" s="60" t="s">
        <v>6964</v>
      </c>
      <c r="B3295" s="289" t="s">
        <v>6965</v>
      </c>
      <c r="C3295" s="60"/>
      <c r="D3295" s="60"/>
      <c r="E3295" s="290" t="s">
        <v>762</v>
      </c>
      <c r="F3295" s="303">
        <v>135</v>
      </c>
      <c r="G3295" s="303">
        <f t="shared" si="4"/>
        <v>121.5</v>
      </c>
      <c r="H3295" s="303">
        <f t="shared" si="5"/>
        <v>109.35</v>
      </c>
      <c r="I3295" s="289" t="s">
        <v>1300</v>
      </c>
      <c r="J3295" s="440"/>
    </row>
    <row r="3296" s="73" customFormat="1" ht="52" customHeight="1" spans="1:10">
      <c r="A3296" s="60" t="s">
        <v>6966</v>
      </c>
      <c r="B3296" s="289" t="s">
        <v>6967</v>
      </c>
      <c r="C3296" s="289" t="s">
        <v>6968</v>
      </c>
      <c r="D3296" s="289" t="s">
        <v>6969</v>
      </c>
      <c r="E3296" s="290" t="s">
        <v>762</v>
      </c>
      <c r="F3296" s="303">
        <v>480</v>
      </c>
      <c r="G3296" s="303">
        <f t="shared" si="4"/>
        <v>432</v>
      </c>
      <c r="H3296" s="303">
        <f t="shared" si="5"/>
        <v>388.8</v>
      </c>
      <c r="I3296" s="60"/>
      <c r="J3296" s="440"/>
    </row>
    <row r="3297" s="73" customFormat="1" ht="34" customHeight="1" spans="1:10">
      <c r="A3297" s="60" t="s">
        <v>6970</v>
      </c>
      <c r="B3297" s="289" t="s">
        <v>6971</v>
      </c>
      <c r="C3297" s="60"/>
      <c r="D3297" s="60"/>
      <c r="E3297" s="290" t="s">
        <v>762</v>
      </c>
      <c r="F3297" s="303">
        <v>144</v>
      </c>
      <c r="G3297" s="303">
        <f t="shared" si="4"/>
        <v>129.6</v>
      </c>
      <c r="H3297" s="303">
        <f t="shared" si="5"/>
        <v>116.64</v>
      </c>
      <c r="I3297" s="289" t="s">
        <v>1300</v>
      </c>
      <c r="J3297" s="440"/>
    </row>
    <row r="3298" s="73" customFormat="1" ht="60" customHeight="1" spans="1:10">
      <c r="A3298" s="60" t="s">
        <v>6972</v>
      </c>
      <c r="B3298" s="289" t="s">
        <v>6973</v>
      </c>
      <c r="C3298" s="289" t="s">
        <v>6974</v>
      </c>
      <c r="D3298" s="289" t="s">
        <v>6975</v>
      </c>
      <c r="E3298" s="290" t="s">
        <v>762</v>
      </c>
      <c r="F3298" s="303">
        <v>1960</v>
      </c>
      <c r="G3298" s="303">
        <f t="shared" si="4"/>
        <v>1764</v>
      </c>
      <c r="H3298" s="303">
        <f t="shared" si="5"/>
        <v>1587.6</v>
      </c>
      <c r="I3298" s="289" t="s">
        <v>6976</v>
      </c>
      <c r="J3298" s="440"/>
    </row>
    <row r="3299" s="73" customFormat="1" ht="37" customHeight="1" spans="1:10">
      <c r="A3299" s="60" t="s">
        <v>6977</v>
      </c>
      <c r="B3299" s="289" t="s">
        <v>6978</v>
      </c>
      <c r="C3299" s="60"/>
      <c r="D3299" s="60"/>
      <c r="E3299" s="290" t="s">
        <v>762</v>
      </c>
      <c r="F3299" s="303">
        <v>588</v>
      </c>
      <c r="G3299" s="303">
        <f t="shared" si="4"/>
        <v>529.2</v>
      </c>
      <c r="H3299" s="303">
        <f t="shared" si="5"/>
        <v>476.28</v>
      </c>
      <c r="I3299" s="289" t="s">
        <v>1300</v>
      </c>
      <c r="J3299" s="440"/>
    </row>
    <row r="3300" s="73" customFormat="1" ht="52" customHeight="1" spans="1:10">
      <c r="A3300" s="60" t="s">
        <v>6979</v>
      </c>
      <c r="B3300" s="289" t="s">
        <v>6980</v>
      </c>
      <c r="C3300" s="289" t="s">
        <v>6981</v>
      </c>
      <c r="D3300" s="289" t="s">
        <v>6975</v>
      </c>
      <c r="E3300" s="290" t="s">
        <v>762</v>
      </c>
      <c r="F3300" s="303">
        <v>3083</v>
      </c>
      <c r="G3300" s="303">
        <f t="shared" si="4"/>
        <v>2774.7</v>
      </c>
      <c r="H3300" s="303">
        <f t="shared" si="5"/>
        <v>2497.23</v>
      </c>
      <c r="I3300" s="60" t="s">
        <v>6982</v>
      </c>
      <c r="J3300" s="440"/>
    </row>
    <row r="3301" s="73" customFormat="1" ht="31" customHeight="1" spans="1:10">
      <c r="A3301" s="60" t="s">
        <v>6983</v>
      </c>
      <c r="B3301" s="289" t="s">
        <v>6984</v>
      </c>
      <c r="C3301" s="60"/>
      <c r="D3301" s="60"/>
      <c r="E3301" s="290" t="s">
        <v>762</v>
      </c>
      <c r="F3301" s="303">
        <v>925</v>
      </c>
      <c r="G3301" s="303">
        <f t="shared" si="4"/>
        <v>832.5</v>
      </c>
      <c r="H3301" s="303">
        <f t="shared" si="5"/>
        <v>749.25</v>
      </c>
      <c r="I3301" s="289" t="s">
        <v>1300</v>
      </c>
      <c r="J3301" s="440"/>
    </row>
    <row r="3302" s="73" customFormat="1" ht="52" customHeight="1" spans="1:10">
      <c r="A3302" s="60" t="s">
        <v>6985</v>
      </c>
      <c r="B3302" s="289" t="s">
        <v>6986</v>
      </c>
      <c r="C3302" s="289" t="s">
        <v>6987</v>
      </c>
      <c r="D3302" s="289" t="s">
        <v>6988</v>
      </c>
      <c r="E3302" s="290" t="s">
        <v>762</v>
      </c>
      <c r="F3302" s="303">
        <v>980</v>
      </c>
      <c r="G3302" s="303">
        <f t="shared" si="4"/>
        <v>882</v>
      </c>
      <c r="H3302" s="303">
        <f t="shared" si="5"/>
        <v>793.8</v>
      </c>
      <c r="I3302" s="60"/>
      <c r="J3302" s="440"/>
    </row>
    <row r="3303" s="73" customFormat="1" ht="33" customHeight="1" spans="1:10">
      <c r="A3303" s="60" t="s">
        <v>6989</v>
      </c>
      <c r="B3303" s="289" t="s">
        <v>6990</v>
      </c>
      <c r="C3303" s="60"/>
      <c r="D3303" s="60"/>
      <c r="E3303" s="290" t="s">
        <v>762</v>
      </c>
      <c r="F3303" s="303">
        <v>294</v>
      </c>
      <c r="G3303" s="303">
        <f t="shared" si="4"/>
        <v>264.6</v>
      </c>
      <c r="H3303" s="303">
        <f t="shared" si="5"/>
        <v>238.14</v>
      </c>
      <c r="I3303" s="289" t="s">
        <v>1300</v>
      </c>
      <c r="J3303" s="440"/>
    </row>
    <row r="3304" s="73" customFormat="1" ht="52" customHeight="1" spans="1:10">
      <c r="A3304" s="60" t="s">
        <v>6991</v>
      </c>
      <c r="B3304" s="289" t="s">
        <v>6992</v>
      </c>
      <c r="C3304" s="289" t="s">
        <v>6993</v>
      </c>
      <c r="D3304" s="289" t="s">
        <v>6994</v>
      </c>
      <c r="E3304" s="290" t="s">
        <v>762</v>
      </c>
      <c r="F3304" s="303">
        <v>1180</v>
      </c>
      <c r="G3304" s="303">
        <f t="shared" si="4"/>
        <v>1062</v>
      </c>
      <c r="H3304" s="303">
        <f t="shared" si="5"/>
        <v>955.8</v>
      </c>
      <c r="I3304" s="60"/>
      <c r="J3304" s="440"/>
    </row>
    <row r="3305" s="73" customFormat="1" ht="37" customHeight="1" spans="1:10">
      <c r="A3305" s="60" t="s">
        <v>6995</v>
      </c>
      <c r="B3305" s="289" t="s">
        <v>6996</v>
      </c>
      <c r="C3305" s="60"/>
      <c r="D3305" s="60"/>
      <c r="E3305" s="290" t="s">
        <v>762</v>
      </c>
      <c r="F3305" s="303">
        <v>354</v>
      </c>
      <c r="G3305" s="303">
        <f t="shared" si="4"/>
        <v>318.6</v>
      </c>
      <c r="H3305" s="303">
        <f t="shared" si="5"/>
        <v>286.74</v>
      </c>
      <c r="I3305" s="289" t="s">
        <v>1300</v>
      </c>
      <c r="J3305" s="440"/>
    </row>
    <row r="3306" s="73" customFormat="1" ht="52" customHeight="1" spans="1:10">
      <c r="A3306" s="60" t="s">
        <v>6997</v>
      </c>
      <c r="B3306" s="289" t="s">
        <v>6998</v>
      </c>
      <c r="C3306" s="289" t="s">
        <v>6999</v>
      </c>
      <c r="D3306" s="289" t="s">
        <v>7000</v>
      </c>
      <c r="E3306" s="290" t="s">
        <v>762</v>
      </c>
      <c r="F3306" s="303">
        <v>630</v>
      </c>
      <c r="G3306" s="303">
        <f t="shared" si="4"/>
        <v>567</v>
      </c>
      <c r="H3306" s="303">
        <f t="shared" si="5"/>
        <v>510.3</v>
      </c>
      <c r="I3306" s="60"/>
      <c r="J3306" s="440"/>
    </row>
    <row r="3307" s="73" customFormat="1" ht="36" customHeight="1" spans="1:10">
      <c r="A3307" s="60" t="s">
        <v>7001</v>
      </c>
      <c r="B3307" s="289" t="s">
        <v>7002</v>
      </c>
      <c r="C3307" s="60"/>
      <c r="D3307" s="60"/>
      <c r="E3307" s="290" t="s">
        <v>762</v>
      </c>
      <c r="F3307" s="303">
        <v>189</v>
      </c>
      <c r="G3307" s="303">
        <f t="shared" si="4"/>
        <v>170.1</v>
      </c>
      <c r="H3307" s="303">
        <f t="shared" si="5"/>
        <v>153.09</v>
      </c>
      <c r="I3307" s="289" t="s">
        <v>1300</v>
      </c>
      <c r="J3307" s="440"/>
    </row>
    <row r="3308" s="73" customFormat="1" ht="38" customHeight="1" spans="1:10">
      <c r="A3308" s="60" t="s">
        <v>7003</v>
      </c>
      <c r="B3308" s="289" t="s">
        <v>7004</v>
      </c>
      <c r="C3308" s="60"/>
      <c r="D3308" s="60"/>
      <c r="E3308" s="290" t="s">
        <v>762</v>
      </c>
      <c r="F3308" s="303">
        <v>189</v>
      </c>
      <c r="G3308" s="303">
        <f t="shared" si="4"/>
        <v>170.1</v>
      </c>
      <c r="H3308" s="303">
        <f t="shared" si="5"/>
        <v>153.09</v>
      </c>
      <c r="I3308" s="60"/>
      <c r="J3308" s="440"/>
    </row>
    <row r="3309" s="73" customFormat="1" ht="52" customHeight="1" spans="1:10">
      <c r="A3309" s="60" t="s">
        <v>7005</v>
      </c>
      <c r="B3309" s="289" t="s">
        <v>7006</v>
      </c>
      <c r="C3309" s="289" t="s">
        <v>7007</v>
      </c>
      <c r="D3309" s="289" t="s">
        <v>7008</v>
      </c>
      <c r="E3309" s="290" t="s">
        <v>762</v>
      </c>
      <c r="F3309" s="303">
        <v>1503</v>
      </c>
      <c r="G3309" s="303">
        <f t="shared" si="4"/>
        <v>1352.7</v>
      </c>
      <c r="H3309" s="303">
        <f t="shared" si="5"/>
        <v>1217.43</v>
      </c>
      <c r="I3309" s="60"/>
      <c r="J3309" s="440"/>
    </row>
    <row r="3310" s="73" customFormat="1" ht="34" customHeight="1" spans="1:10">
      <c r="A3310" s="60" t="s">
        <v>7009</v>
      </c>
      <c r="B3310" s="289" t="s">
        <v>7010</v>
      </c>
      <c r="C3310" s="60"/>
      <c r="D3310" s="60"/>
      <c r="E3310" s="290" t="s">
        <v>762</v>
      </c>
      <c r="F3310" s="303">
        <v>451</v>
      </c>
      <c r="G3310" s="303">
        <f t="shared" si="4"/>
        <v>405.9</v>
      </c>
      <c r="H3310" s="303">
        <f t="shared" si="5"/>
        <v>365.31</v>
      </c>
      <c r="I3310" s="289" t="s">
        <v>1300</v>
      </c>
      <c r="J3310" s="440"/>
    </row>
    <row r="3311" s="73" customFormat="1" ht="52" customHeight="1" spans="1:10">
      <c r="A3311" s="60" t="s">
        <v>7011</v>
      </c>
      <c r="B3311" s="289" t="s">
        <v>7012</v>
      </c>
      <c r="C3311" s="289" t="s">
        <v>7013</v>
      </c>
      <c r="D3311" s="289" t="s">
        <v>7014</v>
      </c>
      <c r="E3311" s="290" t="s">
        <v>762</v>
      </c>
      <c r="F3311" s="303">
        <v>484</v>
      </c>
      <c r="G3311" s="303">
        <f t="shared" si="4"/>
        <v>435.6</v>
      </c>
      <c r="H3311" s="303">
        <f t="shared" si="5"/>
        <v>392.04</v>
      </c>
      <c r="I3311" s="60"/>
      <c r="J3311" s="440"/>
    </row>
    <row r="3312" s="73" customFormat="1" ht="35" customHeight="1" spans="1:10">
      <c r="A3312" s="60" t="s">
        <v>7015</v>
      </c>
      <c r="B3312" s="289" t="s">
        <v>7016</v>
      </c>
      <c r="C3312" s="60"/>
      <c r="D3312" s="60"/>
      <c r="E3312" s="290" t="s">
        <v>762</v>
      </c>
      <c r="F3312" s="303">
        <v>145</v>
      </c>
      <c r="G3312" s="303">
        <f t="shared" si="4"/>
        <v>130.5</v>
      </c>
      <c r="H3312" s="303">
        <f t="shared" si="5"/>
        <v>117.45</v>
      </c>
      <c r="I3312" s="289" t="s">
        <v>1300</v>
      </c>
      <c r="J3312" s="440"/>
    </row>
    <row r="3313" s="73" customFormat="1" ht="31" customHeight="1" spans="1:10">
      <c r="A3313" s="60" t="s">
        <v>7017</v>
      </c>
      <c r="B3313" s="289" t="s">
        <v>7018</v>
      </c>
      <c r="C3313" s="60"/>
      <c r="D3313" s="60"/>
      <c r="E3313" s="290" t="s">
        <v>762</v>
      </c>
      <c r="F3313" s="303">
        <v>484</v>
      </c>
      <c r="G3313" s="303">
        <f t="shared" si="4"/>
        <v>435.6</v>
      </c>
      <c r="H3313" s="303">
        <f t="shared" si="5"/>
        <v>392.04</v>
      </c>
      <c r="I3313" s="60"/>
      <c r="J3313" s="440"/>
    </row>
    <row r="3314" s="73" customFormat="1" ht="52" customHeight="1" spans="1:10">
      <c r="A3314" s="60" t="s">
        <v>7019</v>
      </c>
      <c r="B3314" s="289" t="s">
        <v>7020</v>
      </c>
      <c r="C3314" s="289" t="s">
        <v>7021</v>
      </c>
      <c r="D3314" s="289" t="s">
        <v>7022</v>
      </c>
      <c r="E3314" s="290" t="s">
        <v>762</v>
      </c>
      <c r="F3314" s="303">
        <v>1508</v>
      </c>
      <c r="G3314" s="303">
        <f t="shared" si="4"/>
        <v>1357.2</v>
      </c>
      <c r="H3314" s="303">
        <f t="shared" si="5"/>
        <v>1221.48</v>
      </c>
      <c r="I3314" s="60"/>
      <c r="J3314" s="440"/>
    </row>
    <row r="3315" s="73" customFormat="1" ht="38" customHeight="1" spans="1:10">
      <c r="A3315" s="60" t="s">
        <v>7023</v>
      </c>
      <c r="B3315" s="289" t="s">
        <v>7024</v>
      </c>
      <c r="C3315" s="60"/>
      <c r="D3315" s="60"/>
      <c r="E3315" s="290" t="s">
        <v>762</v>
      </c>
      <c r="F3315" s="303">
        <v>452</v>
      </c>
      <c r="G3315" s="303">
        <f t="shared" si="4"/>
        <v>406.8</v>
      </c>
      <c r="H3315" s="303">
        <f t="shared" si="5"/>
        <v>366.12</v>
      </c>
      <c r="I3315" s="289" t="s">
        <v>1300</v>
      </c>
      <c r="J3315" s="440"/>
    </row>
    <row r="3316" s="73" customFormat="1" ht="52" customHeight="1" spans="1:10">
      <c r="A3316" s="60" t="s">
        <v>7025</v>
      </c>
      <c r="B3316" s="289" t="s">
        <v>7026</v>
      </c>
      <c r="C3316" s="289" t="s">
        <v>7027</v>
      </c>
      <c r="D3316" s="289" t="s">
        <v>7028</v>
      </c>
      <c r="E3316" s="290" t="s">
        <v>762</v>
      </c>
      <c r="F3316" s="303">
        <v>450</v>
      </c>
      <c r="G3316" s="303">
        <f t="shared" si="4"/>
        <v>405</v>
      </c>
      <c r="H3316" s="303">
        <f t="shared" si="5"/>
        <v>364.5</v>
      </c>
      <c r="I3316" s="60"/>
      <c r="J3316" s="440"/>
    </row>
    <row r="3317" s="73" customFormat="1" ht="34" customHeight="1" spans="1:10">
      <c r="A3317" s="60" t="s">
        <v>7029</v>
      </c>
      <c r="B3317" s="289" t="s">
        <v>7030</v>
      </c>
      <c r="C3317" s="60"/>
      <c r="D3317" s="60"/>
      <c r="E3317" s="290" t="s">
        <v>762</v>
      </c>
      <c r="F3317" s="303">
        <v>135</v>
      </c>
      <c r="G3317" s="303">
        <f t="shared" si="4"/>
        <v>121.5</v>
      </c>
      <c r="H3317" s="303">
        <f t="shared" si="5"/>
        <v>109.35</v>
      </c>
      <c r="I3317" s="289" t="s">
        <v>1300</v>
      </c>
      <c r="J3317" s="440"/>
    </row>
    <row r="3318" s="73" customFormat="1" ht="52" customHeight="1" spans="1:10">
      <c r="A3318" s="60" t="s">
        <v>7031</v>
      </c>
      <c r="B3318" s="289" t="s">
        <v>7032</v>
      </c>
      <c r="C3318" s="289" t="s">
        <v>7033</v>
      </c>
      <c r="D3318" s="289" t="s">
        <v>7034</v>
      </c>
      <c r="E3318" s="290" t="s">
        <v>762</v>
      </c>
      <c r="F3318" s="303">
        <v>693</v>
      </c>
      <c r="G3318" s="303">
        <f t="shared" si="4"/>
        <v>623.7</v>
      </c>
      <c r="H3318" s="303">
        <f t="shared" si="5"/>
        <v>561.33</v>
      </c>
      <c r="I3318" s="289" t="s">
        <v>7035</v>
      </c>
      <c r="J3318" s="440"/>
    </row>
    <row r="3319" s="73" customFormat="1" ht="34" customHeight="1" spans="1:10">
      <c r="A3319" s="60" t="s">
        <v>7036</v>
      </c>
      <c r="B3319" s="289" t="s">
        <v>7037</v>
      </c>
      <c r="C3319" s="60"/>
      <c r="D3319" s="60"/>
      <c r="E3319" s="290" t="s">
        <v>762</v>
      </c>
      <c r="F3319" s="303">
        <v>208</v>
      </c>
      <c r="G3319" s="303">
        <f t="shared" si="4"/>
        <v>187.2</v>
      </c>
      <c r="H3319" s="303">
        <f t="shared" si="5"/>
        <v>168.48</v>
      </c>
      <c r="I3319" s="289" t="s">
        <v>1300</v>
      </c>
      <c r="J3319" s="440"/>
    </row>
    <row r="3320" s="73" customFormat="1" ht="28" customHeight="1" spans="1:10">
      <c r="A3320" s="60" t="s">
        <v>7038</v>
      </c>
      <c r="B3320" s="289" t="s">
        <v>7039</v>
      </c>
      <c r="C3320" s="60"/>
      <c r="D3320" s="60"/>
      <c r="E3320" s="290" t="s">
        <v>762</v>
      </c>
      <c r="F3320" s="303">
        <v>693</v>
      </c>
      <c r="G3320" s="303">
        <f t="shared" si="4"/>
        <v>623.7</v>
      </c>
      <c r="H3320" s="303">
        <f t="shared" si="5"/>
        <v>561.33</v>
      </c>
      <c r="I3320" s="60"/>
      <c r="J3320" s="440"/>
    </row>
    <row r="3321" s="73" customFormat="1" ht="67" customHeight="1" spans="1:10">
      <c r="A3321" s="60" t="s">
        <v>7040</v>
      </c>
      <c r="B3321" s="289" t="s">
        <v>7041</v>
      </c>
      <c r="C3321" s="289" t="s">
        <v>7042</v>
      </c>
      <c r="D3321" s="289" t="s">
        <v>7043</v>
      </c>
      <c r="E3321" s="290" t="s">
        <v>762</v>
      </c>
      <c r="F3321" s="303">
        <v>840</v>
      </c>
      <c r="G3321" s="303">
        <f t="shared" si="4"/>
        <v>756</v>
      </c>
      <c r="H3321" s="303">
        <f t="shared" si="5"/>
        <v>680.4</v>
      </c>
      <c r="I3321" s="60"/>
      <c r="J3321" s="440"/>
    </row>
    <row r="3322" s="73" customFormat="1" ht="34" customHeight="1" spans="1:10">
      <c r="A3322" s="60" t="s">
        <v>7044</v>
      </c>
      <c r="B3322" s="289" t="s">
        <v>7045</v>
      </c>
      <c r="C3322" s="60"/>
      <c r="D3322" s="60"/>
      <c r="E3322" s="290" t="s">
        <v>762</v>
      </c>
      <c r="F3322" s="303">
        <v>252</v>
      </c>
      <c r="G3322" s="303">
        <f t="shared" si="4"/>
        <v>226.8</v>
      </c>
      <c r="H3322" s="303">
        <f t="shared" si="5"/>
        <v>204.12</v>
      </c>
      <c r="I3322" s="289" t="s">
        <v>1300</v>
      </c>
      <c r="J3322" s="440"/>
    </row>
    <row r="3323" s="73" customFormat="1" ht="52" customHeight="1" spans="1:10">
      <c r="A3323" s="60" t="s">
        <v>7046</v>
      </c>
      <c r="B3323" s="289" t="s">
        <v>7047</v>
      </c>
      <c r="C3323" s="289" t="s">
        <v>7048</v>
      </c>
      <c r="D3323" s="289" t="s">
        <v>7049</v>
      </c>
      <c r="E3323" s="290" t="s">
        <v>762</v>
      </c>
      <c r="F3323" s="303">
        <v>707</v>
      </c>
      <c r="G3323" s="303">
        <f t="shared" si="4"/>
        <v>636.3</v>
      </c>
      <c r="H3323" s="303">
        <f t="shared" si="5"/>
        <v>572.67</v>
      </c>
      <c r="I3323" s="60"/>
      <c r="J3323" s="440"/>
    </row>
    <row r="3324" s="73" customFormat="1" ht="31" customHeight="1" spans="1:10">
      <c r="A3324" s="60" t="s">
        <v>7050</v>
      </c>
      <c r="B3324" s="289" t="s">
        <v>7051</v>
      </c>
      <c r="C3324" s="60"/>
      <c r="D3324" s="60"/>
      <c r="E3324" s="290" t="s">
        <v>762</v>
      </c>
      <c r="F3324" s="303">
        <v>212</v>
      </c>
      <c r="G3324" s="303">
        <f t="shared" si="4"/>
        <v>190.8</v>
      </c>
      <c r="H3324" s="303">
        <f t="shared" si="5"/>
        <v>171.72</v>
      </c>
      <c r="I3324" s="289" t="s">
        <v>1300</v>
      </c>
      <c r="J3324" s="440"/>
    </row>
    <row r="3325" s="73" customFormat="1" ht="52" customHeight="1" spans="1:10">
      <c r="A3325" s="60" t="s">
        <v>7052</v>
      </c>
      <c r="B3325" s="289" t="s">
        <v>7053</v>
      </c>
      <c r="C3325" s="289" t="s">
        <v>7054</v>
      </c>
      <c r="D3325" s="289" t="s">
        <v>7055</v>
      </c>
      <c r="E3325" s="290" t="s">
        <v>762</v>
      </c>
      <c r="F3325" s="303">
        <v>1012</v>
      </c>
      <c r="G3325" s="303">
        <f t="shared" si="4"/>
        <v>910.8</v>
      </c>
      <c r="H3325" s="303">
        <f t="shared" si="5"/>
        <v>819.72</v>
      </c>
      <c r="I3325" s="60"/>
      <c r="J3325" s="440"/>
    </row>
    <row r="3326" s="73" customFormat="1" ht="34" customHeight="1" spans="1:10">
      <c r="A3326" s="60" t="s">
        <v>7056</v>
      </c>
      <c r="B3326" s="289" t="s">
        <v>7057</v>
      </c>
      <c r="C3326" s="60"/>
      <c r="D3326" s="60"/>
      <c r="E3326" s="290" t="s">
        <v>762</v>
      </c>
      <c r="F3326" s="303">
        <v>304</v>
      </c>
      <c r="G3326" s="303">
        <f t="shared" ref="G3326:G3389" si="6">F3326*0.9</f>
        <v>273.6</v>
      </c>
      <c r="H3326" s="303">
        <f t="shared" ref="H3326:H3350" si="7">G3326*0.9</f>
        <v>246.24</v>
      </c>
      <c r="I3326" s="289" t="s">
        <v>1300</v>
      </c>
      <c r="J3326" s="440"/>
    </row>
    <row r="3327" s="73" customFormat="1" ht="34" customHeight="1" spans="1:10">
      <c r="A3327" s="60" t="s">
        <v>7058</v>
      </c>
      <c r="B3327" s="289" t="s">
        <v>7059</v>
      </c>
      <c r="C3327" s="60"/>
      <c r="D3327" s="60"/>
      <c r="E3327" s="290" t="s">
        <v>762</v>
      </c>
      <c r="F3327" s="303">
        <v>1012</v>
      </c>
      <c r="G3327" s="303">
        <f t="shared" si="6"/>
        <v>910.8</v>
      </c>
      <c r="H3327" s="303">
        <f t="shared" si="7"/>
        <v>819.72</v>
      </c>
      <c r="I3327" s="60"/>
      <c r="J3327" s="440"/>
    </row>
    <row r="3328" s="73" customFormat="1" ht="52" customHeight="1" spans="1:10">
      <c r="A3328" s="60" t="s">
        <v>7060</v>
      </c>
      <c r="B3328" s="289" t="s">
        <v>7061</v>
      </c>
      <c r="C3328" s="289" t="s">
        <v>7062</v>
      </c>
      <c r="D3328" s="289" t="s">
        <v>7063</v>
      </c>
      <c r="E3328" s="290" t="s">
        <v>762</v>
      </c>
      <c r="F3328" s="303">
        <v>530</v>
      </c>
      <c r="G3328" s="303">
        <f t="shared" si="6"/>
        <v>477</v>
      </c>
      <c r="H3328" s="303">
        <f t="shared" si="7"/>
        <v>429.3</v>
      </c>
      <c r="I3328" s="60"/>
      <c r="J3328" s="440"/>
    </row>
    <row r="3329" s="73" customFormat="1" ht="36" customHeight="1" spans="1:10">
      <c r="A3329" s="60" t="s">
        <v>7064</v>
      </c>
      <c r="B3329" s="289" t="s">
        <v>7065</v>
      </c>
      <c r="C3329" s="60"/>
      <c r="D3329" s="60"/>
      <c r="E3329" s="290" t="s">
        <v>762</v>
      </c>
      <c r="F3329" s="303">
        <v>159</v>
      </c>
      <c r="G3329" s="303">
        <f t="shared" si="6"/>
        <v>143.1</v>
      </c>
      <c r="H3329" s="303">
        <f t="shared" si="7"/>
        <v>128.79</v>
      </c>
      <c r="I3329" s="289" t="s">
        <v>1300</v>
      </c>
      <c r="J3329" s="440"/>
    </row>
    <row r="3330" s="73" customFormat="1" ht="52" customHeight="1" spans="1:10">
      <c r="A3330" s="60" t="s">
        <v>7066</v>
      </c>
      <c r="B3330" s="289" t="s">
        <v>7067</v>
      </c>
      <c r="C3330" s="289" t="s">
        <v>7068</v>
      </c>
      <c r="D3330" s="289" t="s">
        <v>7063</v>
      </c>
      <c r="E3330" s="290" t="s">
        <v>762</v>
      </c>
      <c r="F3330" s="303">
        <v>690</v>
      </c>
      <c r="G3330" s="303">
        <f t="shared" si="6"/>
        <v>621</v>
      </c>
      <c r="H3330" s="303">
        <f t="shared" si="7"/>
        <v>558.9</v>
      </c>
      <c r="I3330" s="289" t="s">
        <v>7069</v>
      </c>
      <c r="J3330" s="440"/>
    </row>
    <row r="3331" s="73" customFormat="1" ht="37" customHeight="1" spans="1:10">
      <c r="A3331" s="60" t="s">
        <v>7070</v>
      </c>
      <c r="B3331" s="289" t="s">
        <v>7071</v>
      </c>
      <c r="C3331" s="60"/>
      <c r="D3331" s="60"/>
      <c r="E3331" s="290" t="s">
        <v>762</v>
      </c>
      <c r="F3331" s="303">
        <v>207</v>
      </c>
      <c r="G3331" s="303">
        <f t="shared" si="6"/>
        <v>186.3</v>
      </c>
      <c r="H3331" s="303">
        <f t="shared" si="7"/>
        <v>167.67</v>
      </c>
      <c r="I3331" s="289" t="s">
        <v>1300</v>
      </c>
      <c r="J3331" s="440"/>
    </row>
    <row r="3332" s="73" customFormat="1" ht="52" customHeight="1" spans="1:10">
      <c r="A3332" s="60" t="s">
        <v>7072</v>
      </c>
      <c r="B3332" s="289" t="s">
        <v>7073</v>
      </c>
      <c r="C3332" s="289" t="s">
        <v>7074</v>
      </c>
      <c r="D3332" s="289" t="s">
        <v>7075</v>
      </c>
      <c r="E3332" s="290" t="s">
        <v>762</v>
      </c>
      <c r="F3332" s="303">
        <v>683</v>
      </c>
      <c r="G3332" s="303">
        <f t="shared" si="6"/>
        <v>614.7</v>
      </c>
      <c r="H3332" s="303">
        <f t="shared" si="7"/>
        <v>553.23</v>
      </c>
      <c r="I3332" s="60"/>
      <c r="J3332" s="440"/>
    </row>
    <row r="3333" s="73" customFormat="1" ht="34" customHeight="1" spans="1:10">
      <c r="A3333" s="60" t="s">
        <v>7076</v>
      </c>
      <c r="B3333" s="289" t="s">
        <v>7077</v>
      </c>
      <c r="C3333" s="60"/>
      <c r="D3333" s="60"/>
      <c r="E3333" s="290" t="s">
        <v>762</v>
      </c>
      <c r="F3333" s="303">
        <v>205</v>
      </c>
      <c r="G3333" s="303">
        <f t="shared" si="6"/>
        <v>184.5</v>
      </c>
      <c r="H3333" s="303">
        <f t="shared" si="7"/>
        <v>166.05</v>
      </c>
      <c r="I3333" s="289" t="s">
        <v>1300</v>
      </c>
      <c r="J3333" s="440"/>
    </row>
    <row r="3334" s="73" customFormat="1" ht="31" customHeight="1" spans="1:10">
      <c r="A3334" s="60" t="s">
        <v>7078</v>
      </c>
      <c r="B3334" s="289" t="s">
        <v>7079</v>
      </c>
      <c r="C3334" s="60"/>
      <c r="D3334" s="60"/>
      <c r="E3334" s="290" t="s">
        <v>762</v>
      </c>
      <c r="F3334" s="303">
        <v>683</v>
      </c>
      <c r="G3334" s="303">
        <f t="shared" si="6"/>
        <v>614.7</v>
      </c>
      <c r="H3334" s="303">
        <f t="shared" si="7"/>
        <v>553.23</v>
      </c>
      <c r="I3334" s="60"/>
      <c r="J3334" s="440"/>
    </row>
    <row r="3335" s="73" customFormat="1" ht="27" customHeight="1" spans="1:10">
      <c r="A3335" s="60" t="s">
        <v>7080</v>
      </c>
      <c r="B3335" s="289" t="s">
        <v>7081</v>
      </c>
      <c r="C3335" s="60"/>
      <c r="D3335" s="60"/>
      <c r="E3335" s="290" t="s">
        <v>762</v>
      </c>
      <c r="F3335" s="303">
        <v>683</v>
      </c>
      <c r="G3335" s="303">
        <f t="shared" si="6"/>
        <v>614.7</v>
      </c>
      <c r="H3335" s="303">
        <f t="shared" si="7"/>
        <v>553.23</v>
      </c>
      <c r="I3335" s="60"/>
      <c r="J3335" s="440"/>
    </row>
    <row r="3336" s="73" customFormat="1" ht="52" customHeight="1" spans="1:10">
      <c r="A3336" s="60" t="s">
        <v>7082</v>
      </c>
      <c r="B3336" s="289" t="s">
        <v>7083</v>
      </c>
      <c r="C3336" s="289" t="s">
        <v>7084</v>
      </c>
      <c r="D3336" s="289" t="s">
        <v>7085</v>
      </c>
      <c r="E3336" s="290" t="s">
        <v>762</v>
      </c>
      <c r="F3336" s="303">
        <v>692</v>
      </c>
      <c r="G3336" s="303">
        <f t="shared" si="6"/>
        <v>622.8</v>
      </c>
      <c r="H3336" s="303">
        <f t="shared" si="7"/>
        <v>560.52</v>
      </c>
      <c r="I3336" s="289" t="s">
        <v>7086</v>
      </c>
      <c r="J3336" s="440"/>
    </row>
    <row r="3337" s="73" customFormat="1" ht="31" customHeight="1" spans="1:10">
      <c r="A3337" s="60" t="s">
        <v>7087</v>
      </c>
      <c r="B3337" s="289" t="s">
        <v>7088</v>
      </c>
      <c r="C3337" s="60"/>
      <c r="D3337" s="60"/>
      <c r="E3337" s="290" t="s">
        <v>762</v>
      </c>
      <c r="F3337" s="303">
        <v>208</v>
      </c>
      <c r="G3337" s="303">
        <f t="shared" si="6"/>
        <v>187.2</v>
      </c>
      <c r="H3337" s="303">
        <f t="shared" si="7"/>
        <v>168.48</v>
      </c>
      <c r="I3337" s="289" t="s">
        <v>1300</v>
      </c>
      <c r="J3337" s="440"/>
    </row>
    <row r="3338" s="73" customFormat="1" ht="33" customHeight="1" spans="1:10">
      <c r="A3338" s="60" t="s">
        <v>7089</v>
      </c>
      <c r="B3338" s="289" t="s">
        <v>7090</v>
      </c>
      <c r="C3338" s="60"/>
      <c r="D3338" s="60"/>
      <c r="E3338" s="290" t="s">
        <v>762</v>
      </c>
      <c r="F3338" s="303">
        <v>484</v>
      </c>
      <c r="G3338" s="303">
        <f t="shared" si="6"/>
        <v>435.6</v>
      </c>
      <c r="H3338" s="303">
        <f t="shared" si="7"/>
        <v>392.04</v>
      </c>
      <c r="I3338" s="60"/>
      <c r="J3338" s="440"/>
    </row>
    <row r="3339" s="73" customFormat="1" ht="52" customHeight="1" spans="1:10">
      <c r="A3339" s="60" t="s">
        <v>7091</v>
      </c>
      <c r="B3339" s="289" t="s">
        <v>7092</v>
      </c>
      <c r="C3339" s="289" t="s">
        <v>7093</v>
      </c>
      <c r="D3339" s="289" t="s">
        <v>7094</v>
      </c>
      <c r="E3339" s="290" t="s">
        <v>762</v>
      </c>
      <c r="F3339" s="303">
        <v>659</v>
      </c>
      <c r="G3339" s="303">
        <f t="shared" si="6"/>
        <v>593.1</v>
      </c>
      <c r="H3339" s="303">
        <f t="shared" si="7"/>
        <v>533.79</v>
      </c>
      <c r="I3339" s="60"/>
      <c r="J3339" s="440"/>
    </row>
    <row r="3340" s="73" customFormat="1" ht="28" customHeight="1" spans="1:10">
      <c r="A3340" s="60" t="s">
        <v>7095</v>
      </c>
      <c r="B3340" s="289" t="s">
        <v>7096</v>
      </c>
      <c r="C3340" s="60"/>
      <c r="D3340" s="60"/>
      <c r="E3340" s="290" t="s">
        <v>762</v>
      </c>
      <c r="F3340" s="303">
        <v>198</v>
      </c>
      <c r="G3340" s="303">
        <f t="shared" si="6"/>
        <v>178.2</v>
      </c>
      <c r="H3340" s="303">
        <f t="shared" si="7"/>
        <v>160.38</v>
      </c>
      <c r="I3340" s="289" t="s">
        <v>1300</v>
      </c>
      <c r="J3340" s="440"/>
    </row>
    <row r="3341" s="73" customFormat="1" ht="33" customHeight="1" spans="1:10">
      <c r="A3341" s="60" t="s">
        <v>7097</v>
      </c>
      <c r="B3341" s="289" t="s">
        <v>7098</v>
      </c>
      <c r="C3341" s="60"/>
      <c r="D3341" s="60"/>
      <c r="E3341" s="290" t="s">
        <v>762</v>
      </c>
      <c r="F3341" s="303">
        <v>461</v>
      </c>
      <c r="G3341" s="303">
        <f t="shared" si="6"/>
        <v>414.9</v>
      </c>
      <c r="H3341" s="303">
        <f t="shared" si="7"/>
        <v>373.41</v>
      </c>
      <c r="I3341" s="60"/>
      <c r="J3341" s="440"/>
    </row>
    <row r="3342" s="73" customFormat="1" ht="52" customHeight="1" spans="1:10">
      <c r="A3342" s="60" t="s">
        <v>7099</v>
      </c>
      <c r="B3342" s="289" t="s">
        <v>7100</v>
      </c>
      <c r="C3342" s="289" t="s">
        <v>7101</v>
      </c>
      <c r="D3342" s="289" t="s">
        <v>7102</v>
      </c>
      <c r="E3342" s="290" t="s">
        <v>7103</v>
      </c>
      <c r="F3342" s="303">
        <v>188</v>
      </c>
      <c r="G3342" s="303">
        <f t="shared" si="6"/>
        <v>169.2</v>
      </c>
      <c r="H3342" s="303">
        <f t="shared" si="7"/>
        <v>152.28</v>
      </c>
      <c r="I3342" s="60"/>
      <c r="J3342" s="440"/>
    </row>
    <row r="3343" s="73" customFormat="1" ht="39" customHeight="1" spans="1:10">
      <c r="A3343" s="60" t="s">
        <v>7104</v>
      </c>
      <c r="B3343" s="289" t="s">
        <v>7105</v>
      </c>
      <c r="C3343" s="60"/>
      <c r="D3343" s="60"/>
      <c r="E3343" s="290" t="s">
        <v>7103</v>
      </c>
      <c r="F3343" s="303">
        <v>56</v>
      </c>
      <c r="G3343" s="303">
        <f t="shared" si="6"/>
        <v>50.4</v>
      </c>
      <c r="H3343" s="303">
        <f t="shared" si="7"/>
        <v>45.36</v>
      </c>
      <c r="I3343" s="289" t="s">
        <v>1300</v>
      </c>
      <c r="J3343" s="440"/>
    </row>
    <row r="3344" s="73" customFormat="1" ht="52" customHeight="1" spans="1:10">
      <c r="A3344" s="60" t="s">
        <v>7106</v>
      </c>
      <c r="B3344" s="289" t="s">
        <v>7107</v>
      </c>
      <c r="C3344" s="289" t="s">
        <v>7108</v>
      </c>
      <c r="D3344" s="289" t="s">
        <v>7102</v>
      </c>
      <c r="E3344" s="290" t="s">
        <v>7103</v>
      </c>
      <c r="F3344" s="303">
        <v>234</v>
      </c>
      <c r="G3344" s="303">
        <f t="shared" si="6"/>
        <v>210.6</v>
      </c>
      <c r="H3344" s="303">
        <f t="shared" si="7"/>
        <v>189.54</v>
      </c>
      <c r="I3344" s="289" t="s">
        <v>7109</v>
      </c>
      <c r="J3344" s="440"/>
    </row>
    <row r="3345" s="73" customFormat="1" ht="34" customHeight="1" spans="1:10">
      <c r="A3345" s="60" t="s">
        <v>7110</v>
      </c>
      <c r="B3345" s="289" t="s">
        <v>7111</v>
      </c>
      <c r="C3345" s="60"/>
      <c r="D3345" s="60"/>
      <c r="E3345" s="290" t="s">
        <v>7103</v>
      </c>
      <c r="F3345" s="303">
        <v>70</v>
      </c>
      <c r="G3345" s="303">
        <f t="shared" si="6"/>
        <v>63</v>
      </c>
      <c r="H3345" s="303">
        <f t="shared" si="7"/>
        <v>56.7</v>
      </c>
      <c r="I3345" s="289" t="s">
        <v>1300</v>
      </c>
      <c r="J3345" s="440"/>
    </row>
    <row r="3346" s="73" customFormat="1" ht="52" customHeight="1" spans="1:10">
      <c r="A3346" s="60" t="s">
        <v>7112</v>
      </c>
      <c r="B3346" s="289" t="s">
        <v>7113</v>
      </c>
      <c r="C3346" s="289" t="s">
        <v>7114</v>
      </c>
      <c r="D3346" s="289" t="s">
        <v>7115</v>
      </c>
      <c r="E3346" s="290" t="s">
        <v>7103</v>
      </c>
      <c r="F3346" s="303">
        <v>216</v>
      </c>
      <c r="G3346" s="303">
        <f t="shared" si="6"/>
        <v>194.4</v>
      </c>
      <c r="H3346" s="303">
        <f t="shared" si="7"/>
        <v>174.96</v>
      </c>
      <c r="I3346" s="60" t="s">
        <v>7116</v>
      </c>
      <c r="J3346" s="440"/>
    </row>
    <row r="3347" s="73" customFormat="1" ht="33" customHeight="1" spans="1:10">
      <c r="A3347" s="60" t="s">
        <v>7117</v>
      </c>
      <c r="B3347" s="289" t="s">
        <v>7118</v>
      </c>
      <c r="C3347" s="60"/>
      <c r="D3347" s="60"/>
      <c r="E3347" s="290" t="s">
        <v>7103</v>
      </c>
      <c r="F3347" s="303">
        <v>65</v>
      </c>
      <c r="G3347" s="303">
        <f t="shared" si="6"/>
        <v>58.5</v>
      </c>
      <c r="H3347" s="303">
        <f t="shared" si="7"/>
        <v>52.65</v>
      </c>
      <c r="I3347" s="289" t="s">
        <v>1300</v>
      </c>
      <c r="J3347" s="440"/>
    </row>
    <row r="3348" s="73" customFormat="1" ht="52" customHeight="1" spans="1:10">
      <c r="A3348" s="60" t="s">
        <v>7119</v>
      </c>
      <c r="B3348" s="289" t="s">
        <v>7120</v>
      </c>
      <c r="C3348" s="289" t="s">
        <v>7121</v>
      </c>
      <c r="D3348" s="289" t="s">
        <v>7115</v>
      </c>
      <c r="E3348" s="290" t="s">
        <v>762</v>
      </c>
      <c r="F3348" s="303">
        <v>1220</v>
      </c>
      <c r="G3348" s="303">
        <f t="shared" si="6"/>
        <v>1098</v>
      </c>
      <c r="H3348" s="303">
        <f t="shared" si="7"/>
        <v>988.2</v>
      </c>
      <c r="I3348" s="60"/>
      <c r="J3348" s="440"/>
    </row>
    <row r="3349" s="73" customFormat="1" ht="37" customHeight="1" spans="1:10">
      <c r="A3349" s="60" t="s">
        <v>7122</v>
      </c>
      <c r="B3349" s="289" t="s">
        <v>7123</v>
      </c>
      <c r="C3349" s="60"/>
      <c r="D3349" s="60"/>
      <c r="E3349" s="290" t="s">
        <v>762</v>
      </c>
      <c r="F3349" s="303">
        <v>366</v>
      </c>
      <c r="G3349" s="303">
        <f t="shared" si="6"/>
        <v>329.4</v>
      </c>
      <c r="H3349" s="303">
        <f t="shared" si="7"/>
        <v>296.46</v>
      </c>
      <c r="I3349" s="289" t="s">
        <v>1300</v>
      </c>
      <c r="J3349" s="440"/>
    </row>
    <row r="3350" s="73" customFormat="1" ht="52" customHeight="1" spans="1:10">
      <c r="A3350" s="60" t="s">
        <v>7124</v>
      </c>
      <c r="B3350" s="289" t="s">
        <v>7125</v>
      </c>
      <c r="C3350" s="289" t="s">
        <v>7126</v>
      </c>
      <c r="D3350" s="289" t="s">
        <v>7127</v>
      </c>
      <c r="E3350" s="290" t="s">
        <v>762</v>
      </c>
      <c r="F3350" s="303">
        <v>648</v>
      </c>
      <c r="G3350" s="303">
        <f t="shared" si="6"/>
        <v>583.2</v>
      </c>
      <c r="H3350" s="303">
        <f t="shared" si="7"/>
        <v>524.88</v>
      </c>
      <c r="I3350" s="60"/>
      <c r="J3350" s="440"/>
    </row>
    <row r="3351" s="73" customFormat="1" ht="25" customHeight="1" spans="1:10">
      <c r="A3351" s="60" t="s">
        <v>7128</v>
      </c>
      <c r="B3351" s="289" t="s">
        <v>7129</v>
      </c>
      <c r="C3351" s="60"/>
      <c r="D3351" s="60"/>
      <c r="E3351" s="290" t="s">
        <v>762</v>
      </c>
      <c r="F3351" s="303">
        <v>194</v>
      </c>
      <c r="G3351" s="303">
        <f t="shared" si="6"/>
        <v>174.6</v>
      </c>
      <c r="H3351" s="303">
        <v>158</v>
      </c>
      <c r="I3351" s="289" t="s">
        <v>1300</v>
      </c>
      <c r="J3351" s="440"/>
    </row>
    <row r="3352" s="73" customFormat="1" ht="47" customHeight="1" spans="1:10">
      <c r="A3352" s="60" t="s">
        <v>7130</v>
      </c>
      <c r="B3352" s="289" t="s">
        <v>7131</v>
      </c>
      <c r="C3352" s="289" t="s">
        <v>7132</v>
      </c>
      <c r="D3352" s="289" t="s">
        <v>7133</v>
      </c>
      <c r="E3352" s="290" t="s">
        <v>762</v>
      </c>
      <c r="F3352" s="303">
        <v>193</v>
      </c>
      <c r="G3352" s="303">
        <f t="shared" si="6"/>
        <v>173.7</v>
      </c>
      <c r="H3352" s="303">
        <f t="shared" ref="H3352:H3416" si="8">G3352*0.9</f>
        <v>156.33</v>
      </c>
      <c r="I3352" s="60"/>
      <c r="J3352" s="440"/>
    </row>
    <row r="3353" s="73" customFormat="1" ht="28" customHeight="1" spans="1:10">
      <c r="A3353" s="60" t="s">
        <v>7134</v>
      </c>
      <c r="B3353" s="289" t="s">
        <v>7135</v>
      </c>
      <c r="C3353" s="60"/>
      <c r="D3353" s="60"/>
      <c r="E3353" s="290" t="s">
        <v>762</v>
      </c>
      <c r="F3353" s="303">
        <v>58</v>
      </c>
      <c r="G3353" s="303">
        <f t="shared" si="6"/>
        <v>52.2</v>
      </c>
      <c r="H3353" s="303">
        <f t="shared" si="8"/>
        <v>46.98</v>
      </c>
      <c r="I3353" s="289" t="s">
        <v>1300</v>
      </c>
      <c r="J3353" s="440"/>
    </row>
    <row r="3354" s="73" customFormat="1" ht="52" customHeight="1" spans="1:10">
      <c r="A3354" s="60" t="s">
        <v>7136</v>
      </c>
      <c r="B3354" s="289" t="s">
        <v>7137</v>
      </c>
      <c r="C3354" s="289" t="s">
        <v>7138</v>
      </c>
      <c r="D3354" s="289" t="s">
        <v>7139</v>
      </c>
      <c r="E3354" s="290" t="s">
        <v>762</v>
      </c>
      <c r="F3354" s="303">
        <v>36</v>
      </c>
      <c r="G3354" s="303">
        <f t="shared" si="6"/>
        <v>32.4</v>
      </c>
      <c r="H3354" s="303">
        <f t="shared" si="8"/>
        <v>29.16</v>
      </c>
      <c r="I3354" s="60"/>
      <c r="J3354" s="440"/>
    </row>
    <row r="3355" s="73" customFormat="1" ht="28" customHeight="1" spans="1:10">
      <c r="A3355" s="60" t="s">
        <v>7140</v>
      </c>
      <c r="B3355" s="289" t="s">
        <v>7141</v>
      </c>
      <c r="C3355" s="60"/>
      <c r="D3355" s="60"/>
      <c r="E3355" s="290" t="s">
        <v>762</v>
      </c>
      <c r="F3355" s="303">
        <v>11</v>
      </c>
      <c r="G3355" s="434">
        <v>9.6</v>
      </c>
      <c r="H3355" s="434">
        <v>8.7</v>
      </c>
      <c r="I3355" s="289" t="s">
        <v>1300</v>
      </c>
      <c r="J3355" s="440"/>
    </row>
    <row r="3356" s="73" customFormat="1" ht="52" customHeight="1" spans="1:10">
      <c r="A3356" s="60" t="s">
        <v>7142</v>
      </c>
      <c r="B3356" s="289" t="s">
        <v>7143</v>
      </c>
      <c r="C3356" s="289" t="s">
        <v>7144</v>
      </c>
      <c r="D3356" s="289" t="s">
        <v>7145</v>
      </c>
      <c r="E3356" s="290" t="s">
        <v>762</v>
      </c>
      <c r="F3356" s="303">
        <v>661</v>
      </c>
      <c r="G3356" s="303">
        <f t="shared" si="6"/>
        <v>594.9</v>
      </c>
      <c r="H3356" s="303">
        <f t="shared" si="8"/>
        <v>535.41</v>
      </c>
      <c r="I3356" s="60"/>
      <c r="J3356" s="440"/>
    </row>
    <row r="3357" s="73" customFormat="1" ht="32" customHeight="1" spans="1:10">
      <c r="A3357" s="60" t="s">
        <v>7146</v>
      </c>
      <c r="B3357" s="289" t="s">
        <v>7147</v>
      </c>
      <c r="C3357" s="60"/>
      <c r="D3357" s="60"/>
      <c r="E3357" s="290" t="s">
        <v>762</v>
      </c>
      <c r="F3357" s="303">
        <v>198</v>
      </c>
      <c r="G3357" s="303">
        <f t="shared" si="6"/>
        <v>178.2</v>
      </c>
      <c r="H3357" s="303">
        <f t="shared" si="8"/>
        <v>160.38</v>
      </c>
      <c r="I3357" s="289" t="s">
        <v>1300</v>
      </c>
      <c r="J3357" s="440"/>
    </row>
    <row r="3358" s="73" customFormat="1" ht="52" customHeight="1" spans="1:10">
      <c r="A3358" s="60" t="s">
        <v>7148</v>
      </c>
      <c r="B3358" s="289" t="s">
        <v>7149</v>
      </c>
      <c r="C3358" s="289" t="s">
        <v>7150</v>
      </c>
      <c r="D3358" s="289" t="s">
        <v>7151</v>
      </c>
      <c r="E3358" s="290" t="s">
        <v>762</v>
      </c>
      <c r="F3358" s="303">
        <v>3260</v>
      </c>
      <c r="G3358" s="303">
        <f t="shared" si="6"/>
        <v>2934</v>
      </c>
      <c r="H3358" s="303">
        <f t="shared" si="8"/>
        <v>2640.6</v>
      </c>
      <c r="I3358" s="289" t="s">
        <v>7152</v>
      </c>
      <c r="J3358" s="440"/>
    </row>
    <row r="3359" s="73" customFormat="1" ht="26" customHeight="1" spans="1:10">
      <c r="A3359" s="60" t="s">
        <v>7153</v>
      </c>
      <c r="B3359" s="289" t="s">
        <v>7154</v>
      </c>
      <c r="C3359" s="60"/>
      <c r="D3359" s="60"/>
      <c r="E3359" s="290" t="s">
        <v>762</v>
      </c>
      <c r="F3359" s="303">
        <v>978</v>
      </c>
      <c r="G3359" s="303">
        <f t="shared" si="6"/>
        <v>880.2</v>
      </c>
      <c r="H3359" s="303">
        <f t="shared" si="8"/>
        <v>792.18</v>
      </c>
      <c r="I3359" s="289" t="s">
        <v>1300</v>
      </c>
      <c r="J3359" s="440"/>
    </row>
    <row r="3360" s="73" customFormat="1" ht="52" customHeight="1" spans="1:10">
      <c r="A3360" s="60" t="s">
        <v>7155</v>
      </c>
      <c r="B3360" s="289" t="s">
        <v>7156</v>
      </c>
      <c r="C3360" s="289" t="s">
        <v>7157</v>
      </c>
      <c r="D3360" s="289" t="s">
        <v>7158</v>
      </c>
      <c r="E3360" s="290" t="s">
        <v>762</v>
      </c>
      <c r="F3360" s="303">
        <v>7200</v>
      </c>
      <c r="G3360" s="303">
        <f t="shared" si="6"/>
        <v>6480</v>
      </c>
      <c r="H3360" s="303">
        <f t="shared" si="8"/>
        <v>5832</v>
      </c>
      <c r="I3360" s="289" t="s">
        <v>7159</v>
      </c>
      <c r="J3360" s="440"/>
    </row>
    <row r="3361" s="73" customFormat="1" ht="31" customHeight="1" spans="1:10">
      <c r="A3361" s="60" t="s">
        <v>7160</v>
      </c>
      <c r="B3361" s="289" t="s">
        <v>7161</v>
      </c>
      <c r="C3361" s="60"/>
      <c r="D3361" s="60"/>
      <c r="E3361" s="290" t="s">
        <v>762</v>
      </c>
      <c r="F3361" s="303">
        <v>2160</v>
      </c>
      <c r="G3361" s="303">
        <f t="shared" si="6"/>
        <v>1944</v>
      </c>
      <c r="H3361" s="303">
        <f t="shared" si="8"/>
        <v>1749.6</v>
      </c>
      <c r="I3361" s="289" t="s">
        <v>1300</v>
      </c>
      <c r="J3361" s="440"/>
    </row>
    <row r="3362" s="73" customFormat="1" ht="52" customHeight="1" spans="1:10">
      <c r="A3362" s="60" t="s">
        <v>7162</v>
      </c>
      <c r="B3362" s="289" t="s">
        <v>7163</v>
      </c>
      <c r="C3362" s="289" t="s">
        <v>7164</v>
      </c>
      <c r="D3362" s="289" t="s">
        <v>7165</v>
      </c>
      <c r="E3362" s="290" t="s">
        <v>762</v>
      </c>
      <c r="F3362" s="303">
        <v>3500</v>
      </c>
      <c r="G3362" s="303">
        <f t="shared" si="6"/>
        <v>3150</v>
      </c>
      <c r="H3362" s="303">
        <f t="shared" si="8"/>
        <v>2835</v>
      </c>
      <c r="I3362" s="60"/>
      <c r="J3362" s="440"/>
    </row>
    <row r="3363" s="73" customFormat="1" ht="69" customHeight="1" spans="1:10">
      <c r="A3363" s="60" t="s">
        <v>7166</v>
      </c>
      <c r="B3363" s="289" t="s">
        <v>7167</v>
      </c>
      <c r="C3363" s="60"/>
      <c r="D3363" s="60"/>
      <c r="E3363" s="290" t="s">
        <v>762</v>
      </c>
      <c r="F3363" s="303">
        <v>1050</v>
      </c>
      <c r="G3363" s="303">
        <f t="shared" si="6"/>
        <v>945</v>
      </c>
      <c r="H3363" s="303">
        <f t="shared" si="8"/>
        <v>850.5</v>
      </c>
      <c r="I3363" s="289" t="s">
        <v>1300</v>
      </c>
      <c r="J3363" s="440"/>
    </row>
    <row r="3364" s="73" customFormat="1" ht="52" customHeight="1" spans="1:10">
      <c r="A3364" s="60" t="s">
        <v>7168</v>
      </c>
      <c r="B3364" s="289" t="s">
        <v>7169</v>
      </c>
      <c r="C3364" s="289" t="s">
        <v>7170</v>
      </c>
      <c r="D3364" s="289" t="s">
        <v>7171</v>
      </c>
      <c r="E3364" s="290" t="s">
        <v>762</v>
      </c>
      <c r="F3364" s="303">
        <v>2871</v>
      </c>
      <c r="G3364" s="303">
        <f t="shared" si="6"/>
        <v>2583.9</v>
      </c>
      <c r="H3364" s="303">
        <f t="shared" si="8"/>
        <v>2325.51</v>
      </c>
      <c r="I3364" s="60"/>
      <c r="J3364" s="440"/>
    </row>
    <row r="3365" s="73" customFormat="1" ht="41" customHeight="1" spans="1:10">
      <c r="A3365" s="60" t="s">
        <v>7172</v>
      </c>
      <c r="B3365" s="289" t="s">
        <v>7173</v>
      </c>
      <c r="C3365" s="60"/>
      <c r="D3365" s="60"/>
      <c r="E3365" s="290" t="s">
        <v>762</v>
      </c>
      <c r="F3365" s="303">
        <v>861</v>
      </c>
      <c r="G3365" s="303">
        <f t="shared" si="6"/>
        <v>774.9</v>
      </c>
      <c r="H3365" s="303">
        <f t="shared" si="8"/>
        <v>697.41</v>
      </c>
      <c r="I3365" s="289" t="s">
        <v>1300</v>
      </c>
      <c r="J3365" s="440"/>
    </row>
    <row r="3366" s="73" customFormat="1" ht="55" customHeight="1" spans="1:10">
      <c r="A3366" s="60" t="s">
        <v>7174</v>
      </c>
      <c r="B3366" s="289" t="s">
        <v>7175</v>
      </c>
      <c r="C3366" s="289" t="s">
        <v>7176</v>
      </c>
      <c r="D3366" s="289" t="s">
        <v>7177</v>
      </c>
      <c r="E3366" s="290" t="s">
        <v>762</v>
      </c>
      <c r="F3366" s="303">
        <v>4800</v>
      </c>
      <c r="G3366" s="303">
        <f t="shared" si="6"/>
        <v>4320</v>
      </c>
      <c r="H3366" s="303">
        <f t="shared" si="8"/>
        <v>3888</v>
      </c>
      <c r="I3366" s="289" t="s">
        <v>7178</v>
      </c>
      <c r="J3366" s="440"/>
    </row>
    <row r="3367" s="73" customFormat="1" ht="37" customHeight="1" spans="1:10">
      <c r="A3367" s="60" t="s">
        <v>7179</v>
      </c>
      <c r="B3367" s="289" t="s">
        <v>7180</v>
      </c>
      <c r="C3367" s="60"/>
      <c r="D3367" s="60"/>
      <c r="E3367" s="290" t="s">
        <v>762</v>
      </c>
      <c r="F3367" s="303">
        <v>1440</v>
      </c>
      <c r="G3367" s="303">
        <f t="shared" si="6"/>
        <v>1296</v>
      </c>
      <c r="H3367" s="303">
        <f t="shared" si="8"/>
        <v>1166.4</v>
      </c>
      <c r="I3367" s="289" t="s">
        <v>1300</v>
      </c>
      <c r="J3367" s="440"/>
    </row>
    <row r="3368" s="73" customFormat="1" ht="36" spans="1:10">
      <c r="A3368" s="60" t="s">
        <v>7181</v>
      </c>
      <c r="B3368" s="289" t="s">
        <v>7182</v>
      </c>
      <c r="C3368" s="289" t="s">
        <v>7183</v>
      </c>
      <c r="D3368" s="289" t="s">
        <v>7184</v>
      </c>
      <c r="E3368" s="290" t="s">
        <v>762</v>
      </c>
      <c r="F3368" s="303">
        <v>480</v>
      </c>
      <c r="G3368" s="303">
        <f t="shared" si="6"/>
        <v>432</v>
      </c>
      <c r="H3368" s="303">
        <f t="shared" si="8"/>
        <v>388.8</v>
      </c>
      <c r="I3368" s="60"/>
      <c r="J3368" s="440"/>
    </row>
    <row r="3369" s="73" customFormat="1" ht="34" customHeight="1" spans="1:10">
      <c r="A3369" s="60" t="s">
        <v>7185</v>
      </c>
      <c r="B3369" s="289" t="s">
        <v>7186</v>
      </c>
      <c r="C3369" s="60"/>
      <c r="D3369" s="60"/>
      <c r="E3369" s="290" t="s">
        <v>762</v>
      </c>
      <c r="F3369" s="303">
        <v>144</v>
      </c>
      <c r="G3369" s="303">
        <f t="shared" si="6"/>
        <v>129.6</v>
      </c>
      <c r="H3369" s="303">
        <f t="shared" si="8"/>
        <v>116.64</v>
      </c>
      <c r="I3369" s="289" t="s">
        <v>1300</v>
      </c>
      <c r="J3369" s="440"/>
    </row>
    <row r="3370" s="73" customFormat="1" ht="36" spans="1:10">
      <c r="A3370" s="60" t="s">
        <v>7187</v>
      </c>
      <c r="B3370" s="289" t="s">
        <v>7188</v>
      </c>
      <c r="C3370" s="289" t="s">
        <v>7189</v>
      </c>
      <c r="D3370" s="289" t="s">
        <v>7190</v>
      </c>
      <c r="E3370" s="290" t="s">
        <v>762</v>
      </c>
      <c r="F3370" s="303">
        <v>915</v>
      </c>
      <c r="G3370" s="303">
        <f t="shared" si="6"/>
        <v>823.5</v>
      </c>
      <c r="H3370" s="303">
        <f t="shared" si="8"/>
        <v>741.15</v>
      </c>
      <c r="I3370" s="60"/>
      <c r="J3370" s="440"/>
    </row>
    <row r="3371" s="73" customFormat="1" ht="39" customHeight="1" spans="1:10">
      <c r="A3371" s="60" t="s">
        <v>7191</v>
      </c>
      <c r="B3371" s="289" t="s">
        <v>7192</v>
      </c>
      <c r="C3371" s="60"/>
      <c r="D3371" s="60"/>
      <c r="E3371" s="290" t="s">
        <v>762</v>
      </c>
      <c r="F3371" s="303">
        <v>275</v>
      </c>
      <c r="G3371" s="303">
        <f t="shared" si="6"/>
        <v>247.5</v>
      </c>
      <c r="H3371" s="303">
        <f t="shared" si="8"/>
        <v>222.75</v>
      </c>
      <c r="I3371" s="289" t="s">
        <v>1300</v>
      </c>
      <c r="J3371" s="440"/>
    </row>
    <row r="3372" s="73" customFormat="1" ht="40" customHeight="1" spans="1:10">
      <c r="A3372" s="60" t="s">
        <v>7193</v>
      </c>
      <c r="B3372" s="289" t="s">
        <v>7194</v>
      </c>
      <c r="C3372" s="289" t="s">
        <v>7195</v>
      </c>
      <c r="D3372" s="289" t="s">
        <v>7196</v>
      </c>
      <c r="E3372" s="290" t="s">
        <v>762</v>
      </c>
      <c r="F3372" s="303">
        <v>1575</v>
      </c>
      <c r="G3372" s="303">
        <f t="shared" si="6"/>
        <v>1417.5</v>
      </c>
      <c r="H3372" s="303">
        <f t="shared" si="8"/>
        <v>1275.75</v>
      </c>
      <c r="I3372" s="60"/>
      <c r="J3372" s="440"/>
    </row>
    <row r="3373" s="73" customFormat="1" ht="27" customHeight="1" spans="1:10">
      <c r="A3373" s="60" t="s">
        <v>7197</v>
      </c>
      <c r="B3373" s="289" t="s">
        <v>7198</v>
      </c>
      <c r="C3373" s="60"/>
      <c r="D3373" s="60"/>
      <c r="E3373" s="290" t="s">
        <v>762</v>
      </c>
      <c r="F3373" s="303">
        <v>473</v>
      </c>
      <c r="G3373" s="303">
        <f t="shared" si="6"/>
        <v>425.7</v>
      </c>
      <c r="H3373" s="303">
        <f t="shared" si="8"/>
        <v>383.13</v>
      </c>
      <c r="I3373" s="289" t="s">
        <v>1300</v>
      </c>
      <c r="J3373" s="440"/>
    </row>
    <row r="3374" s="73" customFormat="1" ht="60" spans="1:10">
      <c r="A3374" s="60" t="s">
        <v>7199</v>
      </c>
      <c r="B3374" s="289" t="s">
        <v>7200</v>
      </c>
      <c r="C3374" s="289" t="s">
        <v>7201</v>
      </c>
      <c r="D3374" s="289" t="s">
        <v>7202</v>
      </c>
      <c r="E3374" s="290" t="s">
        <v>762</v>
      </c>
      <c r="F3374" s="303">
        <v>1632</v>
      </c>
      <c r="G3374" s="303">
        <f t="shared" si="6"/>
        <v>1468.8</v>
      </c>
      <c r="H3374" s="303">
        <f t="shared" si="8"/>
        <v>1321.92</v>
      </c>
      <c r="I3374" s="60"/>
      <c r="J3374" s="440"/>
    </row>
    <row r="3375" s="73" customFormat="1" ht="41" customHeight="1" spans="1:10">
      <c r="A3375" s="60" t="s">
        <v>7203</v>
      </c>
      <c r="B3375" s="289" t="s">
        <v>7204</v>
      </c>
      <c r="C3375" s="60"/>
      <c r="D3375" s="60"/>
      <c r="E3375" s="290" t="s">
        <v>762</v>
      </c>
      <c r="F3375" s="303">
        <v>490</v>
      </c>
      <c r="G3375" s="303">
        <f t="shared" si="6"/>
        <v>441</v>
      </c>
      <c r="H3375" s="303">
        <f t="shared" si="8"/>
        <v>396.9</v>
      </c>
      <c r="I3375" s="289" t="s">
        <v>1300</v>
      </c>
      <c r="J3375" s="440"/>
    </row>
    <row r="3376" s="73" customFormat="1" spans="1:10">
      <c r="A3376" s="60" t="s">
        <v>7205</v>
      </c>
      <c r="B3376" s="289" t="s">
        <v>7206</v>
      </c>
      <c r="C3376" s="60"/>
      <c r="D3376" s="60"/>
      <c r="E3376" s="290" t="s">
        <v>762</v>
      </c>
      <c r="F3376" s="303">
        <v>816</v>
      </c>
      <c r="G3376" s="303">
        <f t="shared" si="6"/>
        <v>734.4</v>
      </c>
      <c r="H3376" s="303">
        <f t="shared" si="8"/>
        <v>660.96</v>
      </c>
      <c r="I3376" s="60"/>
      <c r="J3376" s="440"/>
    </row>
    <row r="3377" s="73" customFormat="1" ht="36" spans="1:10">
      <c r="A3377" s="60" t="s">
        <v>7207</v>
      </c>
      <c r="B3377" s="289" t="s">
        <v>7208</v>
      </c>
      <c r="C3377" s="289" t="s">
        <v>7209</v>
      </c>
      <c r="D3377" s="289" t="s">
        <v>7210</v>
      </c>
      <c r="E3377" s="290" t="s">
        <v>762</v>
      </c>
      <c r="F3377" s="303">
        <v>1002</v>
      </c>
      <c r="G3377" s="303">
        <f t="shared" si="6"/>
        <v>901.8</v>
      </c>
      <c r="H3377" s="303">
        <f t="shared" si="8"/>
        <v>811.62</v>
      </c>
      <c r="I3377" s="60"/>
      <c r="J3377" s="440"/>
    </row>
    <row r="3378" s="73" customFormat="1" ht="29" customHeight="1" spans="1:10">
      <c r="A3378" s="60" t="s">
        <v>7211</v>
      </c>
      <c r="B3378" s="289" t="s">
        <v>7212</v>
      </c>
      <c r="C3378" s="60"/>
      <c r="D3378" s="60"/>
      <c r="E3378" s="290" t="s">
        <v>762</v>
      </c>
      <c r="F3378" s="303">
        <v>301</v>
      </c>
      <c r="G3378" s="303">
        <f t="shared" si="6"/>
        <v>270.9</v>
      </c>
      <c r="H3378" s="303">
        <f t="shared" si="8"/>
        <v>243.81</v>
      </c>
      <c r="I3378" s="289" t="s">
        <v>1300</v>
      </c>
      <c r="J3378" s="440"/>
    </row>
    <row r="3379" s="73" customFormat="1" ht="58" customHeight="1" spans="1:10">
      <c r="A3379" s="60" t="s">
        <v>7213</v>
      </c>
      <c r="B3379" s="289" t="s">
        <v>7214</v>
      </c>
      <c r="C3379" s="289" t="s">
        <v>7215</v>
      </c>
      <c r="D3379" s="289" t="s">
        <v>7216</v>
      </c>
      <c r="E3379" s="290" t="s">
        <v>762</v>
      </c>
      <c r="F3379" s="303">
        <v>587</v>
      </c>
      <c r="G3379" s="303">
        <f t="shared" si="6"/>
        <v>528.3</v>
      </c>
      <c r="H3379" s="303">
        <f t="shared" si="8"/>
        <v>475.47</v>
      </c>
      <c r="I3379" s="60"/>
      <c r="J3379" s="440"/>
    </row>
    <row r="3380" s="73" customFormat="1" ht="31" customHeight="1" spans="1:10">
      <c r="A3380" s="60" t="s">
        <v>7217</v>
      </c>
      <c r="B3380" s="289" t="s">
        <v>7218</v>
      </c>
      <c r="C3380" s="60"/>
      <c r="D3380" s="60"/>
      <c r="E3380" s="290" t="s">
        <v>762</v>
      </c>
      <c r="F3380" s="303">
        <v>176</v>
      </c>
      <c r="G3380" s="303">
        <f t="shared" si="6"/>
        <v>158.4</v>
      </c>
      <c r="H3380" s="303">
        <f t="shared" si="8"/>
        <v>142.56</v>
      </c>
      <c r="I3380" s="289" t="s">
        <v>1300</v>
      </c>
      <c r="J3380" s="440"/>
    </row>
    <row r="3381" s="73" customFormat="1" ht="60" customHeight="1" spans="1:10">
      <c r="A3381" s="60" t="s">
        <v>7219</v>
      </c>
      <c r="B3381" s="289" t="s">
        <v>7220</v>
      </c>
      <c r="C3381" s="289" t="s">
        <v>7221</v>
      </c>
      <c r="D3381" s="289" t="s">
        <v>7222</v>
      </c>
      <c r="E3381" s="290" t="s">
        <v>762</v>
      </c>
      <c r="F3381" s="303">
        <v>480</v>
      </c>
      <c r="G3381" s="303">
        <f t="shared" si="6"/>
        <v>432</v>
      </c>
      <c r="H3381" s="303">
        <f t="shared" si="8"/>
        <v>388.8</v>
      </c>
      <c r="I3381" s="289" t="s">
        <v>7223</v>
      </c>
      <c r="J3381" s="440"/>
    </row>
    <row r="3382" s="73" customFormat="1" ht="33" customHeight="1" spans="1:10">
      <c r="A3382" s="60" t="s">
        <v>7224</v>
      </c>
      <c r="B3382" s="289" t="s">
        <v>7225</v>
      </c>
      <c r="C3382" s="60"/>
      <c r="D3382" s="60"/>
      <c r="E3382" s="290" t="s">
        <v>762</v>
      </c>
      <c r="F3382" s="303">
        <v>144</v>
      </c>
      <c r="G3382" s="303">
        <f t="shared" si="6"/>
        <v>129.6</v>
      </c>
      <c r="H3382" s="303">
        <f t="shared" si="8"/>
        <v>116.64</v>
      </c>
      <c r="I3382" s="289" t="s">
        <v>1300</v>
      </c>
      <c r="J3382" s="440"/>
    </row>
    <row r="3383" s="73" customFormat="1" ht="30" customHeight="1" spans="1:10">
      <c r="A3383" s="60" t="s">
        <v>7226</v>
      </c>
      <c r="B3383" s="289" t="s">
        <v>7227</v>
      </c>
      <c r="C3383" s="60"/>
      <c r="D3383" s="60"/>
      <c r="E3383" s="290" t="s">
        <v>762</v>
      </c>
      <c r="F3383" s="303">
        <v>144</v>
      </c>
      <c r="G3383" s="303">
        <f t="shared" si="6"/>
        <v>129.6</v>
      </c>
      <c r="H3383" s="303">
        <f t="shared" si="8"/>
        <v>116.64</v>
      </c>
      <c r="I3383" s="60"/>
      <c r="J3383" s="440"/>
    </row>
    <row r="3384" s="73" customFormat="1" ht="62" customHeight="1" spans="1:10">
      <c r="A3384" s="60" t="s">
        <v>7228</v>
      </c>
      <c r="B3384" s="289" t="s">
        <v>7229</v>
      </c>
      <c r="C3384" s="289" t="s">
        <v>7230</v>
      </c>
      <c r="D3384" s="289" t="s">
        <v>7231</v>
      </c>
      <c r="E3384" s="290" t="s">
        <v>762</v>
      </c>
      <c r="F3384" s="303">
        <v>1330</v>
      </c>
      <c r="G3384" s="303">
        <f t="shared" si="6"/>
        <v>1197</v>
      </c>
      <c r="H3384" s="303">
        <f t="shared" si="8"/>
        <v>1077.3</v>
      </c>
      <c r="I3384" s="60"/>
      <c r="J3384" s="440"/>
    </row>
    <row r="3385" s="73" customFormat="1" ht="29" customHeight="1" spans="1:10">
      <c r="A3385" s="60" t="s">
        <v>7232</v>
      </c>
      <c r="B3385" s="289" t="s">
        <v>7233</v>
      </c>
      <c r="C3385" s="60"/>
      <c r="D3385" s="60"/>
      <c r="E3385" s="290" t="s">
        <v>762</v>
      </c>
      <c r="F3385" s="303">
        <v>399</v>
      </c>
      <c r="G3385" s="303">
        <f t="shared" si="6"/>
        <v>359.1</v>
      </c>
      <c r="H3385" s="303">
        <f t="shared" si="8"/>
        <v>323.19</v>
      </c>
      <c r="I3385" s="289" t="s">
        <v>1300</v>
      </c>
      <c r="J3385" s="440"/>
    </row>
    <row r="3386" s="73" customFormat="1" ht="48" spans="1:10">
      <c r="A3386" s="60" t="s">
        <v>7234</v>
      </c>
      <c r="B3386" s="289" t="s">
        <v>7235</v>
      </c>
      <c r="C3386" s="289" t="s">
        <v>7236</v>
      </c>
      <c r="D3386" s="289" t="s">
        <v>7237</v>
      </c>
      <c r="E3386" s="290" t="s">
        <v>762</v>
      </c>
      <c r="F3386" s="303">
        <v>1691</v>
      </c>
      <c r="G3386" s="303">
        <f t="shared" si="6"/>
        <v>1521.9</v>
      </c>
      <c r="H3386" s="303">
        <f t="shared" si="8"/>
        <v>1369.71</v>
      </c>
      <c r="I3386" s="289" t="s">
        <v>7238</v>
      </c>
      <c r="J3386" s="440"/>
    </row>
    <row r="3387" s="73" customFormat="1" ht="30" customHeight="1" spans="1:10">
      <c r="A3387" s="60" t="s">
        <v>7239</v>
      </c>
      <c r="B3387" s="289" t="s">
        <v>7240</v>
      </c>
      <c r="C3387" s="60"/>
      <c r="D3387" s="60"/>
      <c r="E3387" s="290" t="s">
        <v>762</v>
      </c>
      <c r="F3387" s="303">
        <v>507</v>
      </c>
      <c r="G3387" s="303">
        <f t="shared" si="6"/>
        <v>456.3</v>
      </c>
      <c r="H3387" s="303">
        <f t="shared" si="8"/>
        <v>410.67</v>
      </c>
      <c r="I3387" s="289" t="s">
        <v>1300</v>
      </c>
      <c r="J3387" s="440"/>
    </row>
    <row r="3388" s="73" customFormat="1" ht="61" customHeight="1" spans="1:10">
      <c r="A3388" s="60" t="s">
        <v>7241</v>
      </c>
      <c r="B3388" s="289" t="s">
        <v>7242</v>
      </c>
      <c r="C3388" s="289" t="s">
        <v>7243</v>
      </c>
      <c r="D3388" s="289" t="s">
        <v>7244</v>
      </c>
      <c r="E3388" s="290" t="s">
        <v>762</v>
      </c>
      <c r="F3388" s="303">
        <v>1600</v>
      </c>
      <c r="G3388" s="303">
        <f t="shared" si="6"/>
        <v>1440</v>
      </c>
      <c r="H3388" s="303">
        <f t="shared" si="8"/>
        <v>1296</v>
      </c>
      <c r="I3388" s="60"/>
      <c r="J3388" s="440"/>
    </row>
    <row r="3389" s="73" customFormat="1" ht="27" customHeight="1" spans="1:10">
      <c r="A3389" s="60" t="s">
        <v>7245</v>
      </c>
      <c r="B3389" s="289" t="s">
        <v>7246</v>
      </c>
      <c r="C3389" s="60"/>
      <c r="D3389" s="60"/>
      <c r="E3389" s="290" t="s">
        <v>762</v>
      </c>
      <c r="F3389" s="303">
        <v>480</v>
      </c>
      <c r="G3389" s="303">
        <f t="shared" si="6"/>
        <v>432</v>
      </c>
      <c r="H3389" s="303">
        <f t="shared" si="8"/>
        <v>388.8</v>
      </c>
      <c r="I3389" s="289" t="s">
        <v>1300</v>
      </c>
      <c r="J3389" s="440"/>
    </row>
    <row r="3390" s="73" customFormat="1" ht="32" customHeight="1" spans="1:10">
      <c r="A3390" s="60" t="s">
        <v>7247</v>
      </c>
      <c r="B3390" s="289" t="s">
        <v>7248</v>
      </c>
      <c r="C3390" s="60"/>
      <c r="D3390" s="60"/>
      <c r="E3390" s="290" t="s">
        <v>762</v>
      </c>
      <c r="F3390" s="303">
        <v>800</v>
      </c>
      <c r="G3390" s="303">
        <f t="shared" ref="G3390:G3417" si="9">F3390*0.9</f>
        <v>720</v>
      </c>
      <c r="H3390" s="303">
        <f t="shared" si="8"/>
        <v>648</v>
      </c>
      <c r="I3390" s="60"/>
      <c r="J3390" s="440"/>
    </row>
    <row r="3391" s="73" customFormat="1" ht="62" customHeight="1" spans="1:10">
      <c r="A3391" s="60" t="s">
        <v>7249</v>
      </c>
      <c r="B3391" s="289" t="s">
        <v>7250</v>
      </c>
      <c r="C3391" s="289" t="s">
        <v>7251</v>
      </c>
      <c r="D3391" s="289" t="s">
        <v>7252</v>
      </c>
      <c r="E3391" s="290" t="s">
        <v>762</v>
      </c>
      <c r="F3391" s="303">
        <v>915</v>
      </c>
      <c r="G3391" s="303">
        <f t="shared" si="9"/>
        <v>823.5</v>
      </c>
      <c r="H3391" s="303">
        <f t="shared" si="8"/>
        <v>741.15</v>
      </c>
      <c r="I3391" s="60"/>
      <c r="J3391" s="440"/>
    </row>
    <row r="3392" s="73" customFormat="1" ht="36" customHeight="1" spans="1:10">
      <c r="A3392" s="60" t="s">
        <v>7253</v>
      </c>
      <c r="B3392" s="289" t="s">
        <v>7254</v>
      </c>
      <c r="C3392" s="60"/>
      <c r="D3392" s="60"/>
      <c r="E3392" s="290" t="s">
        <v>762</v>
      </c>
      <c r="F3392" s="303">
        <v>275</v>
      </c>
      <c r="G3392" s="303">
        <f t="shared" si="9"/>
        <v>247.5</v>
      </c>
      <c r="H3392" s="303">
        <f t="shared" si="8"/>
        <v>222.75</v>
      </c>
      <c r="I3392" s="289" t="s">
        <v>1300</v>
      </c>
      <c r="J3392" s="440"/>
    </row>
    <row r="3393" s="73" customFormat="1" ht="60" customHeight="1" spans="1:10">
      <c r="A3393" s="60" t="s">
        <v>7255</v>
      </c>
      <c r="B3393" s="289" t="s">
        <v>7256</v>
      </c>
      <c r="C3393" s="289" t="s">
        <v>7257</v>
      </c>
      <c r="D3393" s="289" t="s">
        <v>7258</v>
      </c>
      <c r="E3393" s="290" t="s">
        <v>762</v>
      </c>
      <c r="F3393" s="303">
        <v>847</v>
      </c>
      <c r="G3393" s="303">
        <f t="shared" si="9"/>
        <v>762.3</v>
      </c>
      <c r="H3393" s="303">
        <f t="shared" si="8"/>
        <v>686.07</v>
      </c>
      <c r="I3393" s="60"/>
      <c r="J3393" s="440"/>
    </row>
    <row r="3394" s="73" customFormat="1" ht="53" customHeight="1" spans="1:10">
      <c r="A3394" s="60" t="s">
        <v>7259</v>
      </c>
      <c r="B3394" s="289" t="s">
        <v>7260</v>
      </c>
      <c r="C3394" s="60"/>
      <c r="D3394" s="60"/>
      <c r="E3394" s="290" t="s">
        <v>762</v>
      </c>
      <c r="F3394" s="303">
        <v>254</v>
      </c>
      <c r="G3394" s="303">
        <f t="shared" si="9"/>
        <v>228.6</v>
      </c>
      <c r="H3394" s="303">
        <f t="shared" si="8"/>
        <v>205.74</v>
      </c>
      <c r="I3394" s="289" t="s">
        <v>1300</v>
      </c>
      <c r="J3394" s="440"/>
    </row>
    <row r="3395" s="73" customFormat="1" ht="70" customHeight="1" spans="1:10">
      <c r="A3395" s="60" t="s">
        <v>7261</v>
      </c>
      <c r="B3395" s="289" t="s">
        <v>7262</v>
      </c>
      <c r="C3395" s="289" t="s">
        <v>7263</v>
      </c>
      <c r="D3395" s="289" t="s">
        <v>7264</v>
      </c>
      <c r="E3395" s="290" t="s">
        <v>762</v>
      </c>
      <c r="F3395" s="303">
        <v>575</v>
      </c>
      <c r="G3395" s="303">
        <f t="shared" si="9"/>
        <v>517.5</v>
      </c>
      <c r="H3395" s="303">
        <f t="shared" si="8"/>
        <v>465.75</v>
      </c>
      <c r="I3395" s="60"/>
      <c r="J3395" s="440"/>
    </row>
    <row r="3396" s="73" customFormat="1" ht="33" customHeight="1" spans="1:10">
      <c r="A3396" s="60" t="s">
        <v>7265</v>
      </c>
      <c r="B3396" s="289" t="s">
        <v>7266</v>
      </c>
      <c r="C3396" s="60"/>
      <c r="D3396" s="60"/>
      <c r="E3396" s="290" t="s">
        <v>762</v>
      </c>
      <c r="F3396" s="303">
        <v>173</v>
      </c>
      <c r="G3396" s="303">
        <f t="shared" si="9"/>
        <v>155.7</v>
      </c>
      <c r="H3396" s="303">
        <f t="shared" si="8"/>
        <v>140.13</v>
      </c>
      <c r="I3396" s="289" t="s">
        <v>1300</v>
      </c>
      <c r="J3396" s="440"/>
    </row>
    <row r="3397" s="73" customFormat="1" ht="64" customHeight="1" spans="1:10">
      <c r="A3397" s="60" t="s">
        <v>7267</v>
      </c>
      <c r="B3397" s="289" t="s">
        <v>7268</v>
      </c>
      <c r="C3397" s="289" t="s">
        <v>7269</v>
      </c>
      <c r="D3397" s="289" t="s">
        <v>7270</v>
      </c>
      <c r="E3397" s="290" t="s">
        <v>762</v>
      </c>
      <c r="F3397" s="303">
        <v>702</v>
      </c>
      <c r="G3397" s="303">
        <f t="shared" si="9"/>
        <v>631.8</v>
      </c>
      <c r="H3397" s="303">
        <f t="shared" si="8"/>
        <v>568.62</v>
      </c>
      <c r="I3397" s="289" t="s">
        <v>7271</v>
      </c>
      <c r="J3397" s="440"/>
    </row>
    <row r="3398" s="73" customFormat="1" ht="24" customHeight="1" spans="1:10">
      <c r="A3398" s="60" t="s">
        <v>7272</v>
      </c>
      <c r="B3398" s="289" t="s">
        <v>7273</v>
      </c>
      <c r="C3398" s="60"/>
      <c r="D3398" s="60"/>
      <c r="E3398" s="290" t="s">
        <v>762</v>
      </c>
      <c r="F3398" s="303">
        <v>211</v>
      </c>
      <c r="G3398" s="303">
        <f t="shared" si="9"/>
        <v>189.9</v>
      </c>
      <c r="H3398" s="303">
        <f t="shared" si="8"/>
        <v>170.91</v>
      </c>
      <c r="I3398" s="289" t="s">
        <v>1300</v>
      </c>
      <c r="J3398" s="440"/>
    </row>
    <row r="3399" s="73" customFormat="1" ht="84" customHeight="1" spans="1:10">
      <c r="A3399" s="60" t="s">
        <v>7274</v>
      </c>
      <c r="B3399" s="289" t="s">
        <v>7275</v>
      </c>
      <c r="C3399" s="289" t="s">
        <v>7276</v>
      </c>
      <c r="D3399" s="289" t="s">
        <v>7277</v>
      </c>
      <c r="E3399" s="290" t="s">
        <v>762</v>
      </c>
      <c r="F3399" s="303">
        <v>873</v>
      </c>
      <c r="G3399" s="303">
        <f t="shared" si="9"/>
        <v>785.7</v>
      </c>
      <c r="H3399" s="303">
        <f t="shared" si="8"/>
        <v>707.13</v>
      </c>
      <c r="I3399" s="60"/>
      <c r="J3399" s="440"/>
    </row>
    <row r="3400" s="73" customFormat="1" ht="31" customHeight="1" spans="1:10">
      <c r="A3400" s="60" t="s">
        <v>7278</v>
      </c>
      <c r="B3400" s="289" t="s">
        <v>7279</v>
      </c>
      <c r="C3400" s="60"/>
      <c r="D3400" s="60"/>
      <c r="E3400" s="290" t="s">
        <v>762</v>
      </c>
      <c r="F3400" s="303">
        <v>262</v>
      </c>
      <c r="G3400" s="303">
        <f t="shared" si="9"/>
        <v>235.8</v>
      </c>
      <c r="H3400" s="303">
        <f t="shared" si="8"/>
        <v>212.22</v>
      </c>
      <c r="I3400" s="289" t="s">
        <v>1300</v>
      </c>
      <c r="J3400" s="440"/>
    </row>
    <row r="3401" s="73" customFormat="1" ht="43" customHeight="1" spans="1:10">
      <c r="A3401" s="60" t="s">
        <v>7280</v>
      </c>
      <c r="B3401" s="289" t="s">
        <v>7281</v>
      </c>
      <c r="C3401" s="60"/>
      <c r="D3401" s="60"/>
      <c r="E3401" s="290" t="s">
        <v>762</v>
      </c>
      <c r="F3401" s="303">
        <v>262</v>
      </c>
      <c r="G3401" s="303">
        <f t="shared" si="9"/>
        <v>235.8</v>
      </c>
      <c r="H3401" s="303">
        <f t="shared" si="8"/>
        <v>212.22</v>
      </c>
      <c r="I3401" s="60"/>
      <c r="J3401" s="440"/>
    </row>
    <row r="3402" s="73" customFormat="1" ht="57" customHeight="1" spans="1:10">
      <c r="A3402" s="60" t="s">
        <v>7282</v>
      </c>
      <c r="B3402" s="289" t="s">
        <v>7283</v>
      </c>
      <c r="C3402" s="289" t="s">
        <v>7284</v>
      </c>
      <c r="D3402" s="289" t="s">
        <v>7285</v>
      </c>
      <c r="E3402" s="290" t="s">
        <v>762</v>
      </c>
      <c r="F3402" s="303">
        <v>539</v>
      </c>
      <c r="G3402" s="303">
        <f t="shared" si="9"/>
        <v>485.1</v>
      </c>
      <c r="H3402" s="303">
        <f t="shared" si="8"/>
        <v>436.59</v>
      </c>
      <c r="I3402" s="60"/>
      <c r="J3402" s="440"/>
    </row>
    <row r="3403" s="73" customFormat="1" ht="46" customHeight="1" spans="1:10">
      <c r="A3403" s="60" t="s">
        <v>7286</v>
      </c>
      <c r="B3403" s="289" t="s">
        <v>7287</v>
      </c>
      <c r="C3403" s="60"/>
      <c r="D3403" s="60"/>
      <c r="E3403" s="290" t="s">
        <v>762</v>
      </c>
      <c r="F3403" s="303">
        <v>162</v>
      </c>
      <c r="G3403" s="303">
        <f t="shared" si="9"/>
        <v>145.8</v>
      </c>
      <c r="H3403" s="303">
        <f t="shared" si="8"/>
        <v>131.22</v>
      </c>
      <c r="I3403" s="289" t="s">
        <v>1300</v>
      </c>
      <c r="J3403" s="440"/>
    </row>
    <row r="3404" s="73" customFormat="1" ht="30" customHeight="1" spans="1:10">
      <c r="A3404" s="60" t="s">
        <v>7288</v>
      </c>
      <c r="B3404" s="289" t="s">
        <v>7289</v>
      </c>
      <c r="C3404" s="60"/>
      <c r="D3404" s="60"/>
      <c r="E3404" s="290" t="s">
        <v>762</v>
      </c>
      <c r="F3404" s="303">
        <v>539</v>
      </c>
      <c r="G3404" s="303">
        <f t="shared" si="9"/>
        <v>485.1</v>
      </c>
      <c r="H3404" s="303">
        <f t="shared" si="8"/>
        <v>436.59</v>
      </c>
      <c r="I3404" s="60"/>
      <c r="J3404" s="440"/>
    </row>
    <row r="3405" s="73" customFormat="1" ht="48" customHeight="1" spans="1:10">
      <c r="A3405" s="60" t="s">
        <v>7290</v>
      </c>
      <c r="B3405" s="289" t="s">
        <v>7291</v>
      </c>
      <c r="C3405" s="289" t="s">
        <v>7292</v>
      </c>
      <c r="D3405" s="289" t="s">
        <v>7293</v>
      </c>
      <c r="E3405" s="290" t="s">
        <v>762</v>
      </c>
      <c r="F3405" s="303">
        <v>481</v>
      </c>
      <c r="G3405" s="303">
        <f t="shared" si="9"/>
        <v>432.9</v>
      </c>
      <c r="H3405" s="303">
        <f t="shared" si="8"/>
        <v>389.61</v>
      </c>
      <c r="I3405" s="60"/>
      <c r="J3405" s="440"/>
    </row>
    <row r="3406" s="73" customFormat="1" ht="40" customHeight="1" spans="1:10">
      <c r="A3406" s="60" t="s">
        <v>7294</v>
      </c>
      <c r="B3406" s="289" t="s">
        <v>7295</v>
      </c>
      <c r="C3406" s="60"/>
      <c r="D3406" s="60"/>
      <c r="E3406" s="290" t="s">
        <v>762</v>
      </c>
      <c r="F3406" s="303">
        <v>144</v>
      </c>
      <c r="G3406" s="303">
        <f t="shared" si="9"/>
        <v>129.6</v>
      </c>
      <c r="H3406" s="303">
        <f t="shared" si="8"/>
        <v>116.64</v>
      </c>
      <c r="I3406" s="289" t="s">
        <v>1300</v>
      </c>
      <c r="J3406" s="440"/>
    </row>
    <row r="3407" s="73" customFormat="1" ht="49" customHeight="1" spans="1:10">
      <c r="A3407" s="60" t="s">
        <v>7296</v>
      </c>
      <c r="B3407" s="289" t="s">
        <v>7297</v>
      </c>
      <c r="C3407" s="289" t="s">
        <v>7298</v>
      </c>
      <c r="D3407" s="289" t="s">
        <v>7299</v>
      </c>
      <c r="E3407" s="290" t="s">
        <v>762</v>
      </c>
      <c r="F3407" s="303">
        <v>915</v>
      </c>
      <c r="G3407" s="303">
        <f t="shared" si="9"/>
        <v>823.5</v>
      </c>
      <c r="H3407" s="303">
        <f t="shared" si="8"/>
        <v>741.15</v>
      </c>
      <c r="I3407" s="60"/>
      <c r="J3407" s="440"/>
    </row>
    <row r="3408" s="73" customFormat="1" ht="37" customHeight="1" spans="1:10">
      <c r="A3408" s="60" t="s">
        <v>7300</v>
      </c>
      <c r="B3408" s="289" t="s">
        <v>7301</v>
      </c>
      <c r="C3408" s="60"/>
      <c r="D3408" s="60"/>
      <c r="E3408" s="290" t="s">
        <v>762</v>
      </c>
      <c r="F3408" s="303">
        <v>275</v>
      </c>
      <c r="G3408" s="303">
        <f t="shared" si="9"/>
        <v>247.5</v>
      </c>
      <c r="H3408" s="303">
        <f t="shared" si="8"/>
        <v>222.75</v>
      </c>
      <c r="I3408" s="289" t="s">
        <v>1300</v>
      </c>
      <c r="J3408" s="440"/>
    </row>
    <row r="3409" s="73" customFormat="1" ht="42" customHeight="1" spans="1:10">
      <c r="A3409" s="60" t="s">
        <v>7302</v>
      </c>
      <c r="B3409" s="289" t="s">
        <v>7303</v>
      </c>
      <c r="C3409" s="60"/>
      <c r="D3409" s="60"/>
      <c r="E3409" s="290" t="s">
        <v>762</v>
      </c>
      <c r="F3409" s="303">
        <v>275</v>
      </c>
      <c r="G3409" s="303">
        <f t="shared" si="9"/>
        <v>247.5</v>
      </c>
      <c r="H3409" s="303">
        <f t="shared" si="8"/>
        <v>222.75</v>
      </c>
      <c r="I3409" s="60"/>
      <c r="J3409" s="440"/>
    </row>
    <row r="3410" s="73" customFormat="1" ht="53" customHeight="1" spans="1:10">
      <c r="A3410" s="60" t="s">
        <v>7304</v>
      </c>
      <c r="B3410" s="289" t="s">
        <v>7305</v>
      </c>
      <c r="C3410" s="289" t="s">
        <v>7306</v>
      </c>
      <c r="D3410" s="289" t="s">
        <v>7307</v>
      </c>
      <c r="E3410" s="290" t="s">
        <v>7308</v>
      </c>
      <c r="F3410" s="303">
        <v>932</v>
      </c>
      <c r="G3410" s="303">
        <f t="shared" si="9"/>
        <v>838.8</v>
      </c>
      <c r="H3410" s="303">
        <f t="shared" si="8"/>
        <v>754.92</v>
      </c>
      <c r="I3410" s="60"/>
      <c r="J3410" s="440"/>
    </row>
    <row r="3411" s="73" customFormat="1" ht="46" customHeight="1" spans="1:10">
      <c r="A3411" s="60" t="s">
        <v>7309</v>
      </c>
      <c r="B3411" s="289" t="s">
        <v>7310</v>
      </c>
      <c r="C3411" s="60"/>
      <c r="D3411" s="60"/>
      <c r="E3411" s="290" t="s">
        <v>7308</v>
      </c>
      <c r="F3411" s="303">
        <v>280</v>
      </c>
      <c r="G3411" s="303">
        <f t="shared" si="9"/>
        <v>252</v>
      </c>
      <c r="H3411" s="303">
        <f t="shared" si="8"/>
        <v>226.8</v>
      </c>
      <c r="I3411" s="289" t="s">
        <v>1300</v>
      </c>
      <c r="J3411" s="440"/>
    </row>
    <row r="3412" s="73" customFormat="1" ht="54" customHeight="1" spans="1:10">
      <c r="A3412" s="60" t="s">
        <v>7311</v>
      </c>
      <c r="B3412" s="289" t="s">
        <v>7312</v>
      </c>
      <c r="C3412" s="289" t="s">
        <v>7313</v>
      </c>
      <c r="D3412" s="289" t="s">
        <v>7314</v>
      </c>
      <c r="E3412" s="290" t="s">
        <v>762</v>
      </c>
      <c r="F3412" s="303">
        <v>573</v>
      </c>
      <c r="G3412" s="303">
        <f t="shared" si="9"/>
        <v>515.7</v>
      </c>
      <c r="H3412" s="303">
        <f t="shared" si="8"/>
        <v>464.13</v>
      </c>
      <c r="I3412" s="60"/>
      <c r="J3412" s="440"/>
    </row>
    <row r="3413" s="73" customFormat="1" ht="30" customHeight="1" spans="1:10">
      <c r="A3413" s="60" t="s">
        <v>7315</v>
      </c>
      <c r="B3413" s="289" t="s">
        <v>7316</v>
      </c>
      <c r="C3413" s="60"/>
      <c r="D3413" s="60"/>
      <c r="E3413" s="290" t="s">
        <v>762</v>
      </c>
      <c r="F3413" s="303">
        <v>172</v>
      </c>
      <c r="G3413" s="303">
        <f t="shared" si="9"/>
        <v>154.8</v>
      </c>
      <c r="H3413" s="303">
        <f t="shared" si="8"/>
        <v>139.32</v>
      </c>
      <c r="I3413" s="289" t="s">
        <v>1300</v>
      </c>
      <c r="J3413" s="440"/>
    </row>
    <row r="3414" s="73" customFormat="1" ht="49" customHeight="1" spans="1:10">
      <c r="A3414" s="60" t="s">
        <v>7317</v>
      </c>
      <c r="B3414" s="289" t="s">
        <v>7318</v>
      </c>
      <c r="C3414" s="289" t="s">
        <v>7319</v>
      </c>
      <c r="D3414" s="289" t="s">
        <v>7320</v>
      </c>
      <c r="E3414" s="290" t="s">
        <v>762</v>
      </c>
      <c r="F3414" s="303">
        <v>82</v>
      </c>
      <c r="G3414" s="303">
        <f t="shared" si="9"/>
        <v>73.8</v>
      </c>
      <c r="H3414" s="303">
        <f t="shared" si="8"/>
        <v>66.42</v>
      </c>
      <c r="I3414" s="60"/>
      <c r="J3414" s="440"/>
    </row>
    <row r="3415" s="73" customFormat="1" ht="43" customHeight="1" spans="1:10">
      <c r="A3415" s="60" t="s">
        <v>7321</v>
      </c>
      <c r="B3415" s="289" t="s">
        <v>7322</v>
      </c>
      <c r="C3415" s="60"/>
      <c r="D3415" s="60"/>
      <c r="E3415" s="290" t="s">
        <v>762</v>
      </c>
      <c r="F3415" s="303">
        <v>25</v>
      </c>
      <c r="G3415" s="303">
        <f t="shared" si="9"/>
        <v>22.5</v>
      </c>
      <c r="H3415" s="303">
        <f t="shared" si="8"/>
        <v>20.25</v>
      </c>
      <c r="I3415" s="289" t="s">
        <v>1300</v>
      </c>
      <c r="J3415" s="440"/>
    </row>
    <row r="3416" s="73" customFormat="1" ht="49" customHeight="1" spans="1:10">
      <c r="A3416" s="60" t="s">
        <v>7323</v>
      </c>
      <c r="B3416" s="289" t="s">
        <v>7324</v>
      </c>
      <c r="C3416" s="289" t="s">
        <v>7325</v>
      </c>
      <c r="D3416" s="289" t="s">
        <v>7326</v>
      </c>
      <c r="E3416" s="290" t="s">
        <v>762</v>
      </c>
      <c r="F3416" s="303">
        <v>242</v>
      </c>
      <c r="G3416" s="303">
        <f t="shared" si="9"/>
        <v>217.8</v>
      </c>
      <c r="H3416" s="303">
        <f t="shared" si="8"/>
        <v>196.02</v>
      </c>
      <c r="I3416" s="60"/>
      <c r="J3416" s="440"/>
    </row>
    <row r="3417" s="73" customFormat="1" ht="42" customHeight="1" spans="1:10">
      <c r="A3417" s="60" t="s">
        <v>7327</v>
      </c>
      <c r="B3417" s="289" t="s">
        <v>7328</v>
      </c>
      <c r="C3417" s="60"/>
      <c r="D3417" s="60"/>
      <c r="E3417" s="290" t="s">
        <v>762</v>
      </c>
      <c r="F3417" s="303">
        <v>73</v>
      </c>
      <c r="G3417" s="303">
        <f t="shared" si="9"/>
        <v>65.7</v>
      </c>
      <c r="H3417" s="303">
        <f>G3417*0.9</f>
        <v>59.13</v>
      </c>
      <c r="I3417" s="289" t="s">
        <v>1300</v>
      </c>
      <c r="J3417" s="440"/>
    </row>
    <row r="3418" s="73" customFormat="1" ht="58" customHeight="1" spans="1:10">
      <c r="A3418" s="60" t="s">
        <v>7329</v>
      </c>
      <c r="B3418" s="289" t="s">
        <v>7330</v>
      </c>
      <c r="C3418" s="289" t="s">
        <v>7331</v>
      </c>
      <c r="D3418" s="289" t="s">
        <v>7075</v>
      </c>
      <c r="E3418" s="290" t="s">
        <v>7103</v>
      </c>
      <c r="F3418" s="557" t="s">
        <v>56</v>
      </c>
      <c r="G3418" s="557" t="s">
        <v>56</v>
      </c>
      <c r="H3418" s="557" t="s">
        <v>56</v>
      </c>
      <c r="I3418" s="289" t="s">
        <v>4535</v>
      </c>
      <c r="J3418" s="440"/>
    </row>
    <row r="3419" s="73" customFormat="1" ht="64" customHeight="1" spans="1:10">
      <c r="A3419" s="60" t="s">
        <v>7332</v>
      </c>
      <c r="B3419" s="289" t="s">
        <v>7333</v>
      </c>
      <c r="C3419" s="289" t="s">
        <v>7334</v>
      </c>
      <c r="D3419" s="289" t="s">
        <v>7075</v>
      </c>
      <c r="E3419" s="290" t="s">
        <v>7103</v>
      </c>
      <c r="F3419" s="557" t="s">
        <v>56</v>
      </c>
      <c r="G3419" s="557" t="s">
        <v>56</v>
      </c>
      <c r="H3419" s="557" t="s">
        <v>56</v>
      </c>
      <c r="I3419" s="289" t="s">
        <v>4535</v>
      </c>
      <c r="J3419" s="440"/>
    </row>
    <row r="3420" s="73" customFormat="1" ht="37" customHeight="1" spans="1:10">
      <c r="A3420" s="60" t="s">
        <v>7335</v>
      </c>
      <c r="B3420" s="289" t="s">
        <v>7336</v>
      </c>
      <c r="C3420" s="289" t="s">
        <v>7337</v>
      </c>
      <c r="D3420" s="289" t="s">
        <v>7338</v>
      </c>
      <c r="E3420" s="290" t="s">
        <v>762</v>
      </c>
      <c r="F3420" s="557" t="s">
        <v>56</v>
      </c>
      <c r="G3420" s="557" t="s">
        <v>56</v>
      </c>
      <c r="H3420" s="557" t="s">
        <v>56</v>
      </c>
      <c r="I3420" s="289" t="s">
        <v>4535</v>
      </c>
      <c r="J3420" s="440"/>
    </row>
    <row r="3421" s="73" customFormat="1" ht="72" customHeight="1" spans="1:10">
      <c r="A3421" s="60" t="s">
        <v>7339</v>
      </c>
      <c r="B3421" s="289" t="s">
        <v>7340</v>
      </c>
      <c r="C3421" s="289" t="s">
        <v>7341</v>
      </c>
      <c r="D3421" s="289" t="s">
        <v>7342</v>
      </c>
      <c r="E3421" s="290" t="s">
        <v>762</v>
      </c>
      <c r="F3421" s="557" t="s">
        <v>56</v>
      </c>
      <c r="G3421" s="557" t="s">
        <v>56</v>
      </c>
      <c r="H3421" s="557" t="s">
        <v>56</v>
      </c>
      <c r="I3421" s="289" t="s">
        <v>4535</v>
      </c>
      <c r="J3421" s="440"/>
    </row>
    <row r="3422" s="73" customFormat="1" ht="42" customHeight="1" spans="1:10">
      <c r="A3422" s="60" t="s">
        <v>7343</v>
      </c>
      <c r="B3422" s="289" t="s">
        <v>7344</v>
      </c>
      <c r="C3422" s="289" t="s">
        <v>7345</v>
      </c>
      <c r="D3422" s="289" t="s">
        <v>7342</v>
      </c>
      <c r="E3422" s="290" t="s">
        <v>762</v>
      </c>
      <c r="F3422" s="557" t="s">
        <v>56</v>
      </c>
      <c r="G3422" s="557" t="s">
        <v>56</v>
      </c>
      <c r="H3422" s="557" t="s">
        <v>56</v>
      </c>
      <c r="I3422" s="289" t="s">
        <v>4535</v>
      </c>
      <c r="J3422" s="440"/>
    </row>
    <row r="3423" s="73" customFormat="1" ht="39" customHeight="1" spans="1:10">
      <c r="A3423" s="533">
        <v>330405</v>
      </c>
      <c r="B3423" s="543" t="s">
        <v>7346</v>
      </c>
      <c r="C3423" s="532"/>
      <c r="D3423" s="532"/>
      <c r="E3423" s="478"/>
      <c r="F3423" s="379"/>
      <c r="G3423" s="379"/>
      <c r="H3423" s="379"/>
      <c r="I3423" s="383"/>
      <c r="J3423" s="82"/>
    </row>
    <row r="3424" s="73" customFormat="1" ht="36" spans="1:10">
      <c r="A3424" s="542">
        <v>330405022</v>
      </c>
      <c r="B3424" s="525" t="s">
        <v>7347</v>
      </c>
      <c r="C3424" s="531" t="s">
        <v>7348</v>
      </c>
      <c r="D3424" s="531" t="s">
        <v>7349</v>
      </c>
      <c r="E3424" s="338" t="s">
        <v>7350</v>
      </c>
      <c r="F3424" s="379">
        <v>2757</v>
      </c>
      <c r="G3424" s="379">
        <v>2206</v>
      </c>
      <c r="H3424" s="379">
        <v>1765</v>
      </c>
      <c r="I3424" s="415"/>
      <c r="J3424" s="82"/>
    </row>
    <row r="3425" s="73" customFormat="1" spans="1:10">
      <c r="A3425" s="533">
        <v>330406</v>
      </c>
      <c r="B3425" s="543" t="s">
        <v>7351</v>
      </c>
      <c r="C3425" s="532"/>
      <c r="D3425" s="531" t="s">
        <v>7352</v>
      </c>
      <c r="E3425" s="478"/>
      <c r="F3425" s="379"/>
      <c r="G3425" s="379"/>
      <c r="H3425" s="379"/>
      <c r="I3425" s="383"/>
      <c r="J3425" s="82"/>
    </row>
    <row r="3426" s="73" customFormat="1" spans="1:10">
      <c r="A3426" s="541" t="s">
        <v>7353</v>
      </c>
      <c r="B3426" s="531" t="s">
        <v>7354</v>
      </c>
      <c r="C3426" s="532"/>
      <c r="D3426" s="532"/>
      <c r="E3426" s="338" t="s">
        <v>7350</v>
      </c>
      <c r="F3426" s="529" t="s">
        <v>56</v>
      </c>
      <c r="G3426" s="529" t="s">
        <v>56</v>
      </c>
      <c r="H3426" s="529" t="s">
        <v>56</v>
      </c>
      <c r="I3426" s="383"/>
      <c r="J3426" s="82"/>
    </row>
    <row r="3427" s="73" customFormat="1" spans="1:10">
      <c r="A3427" s="533">
        <v>330407</v>
      </c>
      <c r="B3427" s="543" t="s">
        <v>7355</v>
      </c>
      <c r="C3427" s="534"/>
      <c r="D3427" s="534"/>
      <c r="E3427" s="545"/>
      <c r="F3427" s="379"/>
      <c r="G3427" s="379"/>
      <c r="H3427" s="379"/>
      <c r="I3427" s="383"/>
      <c r="J3427" s="82"/>
    </row>
    <row r="3428" s="73" customFormat="1" spans="1:10">
      <c r="A3428" s="533">
        <v>330408</v>
      </c>
      <c r="B3428" s="543" t="s">
        <v>7356</v>
      </c>
      <c r="C3428" s="532"/>
      <c r="D3428" s="532"/>
      <c r="E3428" s="478"/>
      <c r="F3428" s="379"/>
      <c r="G3428" s="379"/>
      <c r="H3428" s="379"/>
      <c r="I3428" s="383"/>
      <c r="J3428" s="82"/>
    </row>
    <row r="3429" s="73" customFormat="1" spans="1:10">
      <c r="A3429" s="533">
        <v>330409</v>
      </c>
      <c r="B3429" s="543" t="s">
        <v>7357</v>
      </c>
      <c r="C3429" s="532"/>
      <c r="D3429" s="532"/>
      <c r="E3429" s="478"/>
      <c r="F3429" s="379"/>
      <c r="G3429" s="379"/>
      <c r="H3429" s="379"/>
      <c r="I3429" s="383"/>
      <c r="J3429" s="82"/>
    </row>
    <row r="3430" s="73" customFormat="1" spans="1:10">
      <c r="A3430" s="294">
        <v>3305</v>
      </c>
      <c r="B3430" s="400" t="s">
        <v>7358</v>
      </c>
      <c r="C3430" s="532"/>
      <c r="D3430" s="532"/>
      <c r="E3430" s="478"/>
      <c r="F3430" s="379"/>
      <c r="G3430" s="379"/>
      <c r="H3430" s="379"/>
      <c r="I3430" s="383"/>
      <c r="J3430" s="82"/>
    </row>
    <row r="3431" s="73" customFormat="1" spans="1:10">
      <c r="A3431" s="533">
        <v>330501</v>
      </c>
      <c r="B3431" s="543" t="s">
        <v>7359</v>
      </c>
      <c r="C3431" s="532"/>
      <c r="D3431" s="532"/>
      <c r="E3431" s="478"/>
      <c r="F3431" s="379"/>
      <c r="G3431" s="379"/>
      <c r="H3431" s="379"/>
      <c r="I3431" s="383"/>
      <c r="J3431" s="82"/>
    </row>
    <row r="3432" s="73" customFormat="1" spans="1:10">
      <c r="A3432" s="541">
        <v>330501011</v>
      </c>
      <c r="B3432" s="531" t="s">
        <v>7360</v>
      </c>
      <c r="C3432" s="532"/>
      <c r="D3432" s="532"/>
      <c r="E3432" s="338" t="s">
        <v>35</v>
      </c>
      <c r="F3432" s="379">
        <v>122</v>
      </c>
      <c r="G3432" s="379">
        <v>97</v>
      </c>
      <c r="H3432" s="379">
        <v>87</v>
      </c>
      <c r="I3432" s="383"/>
      <c r="J3432" s="82"/>
    </row>
    <row r="3433" s="73" customFormat="1" spans="1:10">
      <c r="A3433" s="541">
        <v>330501020</v>
      </c>
      <c r="B3433" s="531" t="s">
        <v>7361</v>
      </c>
      <c r="C3433" s="137" t="s">
        <v>7362</v>
      </c>
      <c r="D3433" s="532"/>
      <c r="E3433" s="338" t="s">
        <v>35</v>
      </c>
      <c r="F3433" s="379">
        <v>270</v>
      </c>
      <c r="G3433" s="379">
        <v>216</v>
      </c>
      <c r="H3433" s="379">
        <v>197</v>
      </c>
      <c r="I3433" s="383"/>
      <c r="J3433" s="82"/>
    </row>
    <row r="3434" s="73" customFormat="1" ht="48.75" spans="1:10">
      <c r="A3434" s="541">
        <v>330501023</v>
      </c>
      <c r="B3434" s="531" t="s">
        <v>7363</v>
      </c>
      <c r="C3434" s="531" t="s">
        <v>7364</v>
      </c>
      <c r="D3434" s="532"/>
      <c r="E3434" s="338" t="s">
        <v>762</v>
      </c>
      <c r="F3434" s="379"/>
      <c r="G3434" s="379"/>
      <c r="H3434" s="379"/>
      <c r="I3434" s="54" t="s">
        <v>92</v>
      </c>
      <c r="J3434" s="82"/>
    </row>
    <row r="3435" s="73" customFormat="1" spans="1:10">
      <c r="A3435" s="533">
        <v>330502</v>
      </c>
      <c r="B3435" s="543" t="s">
        <v>7365</v>
      </c>
      <c r="C3435" s="534"/>
      <c r="D3435" s="534"/>
      <c r="E3435" s="545"/>
      <c r="F3435" s="379"/>
      <c r="G3435" s="379"/>
      <c r="H3435" s="379"/>
      <c r="I3435" s="383"/>
      <c r="J3435" s="82"/>
    </row>
    <row r="3436" s="73" customFormat="1" spans="1:10">
      <c r="A3436" s="533">
        <v>330503</v>
      </c>
      <c r="B3436" s="543" t="s">
        <v>7366</v>
      </c>
      <c r="C3436" s="534"/>
      <c r="D3436" s="534"/>
      <c r="E3436" s="545"/>
      <c r="F3436" s="379"/>
      <c r="G3436" s="379"/>
      <c r="H3436" s="379"/>
      <c r="I3436" s="383"/>
      <c r="J3436" s="82"/>
    </row>
    <row r="3437" s="73" customFormat="1" spans="1:10">
      <c r="A3437" s="541">
        <v>330503004</v>
      </c>
      <c r="B3437" s="532" t="s">
        <v>7367</v>
      </c>
      <c r="C3437" s="532"/>
      <c r="D3437" s="532"/>
      <c r="E3437" s="478" t="s">
        <v>802</v>
      </c>
      <c r="F3437" s="379">
        <v>1215</v>
      </c>
      <c r="G3437" s="379">
        <v>972</v>
      </c>
      <c r="H3437" s="379">
        <v>878</v>
      </c>
      <c r="I3437" s="383"/>
      <c r="J3437" s="82"/>
    </row>
    <row r="3438" s="73" customFormat="1" ht="24" spans="1:10">
      <c r="A3438" s="541">
        <v>330503018</v>
      </c>
      <c r="B3438" s="542" t="s">
        <v>7368</v>
      </c>
      <c r="C3438" s="542" t="s">
        <v>7369</v>
      </c>
      <c r="D3438" s="542"/>
      <c r="E3438" s="558" t="s">
        <v>802</v>
      </c>
      <c r="F3438" s="379">
        <v>1931</v>
      </c>
      <c r="G3438" s="379">
        <v>1545</v>
      </c>
      <c r="H3438" s="379">
        <v>1391</v>
      </c>
      <c r="I3438" s="415"/>
      <c r="J3438" s="82"/>
    </row>
    <row r="3439" s="73" customFormat="1" ht="30" customHeight="1" spans="1:10">
      <c r="A3439" s="541">
        <v>330503019</v>
      </c>
      <c r="B3439" s="532" t="s">
        <v>7370</v>
      </c>
      <c r="C3439" s="532" t="s">
        <v>7371</v>
      </c>
      <c r="D3439" s="532"/>
      <c r="E3439" s="478" t="s">
        <v>802</v>
      </c>
      <c r="F3439" s="379">
        <v>945</v>
      </c>
      <c r="G3439" s="379">
        <v>756</v>
      </c>
      <c r="H3439" s="379">
        <v>680</v>
      </c>
      <c r="I3439" s="383"/>
      <c r="J3439" s="82"/>
    </row>
    <row r="3440" s="73" customFormat="1" ht="48" spans="1:10">
      <c r="A3440" s="696" t="s">
        <v>7372</v>
      </c>
      <c r="B3440" s="284" t="s">
        <v>7373</v>
      </c>
      <c r="C3440" s="284" t="s">
        <v>7374</v>
      </c>
      <c r="D3440" s="284" t="s">
        <v>7375</v>
      </c>
      <c r="E3440" s="266" t="s">
        <v>821</v>
      </c>
      <c r="F3440" s="266">
        <v>420</v>
      </c>
      <c r="G3440" s="266">
        <v>378</v>
      </c>
      <c r="H3440" s="266">
        <v>340</v>
      </c>
      <c r="I3440" s="307"/>
      <c r="J3440" s="82"/>
    </row>
    <row r="3441" s="73" customFormat="1" ht="33" customHeight="1" spans="1:10">
      <c r="A3441" s="696" t="s">
        <v>7376</v>
      </c>
      <c r="B3441" s="284" t="s">
        <v>7377</v>
      </c>
      <c r="C3441" s="284"/>
      <c r="D3441" s="284"/>
      <c r="E3441" s="266" t="s">
        <v>821</v>
      </c>
      <c r="F3441" s="266"/>
      <c r="G3441" s="266"/>
      <c r="H3441" s="266"/>
      <c r="I3441" s="307" t="s">
        <v>485</v>
      </c>
      <c r="J3441" s="82"/>
    </row>
    <row r="3442" s="73" customFormat="1" ht="48" spans="1:10">
      <c r="A3442" s="696" t="s">
        <v>7378</v>
      </c>
      <c r="B3442" s="284" t="s">
        <v>7379</v>
      </c>
      <c r="C3442" s="284" t="s">
        <v>7380</v>
      </c>
      <c r="D3442" s="284" t="s">
        <v>7381</v>
      </c>
      <c r="E3442" s="266" t="s">
        <v>821</v>
      </c>
      <c r="F3442" s="266">
        <v>312</v>
      </c>
      <c r="G3442" s="266">
        <v>281</v>
      </c>
      <c r="H3442" s="266">
        <v>253</v>
      </c>
      <c r="I3442" s="307" t="s">
        <v>7382</v>
      </c>
      <c r="J3442" s="82"/>
    </row>
    <row r="3443" s="73" customFormat="1" ht="34" customHeight="1" spans="1:10">
      <c r="A3443" s="696" t="s">
        <v>7383</v>
      </c>
      <c r="B3443" s="284" t="s">
        <v>7384</v>
      </c>
      <c r="C3443" s="284"/>
      <c r="D3443" s="284"/>
      <c r="E3443" s="266" t="s">
        <v>821</v>
      </c>
      <c r="F3443" s="266"/>
      <c r="G3443" s="266"/>
      <c r="H3443" s="266"/>
      <c r="I3443" s="307" t="s">
        <v>485</v>
      </c>
      <c r="J3443" s="82"/>
    </row>
    <row r="3444" s="73" customFormat="1" ht="48" spans="1:10">
      <c r="A3444" s="696" t="s">
        <v>7385</v>
      </c>
      <c r="B3444" s="284" t="s">
        <v>7386</v>
      </c>
      <c r="C3444" s="284" t="s">
        <v>7387</v>
      </c>
      <c r="D3444" s="284" t="s">
        <v>7388</v>
      </c>
      <c r="E3444" s="266" t="s">
        <v>821</v>
      </c>
      <c r="F3444" s="266">
        <v>1000</v>
      </c>
      <c r="G3444" s="266">
        <v>900</v>
      </c>
      <c r="H3444" s="266">
        <v>810</v>
      </c>
      <c r="I3444" s="307"/>
      <c r="J3444" s="82"/>
    </row>
    <row r="3445" s="73" customFormat="1" spans="1:10">
      <c r="A3445" s="696" t="s">
        <v>7389</v>
      </c>
      <c r="B3445" s="284" t="s">
        <v>7390</v>
      </c>
      <c r="C3445" s="284"/>
      <c r="D3445" s="284"/>
      <c r="E3445" s="266" t="s">
        <v>821</v>
      </c>
      <c r="F3445" s="266"/>
      <c r="G3445" s="266"/>
      <c r="H3445" s="266"/>
      <c r="I3445" s="307" t="s">
        <v>485</v>
      </c>
      <c r="J3445" s="82"/>
    </row>
    <row r="3446" s="73" customFormat="1" ht="48" spans="1:10">
      <c r="A3446" s="696" t="s">
        <v>7391</v>
      </c>
      <c r="B3446" s="284" t="s">
        <v>7392</v>
      </c>
      <c r="C3446" s="284" t="s">
        <v>7393</v>
      </c>
      <c r="D3446" s="284" t="s">
        <v>7394</v>
      </c>
      <c r="E3446" s="266" t="s">
        <v>821</v>
      </c>
      <c r="F3446" s="266">
        <v>1730</v>
      </c>
      <c r="G3446" s="266">
        <v>1557</v>
      </c>
      <c r="H3446" s="266">
        <v>1401</v>
      </c>
      <c r="I3446" s="307"/>
      <c r="J3446" s="82"/>
    </row>
    <row r="3447" s="73" customFormat="1" spans="1:10">
      <c r="A3447" s="696" t="s">
        <v>7395</v>
      </c>
      <c r="B3447" s="284" t="s">
        <v>7396</v>
      </c>
      <c r="C3447" s="284"/>
      <c r="D3447" s="284"/>
      <c r="E3447" s="266" t="s">
        <v>821</v>
      </c>
      <c r="F3447" s="266"/>
      <c r="G3447" s="266"/>
      <c r="H3447" s="266"/>
      <c r="I3447" s="307" t="s">
        <v>485</v>
      </c>
      <c r="J3447" s="82"/>
    </row>
    <row r="3448" s="73" customFormat="1" ht="48" spans="1:10">
      <c r="A3448" s="696" t="s">
        <v>7397</v>
      </c>
      <c r="B3448" s="284" t="s">
        <v>7398</v>
      </c>
      <c r="C3448" s="284" t="s">
        <v>7399</v>
      </c>
      <c r="D3448" s="284" t="s">
        <v>7400</v>
      </c>
      <c r="E3448" s="266" t="s">
        <v>821</v>
      </c>
      <c r="F3448" s="266">
        <v>1500</v>
      </c>
      <c r="G3448" s="266">
        <v>1350</v>
      </c>
      <c r="H3448" s="266">
        <v>1215</v>
      </c>
      <c r="I3448" s="307"/>
      <c r="J3448" s="82"/>
    </row>
    <row r="3449" s="73" customFormat="1" spans="1:10">
      <c r="A3449" s="696" t="s">
        <v>7401</v>
      </c>
      <c r="B3449" s="284" t="s">
        <v>7402</v>
      </c>
      <c r="C3449" s="284"/>
      <c r="D3449" s="284"/>
      <c r="E3449" s="266" t="s">
        <v>821</v>
      </c>
      <c r="F3449" s="266"/>
      <c r="G3449" s="266"/>
      <c r="H3449" s="266"/>
      <c r="I3449" s="307" t="s">
        <v>485</v>
      </c>
      <c r="J3449" s="82"/>
    </row>
    <row r="3450" s="73" customFormat="1" ht="48" spans="1:10">
      <c r="A3450" s="696" t="s">
        <v>7403</v>
      </c>
      <c r="B3450" s="284" t="s">
        <v>7404</v>
      </c>
      <c r="C3450" s="284" t="s">
        <v>7405</v>
      </c>
      <c r="D3450" s="284" t="s">
        <v>7406</v>
      </c>
      <c r="E3450" s="266" t="s">
        <v>821</v>
      </c>
      <c r="F3450" s="266">
        <v>1350</v>
      </c>
      <c r="G3450" s="266">
        <v>1215</v>
      </c>
      <c r="H3450" s="266">
        <v>1094</v>
      </c>
      <c r="I3450" s="307"/>
      <c r="J3450" s="82"/>
    </row>
    <row r="3451" s="73" customFormat="1" spans="1:10">
      <c r="A3451" s="696" t="s">
        <v>7407</v>
      </c>
      <c r="B3451" s="284" t="s">
        <v>7408</v>
      </c>
      <c r="C3451" s="284"/>
      <c r="D3451" s="284"/>
      <c r="E3451" s="266" t="s">
        <v>821</v>
      </c>
      <c r="F3451" s="266"/>
      <c r="G3451" s="266"/>
      <c r="H3451" s="266"/>
      <c r="I3451" s="307" t="s">
        <v>485</v>
      </c>
      <c r="J3451" s="82"/>
    </row>
    <row r="3452" s="73" customFormat="1" ht="48" spans="1:10">
      <c r="A3452" s="696" t="s">
        <v>7409</v>
      </c>
      <c r="B3452" s="284" t="s">
        <v>7410</v>
      </c>
      <c r="C3452" s="284" t="s">
        <v>7411</v>
      </c>
      <c r="D3452" s="284" t="s">
        <v>7406</v>
      </c>
      <c r="E3452" s="266" t="s">
        <v>821</v>
      </c>
      <c r="F3452" s="266">
        <v>1600</v>
      </c>
      <c r="G3452" s="266">
        <v>1440</v>
      </c>
      <c r="H3452" s="266">
        <v>1296</v>
      </c>
      <c r="I3452" s="307"/>
      <c r="J3452" s="82"/>
    </row>
    <row r="3453" s="73" customFormat="1" spans="1:10">
      <c r="A3453" s="696" t="s">
        <v>7412</v>
      </c>
      <c r="B3453" s="284" t="s">
        <v>7413</v>
      </c>
      <c r="C3453" s="284"/>
      <c r="D3453" s="284"/>
      <c r="E3453" s="266" t="s">
        <v>821</v>
      </c>
      <c r="F3453" s="266"/>
      <c r="G3453" s="266"/>
      <c r="H3453" s="266"/>
      <c r="I3453" s="307" t="s">
        <v>485</v>
      </c>
      <c r="J3453" s="82"/>
    </row>
    <row r="3454" s="73" customFormat="1" ht="48" spans="1:10">
      <c r="A3454" s="696" t="s">
        <v>7414</v>
      </c>
      <c r="B3454" s="284" t="s">
        <v>7415</v>
      </c>
      <c r="C3454" s="284" t="s">
        <v>7416</v>
      </c>
      <c r="D3454" s="284" t="s">
        <v>7417</v>
      </c>
      <c r="E3454" s="266" t="s">
        <v>821</v>
      </c>
      <c r="F3454" s="266">
        <v>1329</v>
      </c>
      <c r="G3454" s="266">
        <v>1196</v>
      </c>
      <c r="H3454" s="266">
        <v>1076</v>
      </c>
      <c r="I3454" s="307"/>
      <c r="J3454" s="82"/>
    </row>
    <row r="3455" s="73" customFormat="1" spans="1:10">
      <c r="A3455" s="696" t="s">
        <v>7418</v>
      </c>
      <c r="B3455" s="284" t="s">
        <v>7419</v>
      </c>
      <c r="C3455" s="284"/>
      <c r="D3455" s="284"/>
      <c r="E3455" s="266" t="s">
        <v>821</v>
      </c>
      <c r="F3455" s="266"/>
      <c r="G3455" s="266"/>
      <c r="H3455" s="266"/>
      <c r="I3455" s="307" t="s">
        <v>485</v>
      </c>
      <c r="J3455" s="82"/>
    </row>
    <row r="3456" s="73" customFormat="1" ht="66" customHeight="1" spans="1:10">
      <c r="A3456" s="696" t="s">
        <v>7420</v>
      </c>
      <c r="B3456" s="284" t="s">
        <v>7421</v>
      </c>
      <c r="C3456" s="284" t="s">
        <v>7422</v>
      </c>
      <c r="D3456" s="284" t="s">
        <v>7423</v>
      </c>
      <c r="E3456" s="266" t="s">
        <v>7424</v>
      </c>
      <c r="F3456" s="266">
        <v>916</v>
      </c>
      <c r="G3456" s="266">
        <v>824</v>
      </c>
      <c r="H3456" s="266">
        <v>742</v>
      </c>
      <c r="I3456" s="307"/>
      <c r="J3456" s="82"/>
    </row>
    <row r="3457" s="73" customFormat="1" ht="36" customHeight="1" spans="1:10">
      <c r="A3457" s="696" t="s">
        <v>7425</v>
      </c>
      <c r="B3457" s="284" t="s">
        <v>7426</v>
      </c>
      <c r="C3457" s="284"/>
      <c r="D3457" s="284"/>
      <c r="E3457" s="266" t="s">
        <v>7424</v>
      </c>
      <c r="F3457" s="266"/>
      <c r="G3457" s="266"/>
      <c r="H3457" s="266"/>
      <c r="I3457" s="307" t="s">
        <v>485</v>
      </c>
      <c r="J3457" s="82"/>
    </row>
    <row r="3458" s="73" customFormat="1" ht="48" spans="1:10">
      <c r="A3458" s="696" t="s">
        <v>7427</v>
      </c>
      <c r="B3458" s="284" t="s">
        <v>7428</v>
      </c>
      <c r="C3458" s="284" t="s">
        <v>7429</v>
      </c>
      <c r="D3458" s="284" t="s">
        <v>7388</v>
      </c>
      <c r="E3458" s="266" t="s">
        <v>821</v>
      </c>
      <c r="F3458" s="266">
        <v>566</v>
      </c>
      <c r="G3458" s="266">
        <v>509</v>
      </c>
      <c r="H3458" s="266">
        <v>458</v>
      </c>
      <c r="I3458" s="307"/>
      <c r="J3458" s="82"/>
    </row>
    <row r="3459" s="73" customFormat="1" spans="1:10">
      <c r="A3459" s="696" t="s">
        <v>7430</v>
      </c>
      <c r="B3459" s="284" t="s">
        <v>7431</v>
      </c>
      <c r="C3459" s="284"/>
      <c r="D3459" s="284"/>
      <c r="E3459" s="266" t="s">
        <v>821</v>
      </c>
      <c r="F3459" s="266"/>
      <c r="G3459" s="266"/>
      <c r="H3459" s="266"/>
      <c r="I3459" s="307" t="s">
        <v>485</v>
      </c>
      <c r="J3459" s="82"/>
    </row>
    <row r="3460" s="73" customFormat="1" ht="48" spans="1:10">
      <c r="A3460" s="696" t="s">
        <v>7432</v>
      </c>
      <c r="B3460" s="284" t="s">
        <v>7433</v>
      </c>
      <c r="C3460" s="284" t="s">
        <v>7434</v>
      </c>
      <c r="D3460" s="284" t="s">
        <v>7435</v>
      </c>
      <c r="E3460" s="266" t="s">
        <v>821</v>
      </c>
      <c r="F3460" s="266">
        <v>1194</v>
      </c>
      <c r="G3460" s="266">
        <v>1075</v>
      </c>
      <c r="H3460" s="266">
        <v>968</v>
      </c>
      <c r="I3460" s="307"/>
      <c r="J3460" s="82"/>
    </row>
    <row r="3461" s="73" customFormat="1" spans="1:10">
      <c r="A3461" s="696" t="s">
        <v>7436</v>
      </c>
      <c r="B3461" s="284" t="s">
        <v>7437</v>
      </c>
      <c r="C3461" s="284"/>
      <c r="D3461" s="284"/>
      <c r="E3461" s="266" t="s">
        <v>821</v>
      </c>
      <c r="F3461" s="266"/>
      <c r="G3461" s="266"/>
      <c r="H3461" s="266"/>
      <c r="I3461" s="307" t="s">
        <v>485</v>
      </c>
      <c r="J3461" s="82"/>
    </row>
    <row r="3462" s="73" customFormat="1" ht="48" spans="1:10">
      <c r="A3462" s="696" t="s">
        <v>7438</v>
      </c>
      <c r="B3462" s="284" t="s">
        <v>7439</v>
      </c>
      <c r="C3462" s="284" t="s">
        <v>7440</v>
      </c>
      <c r="D3462" s="284" t="s">
        <v>7441</v>
      </c>
      <c r="E3462" s="266" t="s">
        <v>821</v>
      </c>
      <c r="F3462" s="266">
        <v>2350</v>
      </c>
      <c r="G3462" s="266">
        <v>2115</v>
      </c>
      <c r="H3462" s="266">
        <v>1904</v>
      </c>
      <c r="I3462" s="307"/>
      <c r="J3462" s="82"/>
    </row>
    <row r="3463" s="73" customFormat="1" spans="1:10">
      <c r="A3463" s="696" t="s">
        <v>7442</v>
      </c>
      <c r="B3463" s="284" t="s">
        <v>7443</v>
      </c>
      <c r="C3463" s="284"/>
      <c r="D3463" s="284"/>
      <c r="E3463" s="266" t="s">
        <v>821</v>
      </c>
      <c r="F3463" s="266"/>
      <c r="G3463" s="266"/>
      <c r="H3463" s="266"/>
      <c r="I3463" s="307" t="s">
        <v>485</v>
      </c>
      <c r="J3463" s="82"/>
    </row>
    <row r="3464" s="73" customFormat="1" ht="48" spans="1:10">
      <c r="A3464" s="696" t="s">
        <v>7444</v>
      </c>
      <c r="B3464" s="284" t="s">
        <v>7445</v>
      </c>
      <c r="C3464" s="284" t="s">
        <v>7446</v>
      </c>
      <c r="D3464" s="284" t="s">
        <v>7447</v>
      </c>
      <c r="E3464" s="266" t="s">
        <v>821</v>
      </c>
      <c r="F3464" s="266">
        <v>2350</v>
      </c>
      <c r="G3464" s="266">
        <v>2115</v>
      </c>
      <c r="H3464" s="266">
        <v>1904</v>
      </c>
      <c r="I3464" s="307"/>
      <c r="J3464" s="82"/>
    </row>
    <row r="3465" s="73" customFormat="1" spans="1:10">
      <c r="A3465" s="696" t="s">
        <v>7448</v>
      </c>
      <c r="B3465" s="284" t="s">
        <v>7449</v>
      </c>
      <c r="C3465" s="284"/>
      <c r="D3465" s="284"/>
      <c r="E3465" s="266" t="s">
        <v>821</v>
      </c>
      <c r="F3465" s="266"/>
      <c r="G3465" s="266"/>
      <c r="H3465" s="266"/>
      <c r="I3465" s="307" t="s">
        <v>485</v>
      </c>
      <c r="J3465" s="82"/>
    </row>
    <row r="3466" s="73" customFormat="1" ht="36" spans="1:10">
      <c r="A3466" s="696" t="s">
        <v>7450</v>
      </c>
      <c r="B3466" s="284" t="s">
        <v>7451</v>
      </c>
      <c r="C3466" s="284" t="s">
        <v>7452</v>
      </c>
      <c r="D3466" s="284" t="s">
        <v>7453</v>
      </c>
      <c r="E3466" s="266" t="s">
        <v>821</v>
      </c>
      <c r="F3466" s="266">
        <v>495</v>
      </c>
      <c r="G3466" s="266">
        <v>446</v>
      </c>
      <c r="H3466" s="266">
        <v>401</v>
      </c>
      <c r="I3466" s="307"/>
      <c r="J3466" s="82"/>
    </row>
    <row r="3467" s="73" customFormat="1" spans="1:10">
      <c r="A3467" s="696" t="s">
        <v>7454</v>
      </c>
      <c r="B3467" s="284" t="s">
        <v>7455</v>
      </c>
      <c r="C3467" s="284"/>
      <c r="D3467" s="284"/>
      <c r="E3467" s="266" t="s">
        <v>821</v>
      </c>
      <c r="F3467" s="266"/>
      <c r="G3467" s="266"/>
      <c r="H3467" s="266"/>
      <c r="I3467" s="307" t="s">
        <v>485</v>
      </c>
      <c r="J3467" s="82"/>
    </row>
    <row r="3468" s="73" customFormat="1" ht="48" spans="1:10">
      <c r="A3468" s="696" t="s">
        <v>7456</v>
      </c>
      <c r="B3468" s="284" t="s">
        <v>7457</v>
      </c>
      <c r="C3468" s="284" t="s">
        <v>7458</v>
      </c>
      <c r="D3468" s="284" t="s">
        <v>7459</v>
      </c>
      <c r="E3468" s="266" t="s">
        <v>821</v>
      </c>
      <c r="F3468" s="266">
        <v>870</v>
      </c>
      <c r="G3468" s="266">
        <v>783</v>
      </c>
      <c r="H3468" s="266">
        <v>705</v>
      </c>
      <c r="I3468" s="307"/>
      <c r="J3468" s="82"/>
    </row>
    <row r="3469" s="73" customFormat="1" ht="36" customHeight="1" spans="1:10">
      <c r="A3469" s="696" t="s">
        <v>7460</v>
      </c>
      <c r="B3469" s="284" t="s">
        <v>7461</v>
      </c>
      <c r="C3469" s="284"/>
      <c r="D3469" s="284"/>
      <c r="E3469" s="266" t="s">
        <v>821</v>
      </c>
      <c r="F3469" s="266"/>
      <c r="G3469" s="266"/>
      <c r="H3469" s="266"/>
      <c r="I3469" s="307" t="s">
        <v>485</v>
      </c>
      <c r="J3469" s="82"/>
    </row>
    <row r="3470" s="73" customFormat="1" ht="48" spans="1:10">
      <c r="A3470" s="696" t="s">
        <v>7462</v>
      </c>
      <c r="B3470" s="284" t="s">
        <v>7463</v>
      </c>
      <c r="C3470" s="284" t="s">
        <v>7464</v>
      </c>
      <c r="D3470" s="284" t="s">
        <v>7465</v>
      </c>
      <c r="E3470" s="266" t="s">
        <v>821</v>
      </c>
      <c r="F3470" s="266">
        <v>555</v>
      </c>
      <c r="G3470" s="266">
        <v>500</v>
      </c>
      <c r="H3470" s="266">
        <v>450</v>
      </c>
      <c r="I3470" s="307" t="s">
        <v>7466</v>
      </c>
      <c r="J3470" s="82"/>
    </row>
    <row r="3471" s="73" customFormat="1" spans="1:10">
      <c r="A3471" s="696" t="s">
        <v>7467</v>
      </c>
      <c r="B3471" s="284" t="s">
        <v>7468</v>
      </c>
      <c r="C3471" s="284"/>
      <c r="D3471" s="284"/>
      <c r="E3471" s="266" t="s">
        <v>821</v>
      </c>
      <c r="F3471" s="266"/>
      <c r="G3471" s="266"/>
      <c r="H3471" s="266"/>
      <c r="I3471" s="307" t="s">
        <v>485</v>
      </c>
      <c r="J3471" s="82"/>
    </row>
    <row r="3472" s="73" customFormat="1" ht="46.5" customHeight="1" spans="1:10">
      <c r="A3472" s="696" t="s">
        <v>7469</v>
      </c>
      <c r="B3472" s="284" t="s">
        <v>7470</v>
      </c>
      <c r="C3472" s="284" t="s">
        <v>7471</v>
      </c>
      <c r="D3472" s="284" t="s">
        <v>7472</v>
      </c>
      <c r="E3472" s="266" t="s">
        <v>821</v>
      </c>
      <c r="F3472" s="266">
        <v>420</v>
      </c>
      <c r="G3472" s="266">
        <v>378</v>
      </c>
      <c r="H3472" s="266">
        <v>340</v>
      </c>
      <c r="I3472" s="307" t="s">
        <v>7473</v>
      </c>
      <c r="J3472" s="82"/>
    </row>
    <row r="3473" s="73" customFormat="1" ht="36" customHeight="1" spans="1:10">
      <c r="A3473" s="696" t="s">
        <v>7474</v>
      </c>
      <c r="B3473" s="284" t="s">
        <v>7475</v>
      </c>
      <c r="C3473" s="284"/>
      <c r="D3473" s="284"/>
      <c r="E3473" s="266" t="s">
        <v>821</v>
      </c>
      <c r="F3473" s="266"/>
      <c r="G3473" s="266"/>
      <c r="H3473" s="266"/>
      <c r="I3473" s="307" t="s">
        <v>485</v>
      </c>
      <c r="J3473" s="82"/>
    </row>
    <row r="3474" s="73" customFormat="1" ht="48" spans="1:10">
      <c r="A3474" s="696" t="s">
        <v>7476</v>
      </c>
      <c r="B3474" s="284" t="s">
        <v>7477</v>
      </c>
      <c r="C3474" s="284" t="s">
        <v>7478</v>
      </c>
      <c r="D3474" s="284" t="s">
        <v>7479</v>
      </c>
      <c r="E3474" s="266" t="s">
        <v>821</v>
      </c>
      <c r="F3474" s="266">
        <v>701</v>
      </c>
      <c r="G3474" s="266">
        <v>631</v>
      </c>
      <c r="H3474" s="266">
        <v>568</v>
      </c>
      <c r="I3474" s="307" t="s">
        <v>7480</v>
      </c>
      <c r="J3474" s="82"/>
    </row>
    <row r="3475" s="73" customFormat="1" spans="1:10">
      <c r="A3475" s="696" t="s">
        <v>7481</v>
      </c>
      <c r="B3475" s="284" t="s">
        <v>7482</v>
      </c>
      <c r="C3475" s="284"/>
      <c r="D3475" s="284"/>
      <c r="E3475" s="266" t="s">
        <v>821</v>
      </c>
      <c r="F3475" s="266"/>
      <c r="G3475" s="266"/>
      <c r="H3475" s="266"/>
      <c r="I3475" s="307" t="s">
        <v>485</v>
      </c>
      <c r="J3475" s="82"/>
    </row>
    <row r="3476" s="73" customFormat="1" ht="48" spans="1:10">
      <c r="A3476" s="696" t="s">
        <v>7483</v>
      </c>
      <c r="B3476" s="284" t="s">
        <v>7484</v>
      </c>
      <c r="C3476" s="284" t="s">
        <v>7485</v>
      </c>
      <c r="D3476" s="284" t="s">
        <v>7486</v>
      </c>
      <c r="E3476" s="266" t="s">
        <v>821</v>
      </c>
      <c r="F3476" s="266">
        <v>1194</v>
      </c>
      <c r="G3476" s="266">
        <v>1075</v>
      </c>
      <c r="H3476" s="266">
        <v>968</v>
      </c>
      <c r="I3476" s="307"/>
      <c r="J3476" s="82"/>
    </row>
    <row r="3477" s="73" customFormat="1" spans="1:10">
      <c r="A3477" s="696" t="s">
        <v>7487</v>
      </c>
      <c r="B3477" s="284" t="s">
        <v>7488</v>
      </c>
      <c r="C3477" s="284"/>
      <c r="D3477" s="284"/>
      <c r="E3477" s="266" t="s">
        <v>821</v>
      </c>
      <c r="F3477" s="266"/>
      <c r="G3477" s="266"/>
      <c r="H3477" s="266"/>
      <c r="I3477" s="307" t="s">
        <v>485</v>
      </c>
      <c r="J3477" s="82"/>
    </row>
    <row r="3478" s="73" customFormat="1" ht="48" spans="1:10">
      <c r="A3478" s="696" t="s">
        <v>7489</v>
      </c>
      <c r="B3478" s="284" t="s">
        <v>7490</v>
      </c>
      <c r="C3478" s="284" t="s">
        <v>7491</v>
      </c>
      <c r="D3478" s="284" t="s">
        <v>7492</v>
      </c>
      <c r="E3478" s="266" t="s">
        <v>821</v>
      </c>
      <c r="F3478" s="266">
        <v>1194</v>
      </c>
      <c r="G3478" s="266">
        <v>1075</v>
      </c>
      <c r="H3478" s="266">
        <v>968</v>
      </c>
      <c r="I3478" s="307"/>
      <c r="J3478" s="82"/>
    </row>
    <row r="3479" s="73" customFormat="1" spans="1:10">
      <c r="A3479" s="696" t="s">
        <v>7493</v>
      </c>
      <c r="B3479" s="284" t="s">
        <v>7494</v>
      </c>
      <c r="C3479" s="284"/>
      <c r="D3479" s="284"/>
      <c r="E3479" s="266" t="s">
        <v>821</v>
      </c>
      <c r="F3479" s="266"/>
      <c r="G3479" s="266"/>
      <c r="H3479" s="266"/>
      <c r="I3479" s="307" t="s">
        <v>485</v>
      </c>
      <c r="J3479" s="82"/>
    </row>
    <row r="3480" s="73" customFormat="1" ht="48" spans="1:10">
      <c r="A3480" s="696" t="s">
        <v>7495</v>
      </c>
      <c r="B3480" s="284" t="s">
        <v>7496</v>
      </c>
      <c r="C3480" s="284" t="s">
        <v>7497</v>
      </c>
      <c r="D3480" s="284" t="s">
        <v>7498</v>
      </c>
      <c r="E3480" s="266" t="s">
        <v>821</v>
      </c>
      <c r="F3480" s="266">
        <v>1088</v>
      </c>
      <c r="G3480" s="266">
        <v>979</v>
      </c>
      <c r="H3480" s="266">
        <v>881</v>
      </c>
      <c r="I3480" s="307"/>
      <c r="J3480" s="82"/>
    </row>
    <row r="3481" s="73" customFormat="1" ht="35" customHeight="1" spans="1:10">
      <c r="A3481" s="696" t="s">
        <v>7499</v>
      </c>
      <c r="B3481" s="284" t="s">
        <v>7500</v>
      </c>
      <c r="C3481" s="284"/>
      <c r="D3481" s="284"/>
      <c r="E3481" s="266" t="s">
        <v>821</v>
      </c>
      <c r="F3481" s="266"/>
      <c r="G3481" s="266"/>
      <c r="H3481" s="266"/>
      <c r="I3481" s="307" t="s">
        <v>485</v>
      </c>
      <c r="J3481" s="82"/>
    </row>
    <row r="3482" s="73" customFormat="1" ht="66" customHeight="1" spans="1:10">
      <c r="A3482" s="696" t="s">
        <v>7501</v>
      </c>
      <c r="B3482" s="284" t="s">
        <v>7502</v>
      </c>
      <c r="C3482" s="284" t="s">
        <v>7503</v>
      </c>
      <c r="D3482" s="284" t="s">
        <v>7504</v>
      </c>
      <c r="E3482" s="266" t="s">
        <v>821</v>
      </c>
      <c r="F3482" s="266">
        <v>2190</v>
      </c>
      <c r="G3482" s="266">
        <v>1971</v>
      </c>
      <c r="H3482" s="266">
        <v>1774</v>
      </c>
      <c r="I3482" s="307"/>
      <c r="J3482" s="82"/>
    </row>
    <row r="3483" s="73" customFormat="1" ht="36" customHeight="1" spans="1:10">
      <c r="A3483" s="696" t="s">
        <v>7505</v>
      </c>
      <c r="B3483" s="284" t="s">
        <v>7506</v>
      </c>
      <c r="C3483" s="284"/>
      <c r="D3483" s="284"/>
      <c r="E3483" s="266" t="s">
        <v>821</v>
      </c>
      <c r="F3483" s="266"/>
      <c r="G3483" s="266"/>
      <c r="H3483" s="266"/>
      <c r="I3483" s="307" t="s">
        <v>485</v>
      </c>
      <c r="J3483" s="82"/>
    </row>
    <row r="3484" s="73" customFormat="1" ht="36" customHeight="1" spans="1:10">
      <c r="A3484" s="696" t="s">
        <v>7507</v>
      </c>
      <c r="B3484" s="284" t="s">
        <v>7508</v>
      </c>
      <c r="C3484" s="284" t="s">
        <v>7509</v>
      </c>
      <c r="D3484" s="284" t="s">
        <v>7510</v>
      </c>
      <c r="E3484" s="266" t="s">
        <v>821</v>
      </c>
      <c r="F3484" s="266">
        <v>2100</v>
      </c>
      <c r="G3484" s="266">
        <v>1890</v>
      </c>
      <c r="H3484" s="266">
        <v>1701</v>
      </c>
      <c r="I3484" s="307"/>
      <c r="J3484" s="82"/>
    </row>
    <row r="3485" s="73" customFormat="1" spans="1:10">
      <c r="A3485" s="696" t="s">
        <v>7511</v>
      </c>
      <c r="B3485" s="284" t="s">
        <v>7512</v>
      </c>
      <c r="C3485" s="284"/>
      <c r="D3485" s="284"/>
      <c r="E3485" s="266" t="s">
        <v>821</v>
      </c>
      <c r="F3485" s="266"/>
      <c r="G3485" s="266"/>
      <c r="H3485" s="266"/>
      <c r="I3485" s="307" t="s">
        <v>485</v>
      </c>
      <c r="J3485" s="82"/>
    </row>
    <row r="3486" s="73" customFormat="1" ht="48" spans="1:10">
      <c r="A3486" s="696" t="s">
        <v>7513</v>
      </c>
      <c r="B3486" s="284" t="s">
        <v>7514</v>
      </c>
      <c r="C3486" s="284" t="s">
        <v>7515</v>
      </c>
      <c r="D3486" s="284" t="s">
        <v>7516</v>
      </c>
      <c r="E3486" s="266" t="s">
        <v>821</v>
      </c>
      <c r="F3486" s="266">
        <v>690</v>
      </c>
      <c r="G3486" s="266">
        <v>621</v>
      </c>
      <c r="H3486" s="266">
        <v>559</v>
      </c>
      <c r="I3486" s="307"/>
      <c r="J3486" s="82"/>
    </row>
    <row r="3487" s="73" customFormat="1" spans="1:10">
      <c r="A3487" s="696" t="s">
        <v>7517</v>
      </c>
      <c r="B3487" s="284" t="s">
        <v>7518</v>
      </c>
      <c r="C3487" s="284"/>
      <c r="D3487" s="284"/>
      <c r="E3487" s="266" t="s">
        <v>821</v>
      </c>
      <c r="F3487" s="266"/>
      <c r="G3487" s="266"/>
      <c r="H3487" s="266"/>
      <c r="I3487" s="307" t="s">
        <v>485</v>
      </c>
      <c r="J3487" s="82"/>
    </row>
    <row r="3488" s="73" customFormat="1" spans="1:10">
      <c r="A3488" s="696" t="s">
        <v>7519</v>
      </c>
      <c r="B3488" s="284" t="s">
        <v>7520</v>
      </c>
      <c r="C3488" s="284"/>
      <c r="D3488" s="284"/>
      <c r="E3488" s="266" t="s">
        <v>821</v>
      </c>
      <c r="F3488" s="266">
        <v>138</v>
      </c>
      <c r="G3488" s="266">
        <v>124</v>
      </c>
      <c r="H3488" s="266">
        <v>112</v>
      </c>
      <c r="I3488" s="307"/>
      <c r="J3488" s="82"/>
    </row>
    <row r="3489" s="73" customFormat="1" ht="48" spans="1:10">
      <c r="A3489" s="696" t="s">
        <v>7521</v>
      </c>
      <c r="B3489" s="284" t="s">
        <v>7522</v>
      </c>
      <c r="C3489" s="284" t="s">
        <v>7523</v>
      </c>
      <c r="D3489" s="284" t="s">
        <v>7524</v>
      </c>
      <c r="E3489" s="266" t="s">
        <v>821</v>
      </c>
      <c r="F3489" s="266">
        <v>675</v>
      </c>
      <c r="G3489" s="266">
        <v>608</v>
      </c>
      <c r="H3489" s="266">
        <v>547</v>
      </c>
      <c r="I3489" s="307"/>
      <c r="J3489" s="82"/>
    </row>
    <row r="3490" s="73" customFormat="1" spans="1:10">
      <c r="A3490" s="696" t="s">
        <v>7525</v>
      </c>
      <c r="B3490" s="284" t="s">
        <v>7526</v>
      </c>
      <c r="C3490" s="284"/>
      <c r="D3490" s="284"/>
      <c r="E3490" s="266" t="s">
        <v>821</v>
      </c>
      <c r="F3490" s="266"/>
      <c r="G3490" s="266"/>
      <c r="H3490" s="266"/>
      <c r="I3490" s="307" t="s">
        <v>485</v>
      </c>
      <c r="J3490" s="82"/>
    </row>
    <row r="3491" s="73" customFormat="1" ht="48" spans="1:10">
      <c r="A3491" s="696" t="s">
        <v>7527</v>
      </c>
      <c r="B3491" s="284" t="s">
        <v>7528</v>
      </c>
      <c r="C3491" s="284" t="s">
        <v>7529</v>
      </c>
      <c r="D3491" s="284" t="s">
        <v>7530</v>
      </c>
      <c r="E3491" s="266" t="s">
        <v>821</v>
      </c>
      <c r="F3491" s="266">
        <v>1770</v>
      </c>
      <c r="G3491" s="266">
        <v>1593</v>
      </c>
      <c r="H3491" s="266">
        <v>1434</v>
      </c>
      <c r="I3491" s="307"/>
      <c r="J3491" s="82"/>
    </row>
    <row r="3492" s="82" customFormat="1" spans="1:9">
      <c r="A3492" s="696" t="s">
        <v>7531</v>
      </c>
      <c r="B3492" s="284" t="s">
        <v>7532</v>
      </c>
      <c r="C3492" s="284"/>
      <c r="D3492" s="284"/>
      <c r="E3492" s="266" t="s">
        <v>821</v>
      </c>
      <c r="F3492" s="266"/>
      <c r="G3492" s="266"/>
      <c r="H3492" s="266"/>
      <c r="I3492" s="307" t="s">
        <v>485</v>
      </c>
    </row>
    <row r="3493" s="82" customFormat="1" ht="48" spans="1:9">
      <c r="A3493" s="696" t="s">
        <v>7533</v>
      </c>
      <c r="B3493" s="284" t="s">
        <v>7534</v>
      </c>
      <c r="C3493" s="284" t="s">
        <v>7535</v>
      </c>
      <c r="D3493" s="284" t="s">
        <v>7536</v>
      </c>
      <c r="E3493" s="266" t="s">
        <v>821</v>
      </c>
      <c r="F3493" s="266">
        <v>675</v>
      </c>
      <c r="G3493" s="266">
        <v>608</v>
      </c>
      <c r="H3493" s="266">
        <v>547</v>
      </c>
      <c r="I3493" s="307"/>
    </row>
    <row r="3494" s="73" customFormat="1" ht="30" customHeight="1" spans="1:10">
      <c r="A3494" s="696" t="s">
        <v>7537</v>
      </c>
      <c r="B3494" s="284" t="s">
        <v>7538</v>
      </c>
      <c r="C3494" s="284"/>
      <c r="D3494" s="284"/>
      <c r="E3494" s="266" t="s">
        <v>821</v>
      </c>
      <c r="F3494" s="266"/>
      <c r="G3494" s="266"/>
      <c r="H3494" s="266"/>
      <c r="I3494" s="307" t="s">
        <v>485</v>
      </c>
      <c r="J3494" s="82"/>
    </row>
    <row r="3495" s="73" customFormat="1" ht="85" customHeight="1" spans="1:10">
      <c r="A3495" s="696" t="s">
        <v>7539</v>
      </c>
      <c r="B3495" s="284" t="s">
        <v>7540</v>
      </c>
      <c r="C3495" s="284" t="s">
        <v>7541</v>
      </c>
      <c r="D3495" s="284" t="s">
        <v>7542</v>
      </c>
      <c r="E3495" s="266" t="s">
        <v>821</v>
      </c>
      <c r="F3495" s="266">
        <v>1400</v>
      </c>
      <c r="G3495" s="266">
        <v>1260</v>
      </c>
      <c r="H3495" s="266">
        <v>1134</v>
      </c>
      <c r="I3495" s="307"/>
      <c r="J3495" s="82"/>
    </row>
    <row r="3496" s="73" customFormat="1" spans="1:10">
      <c r="A3496" s="696" t="s">
        <v>7543</v>
      </c>
      <c r="B3496" s="284" t="s">
        <v>7544</v>
      </c>
      <c r="C3496" s="284"/>
      <c r="D3496" s="284"/>
      <c r="E3496" s="266" t="s">
        <v>821</v>
      </c>
      <c r="F3496" s="266"/>
      <c r="G3496" s="266"/>
      <c r="H3496" s="266"/>
      <c r="I3496" s="307" t="s">
        <v>485</v>
      </c>
      <c r="J3496" s="82"/>
    </row>
    <row r="3497" s="73" customFormat="1" ht="48" spans="1:10">
      <c r="A3497" s="696" t="s">
        <v>7545</v>
      </c>
      <c r="B3497" s="284" t="s">
        <v>7546</v>
      </c>
      <c r="C3497" s="284" t="s">
        <v>7547</v>
      </c>
      <c r="D3497" s="284" t="s">
        <v>7548</v>
      </c>
      <c r="E3497" s="266" t="s">
        <v>821</v>
      </c>
      <c r="F3497" s="266">
        <v>1050</v>
      </c>
      <c r="G3497" s="266">
        <v>945</v>
      </c>
      <c r="H3497" s="266">
        <v>851</v>
      </c>
      <c r="I3497" s="307"/>
      <c r="J3497" s="82"/>
    </row>
    <row r="3498" s="73" customFormat="1" ht="37" customHeight="1" spans="1:10">
      <c r="A3498" s="696" t="s">
        <v>7549</v>
      </c>
      <c r="B3498" s="284" t="s">
        <v>7550</v>
      </c>
      <c r="C3498" s="284"/>
      <c r="D3498" s="284"/>
      <c r="E3498" s="266" t="s">
        <v>821</v>
      </c>
      <c r="F3498" s="266"/>
      <c r="G3498" s="266"/>
      <c r="H3498" s="266"/>
      <c r="I3498" s="307" t="s">
        <v>485</v>
      </c>
      <c r="J3498" s="82"/>
    </row>
    <row r="3499" s="73" customFormat="1" ht="60" spans="1:10">
      <c r="A3499" s="696" t="s">
        <v>7551</v>
      </c>
      <c r="B3499" s="284" t="s">
        <v>7552</v>
      </c>
      <c r="C3499" s="284" t="s">
        <v>7553</v>
      </c>
      <c r="D3499" s="284" t="s">
        <v>7554</v>
      </c>
      <c r="E3499" s="266" t="s">
        <v>821</v>
      </c>
      <c r="F3499" s="266">
        <v>1590</v>
      </c>
      <c r="G3499" s="266">
        <v>1431</v>
      </c>
      <c r="H3499" s="266">
        <v>1288</v>
      </c>
      <c r="I3499" s="307"/>
      <c r="J3499" s="82"/>
    </row>
    <row r="3500" s="73" customFormat="1" ht="34" customHeight="1" spans="1:10">
      <c r="A3500" s="696" t="s">
        <v>7555</v>
      </c>
      <c r="B3500" s="284" t="s">
        <v>7556</v>
      </c>
      <c r="C3500" s="284"/>
      <c r="D3500" s="284"/>
      <c r="E3500" s="266" t="s">
        <v>821</v>
      </c>
      <c r="F3500" s="266"/>
      <c r="G3500" s="266"/>
      <c r="H3500" s="266"/>
      <c r="I3500" s="307" t="s">
        <v>485</v>
      </c>
      <c r="J3500" s="82"/>
    </row>
    <row r="3501" s="73" customFormat="1" ht="48" spans="1:10">
      <c r="A3501" s="696" t="s">
        <v>7557</v>
      </c>
      <c r="B3501" s="284" t="s">
        <v>7558</v>
      </c>
      <c r="C3501" s="284" t="s">
        <v>7559</v>
      </c>
      <c r="D3501" s="284" t="s">
        <v>7560</v>
      </c>
      <c r="E3501" s="266" t="s">
        <v>821</v>
      </c>
      <c r="F3501" s="266">
        <v>2781</v>
      </c>
      <c r="G3501" s="266">
        <v>2503</v>
      </c>
      <c r="H3501" s="266">
        <v>2253</v>
      </c>
      <c r="I3501" s="307"/>
      <c r="J3501" s="82"/>
    </row>
    <row r="3502" s="73" customFormat="1" ht="24.75" spans="1:10">
      <c r="A3502" s="696" t="s">
        <v>7561</v>
      </c>
      <c r="B3502" s="284" t="s">
        <v>7562</v>
      </c>
      <c r="C3502" s="284"/>
      <c r="D3502" s="284"/>
      <c r="E3502" s="266" t="s">
        <v>821</v>
      </c>
      <c r="F3502" s="266"/>
      <c r="G3502" s="266"/>
      <c r="H3502" s="266"/>
      <c r="I3502" s="307" t="s">
        <v>485</v>
      </c>
      <c r="J3502" s="82"/>
    </row>
    <row r="3503" s="73" customFormat="1" ht="48" spans="1:10">
      <c r="A3503" s="696" t="s">
        <v>7563</v>
      </c>
      <c r="B3503" s="284" t="s">
        <v>7564</v>
      </c>
      <c r="C3503" s="284" t="s">
        <v>7565</v>
      </c>
      <c r="D3503" s="284" t="s">
        <v>7560</v>
      </c>
      <c r="E3503" s="266" t="s">
        <v>821</v>
      </c>
      <c r="F3503" s="266">
        <v>2781</v>
      </c>
      <c r="G3503" s="266">
        <v>2503</v>
      </c>
      <c r="H3503" s="266">
        <v>2253</v>
      </c>
      <c r="I3503" s="307"/>
      <c r="J3503" s="82"/>
    </row>
    <row r="3504" s="73" customFormat="1" ht="36" customHeight="1" spans="1:10">
      <c r="A3504" s="696" t="s">
        <v>7566</v>
      </c>
      <c r="B3504" s="284" t="s">
        <v>7567</v>
      </c>
      <c r="C3504" s="284"/>
      <c r="D3504" s="284"/>
      <c r="E3504" s="266" t="s">
        <v>821</v>
      </c>
      <c r="F3504" s="266"/>
      <c r="G3504" s="266"/>
      <c r="H3504" s="266"/>
      <c r="I3504" s="307" t="s">
        <v>485</v>
      </c>
      <c r="J3504" s="82"/>
    </row>
    <row r="3505" s="73" customFormat="1" ht="34" customHeight="1" spans="1:10">
      <c r="A3505" s="696" t="s">
        <v>7568</v>
      </c>
      <c r="B3505" s="284" t="s">
        <v>7569</v>
      </c>
      <c r="C3505" s="284" t="s">
        <v>7570</v>
      </c>
      <c r="D3505" s="284" t="s">
        <v>7571</v>
      </c>
      <c r="E3505" s="266" t="s">
        <v>821</v>
      </c>
      <c r="F3505" s="266">
        <v>690</v>
      </c>
      <c r="G3505" s="266">
        <v>621</v>
      </c>
      <c r="H3505" s="266">
        <v>559</v>
      </c>
      <c r="I3505" s="307"/>
      <c r="J3505" s="82"/>
    </row>
    <row r="3506" s="73" customFormat="1" spans="1:10">
      <c r="A3506" s="696" t="s">
        <v>7572</v>
      </c>
      <c r="B3506" s="284" t="s">
        <v>7573</v>
      </c>
      <c r="C3506" s="284"/>
      <c r="D3506" s="284"/>
      <c r="E3506" s="266" t="s">
        <v>821</v>
      </c>
      <c r="F3506" s="266"/>
      <c r="G3506" s="266"/>
      <c r="H3506" s="266"/>
      <c r="I3506" s="307" t="s">
        <v>485</v>
      </c>
      <c r="J3506" s="82"/>
    </row>
    <row r="3507" s="73" customFormat="1" ht="48" spans="1:10">
      <c r="A3507" s="696" t="s">
        <v>7574</v>
      </c>
      <c r="B3507" s="284" t="s">
        <v>7575</v>
      </c>
      <c r="C3507" s="284" t="s">
        <v>7576</v>
      </c>
      <c r="D3507" s="284" t="s">
        <v>7577</v>
      </c>
      <c r="E3507" s="266" t="s">
        <v>821</v>
      </c>
      <c r="F3507" s="266">
        <v>2781</v>
      </c>
      <c r="G3507" s="266">
        <v>2503</v>
      </c>
      <c r="H3507" s="266">
        <v>2253</v>
      </c>
      <c r="I3507" s="307"/>
      <c r="J3507" s="82"/>
    </row>
    <row r="3508" s="73" customFormat="1" spans="1:10">
      <c r="A3508" s="696" t="s">
        <v>7578</v>
      </c>
      <c r="B3508" s="284" t="s">
        <v>7579</v>
      </c>
      <c r="C3508" s="284"/>
      <c r="D3508" s="284"/>
      <c r="E3508" s="266" t="s">
        <v>821</v>
      </c>
      <c r="F3508" s="266"/>
      <c r="G3508" s="266"/>
      <c r="H3508" s="266"/>
      <c r="I3508" s="307" t="s">
        <v>485</v>
      </c>
      <c r="J3508" s="82"/>
    </row>
    <row r="3509" s="73" customFormat="1" spans="1:10">
      <c r="A3509" s="696" t="s">
        <v>7580</v>
      </c>
      <c r="B3509" s="284" t="s">
        <v>7581</v>
      </c>
      <c r="C3509" s="284"/>
      <c r="D3509" s="284"/>
      <c r="E3509" s="266" t="s">
        <v>821</v>
      </c>
      <c r="F3509" s="266">
        <v>556</v>
      </c>
      <c r="G3509" s="266">
        <v>500</v>
      </c>
      <c r="H3509" s="266">
        <v>450</v>
      </c>
      <c r="I3509" s="307"/>
      <c r="J3509" s="82"/>
    </row>
    <row r="3510" s="73" customFormat="1" ht="48" spans="1:10">
      <c r="A3510" s="696" t="s">
        <v>7582</v>
      </c>
      <c r="B3510" s="284" t="s">
        <v>7583</v>
      </c>
      <c r="C3510" s="284" t="s">
        <v>7584</v>
      </c>
      <c r="D3510" s="284" t="s">
        <v>7585</v>
      </c>
      <c r="E3510" s="266" t="s">
        <v>821</v>
      </c>
      <c r="F3510" s="266">
        <v>690</v>
      </c>
      <c r="G3510" s="266">
        <v>621</v>
      </c>
      <c r="H3510" s="266">
        <v>559</v>
      </c>
      <c r="I3510" s="307"/>
      <c r="J3510" s="82"/>
    </row>
    <row r="3511" s="73" customFormat="1" spans="1:10">
      <c r="A3511" s="696" t="s">
        <v>7586</v>
      </c>
      <c r="B3511" s="284" t="s">
        <v>7587</v>
      </c>
      <c r="C3511" s="284"/>
      <c r="D3511" s="284"/>
      <c r="E3511" s="266" t="s">
        <v>821</v>
      </c>
      <c r="F3511" s="266"/>
      <c r="G3511" s="266"/>
      <c r="H3511" s="266"/>
      <c r="I3511" s="307" t="s">
        <v>485</v>
      </c>
      <c r="J3511" s="82"/>
    </row>
    <row r="3512" s="73" customFormat="1" ht="48" spans="1:10">
      <c r="A3512" s="696" t="s">
        <v>7588</v>
      </c>
      <c r="B3512" s="284" t="s">
        <v>7589</v>
      </c>
      <c r="C3512" s="284" t="s">
        <v>7590</v>
      </c>
      <c r="D3512" s="284" t="s">
        <v>7591</v>
      </c>
      <c r="E3512" s="266" t="s">
        <v>821</v>
      </c>
      <c r="F3512" s="266">
        <v>1800</v>
      </c>
      <c r="G3512" s="266">
        <v>1620</v>
      </c>
      <c r="H3512" s="266">
        <v>1458</v>
      </c>
      <c r="I3512" s="307"/>
      <c r="J3512" s="82"/>
    </row>
    <row r="3513" s="73" customFormat="1" spans="1:10">
      <c r="A3513" s="696" t="s">
        <v>7592</v>
      </c>
      <c r="B3513" s="284" t="s">
        <v>7593</v>
      </c>
      <c r="C3513" s="284"/>
      <c r="D3513" s="284"/>
      <c r="E3513" s="266" t="s">
        <v>821</v>
      </c>
      <c r="F3513" s="266"/>
      <c r="G3513" s="266"/>
      <c r="H3513" s="266"/>
      <c r="I3513" s="307" t="s">
        <v>485</v>
      </c>
      <c r="J3513" s="82"/>
    </row>
    <row r="3514" s="73" customFormat="1" ht="48" spans="1:10">
      <c r="A3514" s="696" t="s">
        <v>7594</v>
      </c>
      <c r="B3514" s="284" t="s">
        <v>7595</v>
      </c>
      <c r="C3514" s="284" t="s">
        <v>7596</v>
      </c>
      <c r="D3514" s="284" t="s">
        <v>7597</v>
      </c>
      <c r="E3514" s="266" t="s">
        <v>821</v>
      </c>
      <c r="F3514" s="266">
        <v>1700</v>
      </c>
      <c r="G3514" s="266">
        <v>1530</v>
      </c>
      <c r="H3514" s="266">
        <v>1377</v>
      </c>
      <c r="I3514" s="307"/>
      <c r="J3514" s="82"/>
    </row>
    <row r="3515" s="73" customFormat="1" spans="1:10">
      <c r="A3515" s="696" t="s">
        <v>7598</v>
      </c>
      <c r="B3515" s="284" t="s">
        <v>7599</v>
      </c>
      <c r="C3515" s="284"/>
      <c r="D3515" s="284"/>
      <c r="E3515" s="266" t="s">
        <v>821</v>
      </c>
      <c r="F3515" s="266"/>
      <c r="G3515" s="266"/>
      <c r="H3515" s="266"/>
      <c r="I3515" s="307" t="s">
        <v>485</v>
      </c>
      <c r="J3515" s="82"/>
    </row>
    <row r="3516" s="73" customFormat="1" ht="48" spans="1:10">
      <c r="A3516" s="696" t="s">
        <v>7600</v>
      </c>
      <c r="B3516" s="284" t="s">
        <v>7601</v>
      </c>
      <c r="C3516" s="284" t="s">
        <v>7602</v>
      </c>
      <c r="D3516" s="284" t="s">
        <v>7603</v>
      </c>
      <c r="E3516" s="266" t="s">
        <v>821</v>
      </c>
      <c r="F3516" s="266">
        <v>1700</v>
      </c>
      <c r="G3516" s="266">
        <v>1530</v>
      </c>
      <c r="H3516" s="266">
        <v>1377</v>
      </c>
      <c r="I3516" s="307"/>
      <c r="J3516" s="82"/>
    </row>
    <row r="3517" s="73" customFormat="1" spans="1:10">
      <c r="A3517" s="696" t="s">
        <v>7604</v>
      </c>
      <c r="B3517" s="284" t="s">
        <v>7605</v>
      </c>
      <c r="C3517" s="284"/>
      <c r="D3517" s="284"/>
      <c r="E3517" s="266" t="s">
        <v>821</v>
      </c>
      <c r="F3517" s="266"/>
      <c r="G3517" s="266"/>
      <c r="H3517" s="266"/>
      <c r="I3517" s="307" t="s">
        <v>485</v>
      </c>
      <c r="J3517" s="82"/>
    </row>
    <row r="3518" s="73" customFormat="1" ht="48" spans="1:10">
      <c r="A3518" s="696" t="s">
        <v>7606</v>
      </c>
      <c r="B3518" s="284" t="s">
        <v>7607</v>
      </c>
      <c r="C3518" s="284" t="s">
        <v>7608</v>
      </c>
      <c r="D3518" s="284" t="s">
        <v>7609</v>
      </c>
      <c r="E3518" s="266" t="s">
        <v>821</v>
      </c>
      <c r="F3518" s="266">
        <v>1700</v>
      </c>
      <c r="G3518" s="266">
        <v>1530</v>
      </c>
      <c r="H3518" s="266">
        <v>1377</v>
      </c>
      <c r="I3518" s="307"/>
      <c r="J3518" s="82"/>
    </row>
    <row r="3519" s="73" customFormat="1" spans="1:10">
      <c r="A3519" s="696" t="s">
        <v>7610</v>
      </c>
      <c r="B3519" s="284" t="s">
        <v>7611</v>
      </c>
      <c r="C3519" s="284"/>
      <c r="D3519" s="284"/>
      <c r="E3519" s="266" t="s">
        <v>821</v>
      </c>
      <c r="F3519" s="266"/>
      <c r="G3519" s="266"/>
      <c r="H3519" s="266"/>
      <c r="I3519" s="307" t="s">
        <v>485</v>
      </c>
      <c r="J3519" s="82"/>
    </row>
    <row r="3520" s="73" customFormat="1" ht="48" spans="1:10">
      <c r="A3520" s="696" t="s">
        <v>7612</v>
      </c>
      <c r="B3520" s="284" t="s">
        <v>7613</v>
      </c>
      <c r="C3520" s="284" t="s">
        <v>7614</v>
      </c>
      <c r="D3520" s="284" t="s">
        <v>7615</v>
      </c>
      <c r="E3520" s="266" t="s">
        <v>821</v>
      </c>
      <c r="F3520" s="266">
        <v>1700</v>
      </c>
      <c r="G3520" s="266">
        <v>1530</v>
      </c>
      <c r="H3520" s="266">
        <v>1377</v>
      </c>
      <c r="I3520" s="307"/>
      <c r="J3520" s="82"/>
    </row>
    <row r="3521" s="73" customFormat="1" spans="1:10">
      <c r="A3521" s="696" t="s">
        <v>7616</v>
      </c>
      <c r="B3521" s="284" t="s">
        <v>7617</v>
      </c>
      <c r="C3521" s="284"/>
      <c r="D3521" s="284"/>
      <c r="E3521" s="266" t="s">
        <v>821</v>
      </c>
      <c r="F3521" s="266"/>
      <c r="G3521" s="266"/>
      <c r="H3521" s="266"/>
      <c r="I3521" s="307" t="s">
        <v>485</v>
      </c>
      <c r="J3521" s="82"/>
    </row>
    <row r="3522" s="73" customFormat="1" ht="48" spans="1:10">
      <c r="A3522" s="696" t="s">
        <v>7618</v>
      </c>
      <c r="B3522" s="284" t="s">
        <v>7619</v>
      </c>
      <c r="C3522" s="284" t="s">
        <v>7620</v>
      </c>
      <c r="D3522" s="284" t="s">
        <v>7621</v>
      </c>
      <c r="E3522" s="266" t="s">
        <v>821</v>
      </c>
      <c r="F3522" s="266">
        <v>1700</v>
      </c>
      <c r="G3522" s="266">
        <v>1530</v>
      </c>
      <c r="H3522" s="266">
        <v>1377</v>
      </c>
      <c r="I3522" s="307"/>
      <c r="J3522" s="82"/>
    </row>
    <row r="3523" s="73" customFormat="1" spans="1:10">
      <c r="A3523" s="696" t="s">
        <v>7622</v>
      </c>
      <c r="B3523" s="284" t="s">
        <v>7623</v>
      </c>
      <c r="C3523" s="284"/>
      <c r="D3523" s="284"/>
      <c r="E3523" s="266" t="s">
        <v>821</v>
      </c>
      <c r="F3523" s="266"/>
      <c r="G3523" s="266"/>
      <c r="H3523" s="266"/>
      <c r="I3523" s="307" t="s">
        <v>485</v>
      </c>
      <c r="J3523" s="82"/>
    </row>
    <row r="3524" s="73" customFormat="1" ht="48" spans="1:10">
      <c r="A3524" s="696" t="s">
        <v>7624</v>
      </c>
      <c r="B3524" s="284" t="s">
        <v>7625</v>
      </c>
      <c r="C3524" s="284" t="s">
        <v>7626</v>
      </c>
      <c r="D3524" s="284" t="s">
        <v>7388</v>
      </c>
      <c r="E3524" s="266" t="s">
        <v>821</v>
      </c>
      <c r="F3524" s="266">
        <v>1700</v>
      </c>
      <c r="G3524" s="266">
        <v>1530</v>
      </c>
      <c r="H3524" s="266">
        <v>1377</v>
      </c>
      <c r="I3524" s="307"/>
      <c r="J3524" s="82"/>
    </row>
    <row r="3525" s="73" customFormat="1" spans="1:10">
      <c r="A3525" s="696" t="s">
        <v>7627</v>
      </c>
      <c r="B3525" s="284" t="s">
        <v>7628</v>
      </c>
      <c r="C3525" s="284"/>
      <c r="D3525" s="284"/>
      <c r="E3525" s="266" t="s">
        <v>821</v>
      </c>
      <c r="F3525" s="266"/>
      <c r="G3525" s="266"/>
      <c r="H3525" s="266"/>
      <c r="I3525" s="307" t="s">
        <v>485</v>
      </c>
      <c r="J3525" s="82"/>
    </row>
    <row r="3526" s="73" customFormat="1" ht="48" spans="1:10">
      <c r="A3526" s="696" t="s">
        <v>7629</v>
      </c>
      <c r="B3526" s="284" t="s">
        <v>7630</v>
      </c>
      <c r="C3526" s="284" t="s">
        <v>7631</v>
      </c>
      <c r="D3526" s="284" t="s">
        <v>7632</v>
      </c>
      <c r="E3526" s="266" t="s">
        <v>821</v>
      </c>
      <c r="F3526" s="266">
        <v>4300</v>
      </c>
      <c r="G3526" s="266">
        <v>3870</v>
      </c>
      <c r="H3526" s="266">
        <v>3483</v>
      </c>
      <c r="I3526" s="307"/>
      <c r="J3526" s="82"/>
    </row>
    <row r="3527" s="73" customFormat="1" ht="32" customHeight="1" spans="1:10">
      <c r="A3527" s="696" t="s">
        <v>7633</v>
      </c>
      <c r="B3527" s="284" t="s">
        <v>7634</v>
      </c>
      <c r="C3527" s="284"/>
      <c r="D3527" s="284"/>
      <c r="E3527" s="266" t="s">
        <v>821</v>
      </c>
      <c r="F3527" s="266"/>
      <c r="G3527" s="266"/>
      <c r="H3527" s="266"/>
      <c r="I3527" s="307" t="s">
        <v>485</v>
      </c>
      <c r="J3527" s="82"/>
    </row>
    <row r="3528" s="73" customFormat="1" ht="33" customHeight="1" spans="1:10">
      <c r="A3528" s="696" t="s">
        <v>7635</v>
      </c>
      <c r="B3528" s="284" t="s">
        <v>7636</v>
      </c>
      <c r="C3528" s="284" t="s">
        <v>7637</v>
      </c>
      <c r="D3528" s="284" t="s">
        <v>7638</v>
      </c>
      <c r="E3528" s="266" t="s">
        <v>821</v>
      </c>
      <c r="F3528" s="266">
        <v>1700</v>
      </c>
      <c r="G3528" s="266">
        <v>1530</v>
      </c>
      <c r="H3528" s="266">
        <v>1377</v>
      </c>
      <c r="I3528" s="307"/>
      <c r="J3528" s="82"/>
    </row>
    <row r="3529" s="73" customFormat="1" spans="1:10">
      <c r="A3529" s="696" t="s">
        <v>7639</v>
      </c>
      <c r="B3529" s="284" t="s">
        <v>7640</v>
      </c>
      <c r="C3529" s="284"/>
      <c r="D3529" s="284"/>
      <c r="E3529" s="266" t="s">
        <v>821</v>
      </c>
      <c r="F3529" s="266"/>
      <c r="G3529" s="266"/>
      <c r="H3529" s="266"/>
      <c r="I3529" s="307" t="s">
        <v>485</v>
      </c>
      <c r="J3529" s="82"/>
    </row>
    <row r="3530" s="73" customFormat="1" ht="35" customHeight="1" spans="1:10">
      <c r="A3530" s="696" t="s">
        <v>7641</v>
      </c>
      <c r="B3530" s="284" t="s">
        <v>7642</v>
      </c>
      <c r="C3530" s="284" t="s">
        <v>7643</v>
      </c>
      <c r="D3530" s="284" t="s">
        <v>7388</v>
      </c>
      <c r="E3530" s="266" t="s">
        <v>821</v>
      </c>
      <c r="F3530" s="266">
        <v>4800</v>
      </c>
      <c r="G3530" s="266">
        <v>4320</v>
      </c>
      <c r="H3530" s="266">
        <v>3888</v>
      </c>
      <c r="I3530" s="307"/>
      <c r="J3530" s="82"/>
    </row>
    <row r="3531" s="73" customFormat="1" ht="31" customHeight="1" spans="1:10">
      <c r="A3531" s="696" t="s">
        <v>7644</v>
      </c>
      <c r="B3531" s="284" t="s">
        <v>7645</v>
      </c>
      <c r="C3531" s="284"/>
      <c r="D3531" s="284"/>
      <c r="E3531" s="266" t="s">
        <v>821</v>
      </c>
      <c r="F3531" s="266"/>
      <c r="G3531" s="266"/>
      <c r="H3531" s="266"/>
      <c r="I3531" s="307" t="s">
        <v>485</v>
      </c>
      <c r="J3531" s="82"/>
    </row>
    <row r="3532" s="73" customFormat="1" ht="24.75" spans="1:10">
      <c r="A3532" s="696" t="s">
        <v>7646</v>
      </c>
      <c r="B3532" s="284" t="s">
        <v>7647</v>
      </c>
      <c r="C3532" s="284"/>
      <c r="D3532" s="284"/>
      <c r="E3532" s="266" t="s">
        <v>821</v>
      </c>
      <c r="F3532" s="266">
        <v>960</v>
      </c>
      <c r="G3532" s="266">
        <v>864</v>
      </c>
      <c r="H3532" s="266">
        <v>778</v>
      </c>
      <c r="I3532" s="307"/>
      <c r="J3532" s="82"/>
    </row>
    <row r="3533" s="73" customFormat="1" ht="48" spans="1:10">
      <c r="A3533" s="696" t="s">
        <v>7648</v>
      </c>
      <c r="B3533" s="284" t="s">
        <v>7649</v>
      </c>
      <c r="C3533" s="284" t="s">
        <v>7650</v>
      </c>
      <c r="D3533" s="284" t="s">
        <v>7388</v>
      </c>
      <c r="E3533" s="266" t="s">
        <v>821</v>
      </c>
      <c r="F3533" s="266">
        <v>5280</v>
      </c>
      <c r="G3533" s="266">
        <v>4752</v>
      </c>
      <c r="H3533" s="266">
        <v>4277</v>
      </c>
      <c r="I3533" s="307"/>
      <c r="J3533" s="82"/>
    </row>
    <row r="3534" s="73" customFormat="1" ht="24.75" spans="1:10">
      <c r="A3534" s="696" t="s">
        <v>7651</v>
      </c>
      <c r="B3534" s="284" t="s">
        <v>7652</v>
      </c>
      <c r="C3534" s="284"/>
      <c r="D3534" s="284"/>
      <c r="E3534" s="266" t="s">
        <v>821</v>
      </c>
      <c r="F3534" s="266"/>
      <c r="G3534" s="266"/>
      <c r="H3534" s="266"/>
      <c r="I3534" s="307" t="s">
        <v>485</v>
      </c>
      <c r="J3534" s="82"/>
    </row>
    <row r="3535" s="73" customFormat="1" ht="24.75" spans="1:10">
      <c r="A3535" s="696" t="s">
        <v>7653</v>
      </c>
      <c r="B3535" s="284" t="s">
        <v>7654</v>
      </c>
      <c r="C3535" s="284"/>
      <c r="D3535" s="284"/>
      <c r="E3535" s="266" t="s">
        <v>821</v>
      </c>
      <c r="F3535" s="266">
        <v>1056</v>
      </c>
      <c r="G3535" s="266">
        <v>950</v>
      </c>
      <c r="H3535" s="266">
        <v>855</v>
      </c>
      <c r="I3535" s="307"/>
      <c r="J3535" s="82"/>
    </row>
    <row r="3536" s="73" customFormat="1" ht="48" spans="1:10">
      <c r="A3536" s="696" t="s">
        <v>7655</v>
      </c>
      <c r="B3536" s="284" t="s">
        <v>7656</v>
      </c>
      <c r="C3536" s="284" t="s">
        <v>7657</v>
      </c>
      <c r="D3536" s="284" t="s">
        <v>7388</v>
      </c>
      <c r="E3536" s="266" t="s">
        <v>821</v>
      </c>
      <c r="F3536" s="266">
        <v>5760</v>
      </c>
      <c r="G3536" s="266">
        <v>5184</v>
      </c>
      <c r="H3536" s="266">
        <v>4666</v>
      </c>
      <c r="I3536" s="307"/>
      <c r="J3536" s="82"/>
    </row>
    <row r="3537" s="73" customFormat="1" ht="31" customHeight="1" spans="1:10">
      <c r="A3537" s="696" t="s">
        <v>7658</v>
      </c>
      <c r="B3537" s="284" t="s">
        <v>7659</v>
      </c>
      <c r="C3537" s="284"/>
      <c r="D3537" s="284"/>
      <c r="E3537" s="266" t="s">
        <v>821</v>
      </c>
      <c r="F3537" s="266"/>
      <c r="G3537" s="266"/>
      <c r="H3537" s="266"/>
      <c r="I3537" s="307" t="s">
        <v>485</v>
      </c>
      <c r="J3537" s="82"/>
    </row>
    <row r="3538" s="73" customFormat="1" ht="58" customHeight="1" spans="1:10">
      <c r="A3538" s="696" t="s">
        <v>7660</v>
      </c>
      <c r="B3538" s="284" t="s">
        <v>7661</v>
      </c>
      <c r="C3538" s="284" t="s">
        <v>7662</v>
      </c>
      <c r="D3538" s="284" t="s">
        <v>7663</v>
      </c>
      <c r="E3538" s="266" t="s">
        <v>821</v>
      </c>
      <c r="F3538" s="266">
        <v>2300</v>
      </c>
      <c r="G3538" s="266">
        <v>2070</v>
      </c>
      <c r="H3538" s="266">
        <v>1863</v>
      </c>
      <c r="I3538" s="307"/>
      <c r="J3538" s="82"/>
    </row>
    <row r="3539" s="73" customFormat="1" ht="34" customHeight="1" spans="1:10">
      <c r="A3539" s="696" t="s">
        <v>7664</v>
      </c>
      <c r="B3539" s="284" t="s">
        <v>7665</v>
      </c>
      <c r="C3539" s="284"/>
      <c r="D3539" s="284"/>
      <c r="E3539" s="266" t="s">
        <v>821</v>
      </c>
      <c r="F3539" s="266"/>
      <c r="G3539" s="266"/>
      <c r="H3539" s="266"/>
      <c r="I3539" s="307" t="s">
        <v>485</v>
      </c>
      <c r="J3539" s="82"/>
    </row>
    <row r="3540" s="73" customFormat="1" ht="72" customHeight="1" spans="1:10">
      <c r="A3540" s="696" t="s">
        <v>7666</v>
      </c>
      <c r="B3540" s="284" t="s">
        <v>7667</v>
      </c>
      <c r="C3540" s="284" t="s">
        <v>7668</v>
      </c>
      <c r="D3540" s="284" t="s">
        <v>7669</v>
      </c>
      <c r="E3540" s="266" t="s">
        <v>802</v>
      </c>
      <c r="F3540" s="266">
        <v>5280</v>
      </c>
      <c r="G3540" s="266">
        <v>4752</v>
      </c>
      <c r="H3540" s="266">
        <v>4277</v>
      </c>
      <c r="I3540" s="307"/>
      <c r="J3540" s="82"/>
    </row>
    <row r="3541" s="73" customFormat="1" ht="24.75" spans="1:10">
      <c r="A3541" s="696" t="s">
        <v>7670</v>
      </c>
      <c r="B3541" s="284" t="s">
        <v>7671</v>
      </c>
      <c r="C3541" s="284"/>
      <c r="D3541" s="284"/>
      <c r="E3541" s="266" t="s">
        <v>802</v>
      </c>
      <c r="F3541" s="266"/>
      <c r="G3541" s="266"/>
      <c r="H3541" s="266"/>
      <c r="I3541" s="307" t="s">
        <v>485</v>
      </c>
      <c r="J3541" s="82"/>
    </row>
    <row r="3542" s="73" customFormat="1" spans="1:10">
      <c r="A3542" s="267">
        <v>3306</v>
      </c>
      <c r="B3542" s="297" t="s">
        <v>7672</v>
      </c>
      <c r="C3542" s="297"/>
      <c r="D3542" s="297"/>
      <c r="E3542" s="559"/>
      <c r="F3542" s="559"/>
      <c r="G3542" s="559"/>
      <c r="H3542" s="559"/>
      <c r="I3542" s="383"/>
      <c r="J3542" s="82"/>
    </row>
    <row r="3543" s="73" customFormat="1" spans="1:10">
      <c r="A3543" s="267">
        <v>330601</v>
      </c>
      <c r="B3543" s="297" t="s">
        <v>7673</v>
      </c>
      <c r="C3543" s="297"/>
      <c r="D3543" s="297"/>
      <c r="E3543" s="559"/>
      <c r="F3543" s="559"/>
      <c r="G3543" s="559"/>
      <c r="H3543" s="559"/>
      <c r="I3543" s="383"/>
      <c r="J3543" s="82"/>
    </row>
    <row r="3544" s="73" customFormat="1" spans="1:10">
      <c r="A3544" s="541">
        <v>330601001</v>
      </c>
      <c r="B3544" s="532" t="s">
        <v>7674</v>
      </c>
      <c r="C3544" s="532"/>
      <c r="D3544" s="532"/>
      <c r="E3544" s="478" t="s">
        <v>802</v>
      </c>
      <c r="F3544" s="379">
        <v>270</v>
      </c>
      <c r="G3544" s="379">
        <v>216</v>
      </c>
      <c r="H3544" s="379">
        <v>197</v>
      </c>
      <c r="I3544" s="383"/>
      <c r="J3544" s="82"/>
    </row>
    <row r="3545" s="73" customFormat="1" spans="1:10">
      <c r="A3545" s="541">
        <v>330601006</v>
      </c>
      <c r="B3545" s="532" t="s">
        <v>7675</v>
      </c>
      <c r="C3545" s="532" t="s">
        <v>7676</v>
      </c>
      <c r="D3545" s="532"/>
      <c r="E3545" s="478" t="s">
        <v>802</v>
      </c>
      <c r="F3545" s="379">
        <v>176</v>
      </c>
      <c r="G3545" s="379">
        <v>140</v>
      </c>
      <c r="H3545" s="379">
        <v>126</v>
      </c>
      <c r="I3545" s="383"/>
      <c r="J3545" s="82"/>
    </row>
    <row r="3546" s="73" customFormat="1" spans="1:10">
      <c r="A3546" s="541">
        <v>330601013</v>
      </c>
      <c r="B3546" s="532" t="s">
        <v>7677</v>
      </c>
      <c r="C3546" s="532" t="s">
        <v>7678</v>
      </c>
      <c r="D3546" s="532"/>
      <c r="E3546" s="478" t="s">
        <v>802</v>
      </c>
      <c r="F3546" s="379">
        <v>135</v>
      </c>
      <c r="G3546" s="379">
        <v>108</v>
      </c>
      <c r="H3546" s="379">
        <v>97</v>
      </c>
      <c r="I3546" s="383"/>
      <c r="J3546" s="82"/>
    </row>
    <row r="3547" s="73" customFormat="1" ht="35" customHeight="1" spans="1:10">
      <c r="A3547" s="541">
        <v>330601015</v>
      </c>
      <c r="B3547" s="542" t="s">
        <v>7679</v>
      </c>
      <c r="C3547" s="120" t="s">
        <v>7680</v>
      </c>
      <c r="D3547" s="542"/>
      <c r="E3547" s="558" t="s">
        <v>802</v>
      </c>
      <c r="F3547" s="379">
        <v>677</v>
      </c>
      <c r="G3547" s="379">
        <v>542</v>
      </c>
      <c r="H3547" s="379">
        <v>488</v>
      </c>
      <c r="I3547" s="415"/>
      <c r="J3547" s="82"/>
    </row>
    <row r="3548" s="73" customFormat="1" ht="32" customHeight="1" spans="1:10">
      <c r="A3548" s="696" t="s">
        <v>7681</v>
      </c>
      <c r="B3548" s="284" t="s">
        <v>7682</v>
      </c>
      <c r="C3548" s="284" t="s">
        <v>7683</v>
      </c>
      <c r="D3548" s="284" t="s">
        <v>7684</v>
      </c>
      <c r="E3548" s="266" t="s">
        <v>821</v>
      </c>
      <c r="F3548" s="266">
        <v>1382</v>
      </c>
      <c r="G3548" s="266">
        <v>1244</v>
      </c>
      <c r="H3548" s="266">
        <v>1120</v>
      </c>
      <c r="I3548" s="307" t="s">
        <v>4354</v>
      </c>
      <c r="J3548" s="82"/>
    </row>
    <row r="3549" s="73" customFormat="1" ht="36" customHeight="1" spans="1:10">
      <c r="A3549" s="696" t="s">
        <v>7685</v>
      </c>
      <c r="B3549" s="284" t="s">
        <v>7686</v>
      </c>
      <c r="C3549" s="284"/>
      <c r="D3549" s="284"/>
      <c r="E3549" s="266" t="s">
        <v>821</v>
      </c>
      <c r="F3549" s="266"/>
      <c r="G3549" s="266"/>
      <c r="H3549" s="266"/>
      <c r="I3549" s="307" t="s">
        <v>485</v>
      </c>
      <c r="J3549" s="82"/>
    </row>
    <row r="3550" s="73" customFormat="1" ht="48" spans="1:10">
      <c r="A3550" s="696" t="s">
        <v>7687</v>
      </c>
      <c r="B3550" s="284" t="s">
        <v>7688</v>
      </c>
      <c r="C3550" s="284" t="s">
        <v>7689</v>
      </c>
      <c r="D3550" s="284" t="s">
        <v>7690</v>
      </c>
      <c r="E3550" s="266" t="s">
        <v>1214</v>
      </c>
      <c r="F3550" s="266">
        <v>1595</v>
      </c>
      <c r="G3550" s="266">
        <v>1436</v>
      </c>
      <c r="H3550" s="266">
        <v>1292</v>
      </c>
      <c r="I3550" s="307"/>
      <c r="J3550" s="82"/>
    </row>
    <row r="3551" s="73" customFormat="1" spans="1:10">
      <c r="A3551" s="696" t="s">
        <v>7691</v>
      </c>
      <c r="B3551" s="284" t="s">
        <v>7692</v>
      </c>
      <c r="C3551" s="284"/>
      <c r="D3551" s="284"/>
      <c r="E3551" s="266" t="s">
        <v>1214</v>
      </c>
      <c r="F3551" s="266"/>
      <c r="G3551" s="266"/>
      <c r="H3551" s="266"/>
      <c r="I3551" s="307" t="s">
        <v>485</v>
      </c>
      <c r="J3551" s="82"/>
    </row>
    <row r="3552" s="73" customFormat="1" ht="48" spans="1:10">
      <c r="A3552" s="696" t="s">
        <v>7693</v>
      </c>
      <c r="B3552" s="284" t="s">
        <v>7694</v>
      </c>
      <c r="C3552" s="284" t="s">
        <v>7695</v>
      </c>
      <c r="D3552" s="284" t="s">
        <v>7696</v>
      </c>
      <c r="E3552" s="266" t="s">
        <v>802</v>
      </c>
      <c r="F3552" s="266">
        <v>1440</v>
      </c>
      <c r="G3552" s="266">
        <v>1296</v>
      </c>
      <c r="H3552" s="266">
        <v>1166</v>
      </c>
      <c r="I3552" s="307" t="s">
        <v>7697</v>
      </c>
      <c r="J3552" s="82"/>
    </row>
    <row r="3553" s="73" customFormat="1" spans="1:10">
      <c r="A3553" s="696" t="s">
        <v>7698</v>
      </c>
      <c r="B3553" s="284" t="s">
        <v>7699</v>
      </c>
      <c r="C3553" s="284"/>
      <c r="D3553" s="284"/>
      <c r="E3553" s="266" t="s">
        <v>802</v>
      </c>
      <c r="F3553" s="266"/>
      <c r="G3553" s="266"/>
      <c r="H3553" s="266"/>
      <c r="I3553" s="307" t="s">
        <v>485</v>
      </c>
      <c r="J3553" s="82"/>
    </row>
    <row r="3554" s="73" customFormat="1" ht="48" spans="1:10">
      <c r="A3554" s="696" t="s">
        <v>7700</v>
      </c>
      <c r="B3554" s="284" t="s">
        <v>7701</v>
      </c>
      <c r="C3554" s="284" t="s">
        <v>7702</v>
      </c>
      <c r="D3554" s="284" t="s">
        <v>7703</v>
      </c>
      <c r="E3554" s="266" t="s">
        <v>802</v>
      </c>
      <c r="F3554" s="266">
        <v>2160</v>
      </c>
      <c r="G3554" s="266">
        <v>1944</v>
      </c>
      <c r="H3554" s="266">
        <v>1750</v>
      </c>
      <c r="I3554" s="307"/>
      <c r="J3554" s="82"/>
    </row>
    <row r="3555" s="73" customFormat="1" spans="1:10">
      <c r="A3555" s="696" t="s">
        <v>7704</v>
      </c>
      <c r="B3555" s="284" t="s">
        <v>7705</v>
      </c>
      <c r="C3555" s="284"/>
      <c r="D3555" s="284"/>
      <c r="E3555" s="266" t="s">
        <v>802</v>
      </c>
      <c r="F3555" s="266"/>
      <c r="G3555" s="266"/>
      <c r="H3555" s="266"/>
      <c r="I3555" s="307" t="s">
        <v>485</v>
      </c>
      <c r="J3555" s="82"/>
    </row>
    <row r="3556" s="73" customFormat="1" ht="48" spans="1:10">
      <c r="A3556" s="696" t="s">
        <v>7706</v>
      </c>
      <c r="B3556" s="284" t="s">
        <v>7707</v>
      </c>
      <c r="C3556" s="284" t="s">
        <v>7708</v>
      </c>
      <c r="D3556" s="284" t="s">
        <v>7709</v>
      </c>
      <c r="E3556" s="266" t="s">
        <v>821</v>
      </c>
      <c r="F3556" s="266">
        <v>1130</v>
      </c>
      <c r="G3556" s="266">
        <v>1017</v>
      </c>
      <c r="H3556" s="266">
        <v>915</v>
      </c>
      <c r="I3556" s="307"/>
      <c r="J3556" s="82"/>
    </row>
    <row r="3557" s="73" customFormat="1" spans="1:10">
      <c r="A3557" s="696" t="s">
        <v>7710</v>
      </c>
      <c r="B3557" s="284" t="s">
        <v>7711</v>
      </c>
      <c r="C3557" s="284"/>
      <c r="D3557" s="284"/>
      <c r="E3557" s="266" t="s">
        <v>821</v>
      </c>
      <c r="F3557" s="266"/>
      <c r="G3557" s="266"/>
      <c r="H3557" s="266"/>
      <c r="I3557" s="307" t="s">
        <v>485</v>
      </c>
      <c r="J3557" s="82"/>
    </row>
    <row r="3558" s="73" customFormat="1" ht="24.75" spans="1:10">
      <c r="A3558" s="696" t="s">
        <v>7712</v>
      </c>
      <c r="B3558" s="284" t="s">
        <v>7713</v>
      </c>
      <c r="C3558" s="284"/>
      <c r="D3558" s="284"/>
      <c r="E3558" s="266" t="s">
        <v>821</v>
      </c>
      <c r="F3558" s="266">
        <v>226</v>
      </c>
      <c r="G3558" s="266">
        <v>203</v>
      </c>
      <c r="H3558" s="266">
        <v>183</v>
      </c>
      <c r="I3558" s="307"/>
      <c r="J3558" s="82"/>
    </row>
    <row r="3559" s="73" customFormat="1" ht="48" spans="1:10">
      <c r="A3559" s="696" t="s">
        <v>7714</v>
      </c>
      <c r="B3559" s="284" t="s">
        <v>7715</v>
      </c>
      <c r="C3559" s="284" t="s">
        <v>7716</v>
      </c>
      <c r="D3559" s="284" t="s">
        <v>7717</v>
      </c>
      <c r="E3559" s="266" t="s">
        <v>821</v>
      </c>
      <c r="F3559" s="266">
        <v>1650</v>
      </c>
      <c r="G3559" s="266">
        <v>1485</v>
      </c>
      <c r="H3559" s="266">
        <v>1337</v>
      </c>
      <c r="I3559" s="307"/>
      <c r="J3559" s="82"/>
    </row>
    <row r="3560" s="73" customFormat="1" spans="1:10">
      <c r="A3560" s="696" t="s">
        <v>7718</v>
      </c>
      <c r="B3560" s="284" t="s">
        <v>7719</v>
      </c>
      <c r="C3560" s="284"/>
      <c r="D3560" s="284"/>
      <c r="E3560" s="266" t="s">
        <v>821</v>
      </c>
      <c r="F3560" s="266"/>
      <c r="G3560" s="266"/>
      <c r="H3560" s="266"/>
      <c r="I3560" s="307" t="s">
        <v>485</v>
      </c>
      <c r="J3560" s="82"/>
    </row>
    <row r="3561" s="73" customFormat="1" ht="24.75" spans="1:10">
      <c r="A3561" s="696" t="s">
        <v>7720</v>
      </c>
      <c r="B3561" s="284" t="s">
        <v>7721</v>
      </c>
      <c r="C3561" s="284"/>
      <c r="D3561" s="284"/>
      <c r="E3561" s="266" t="s">
        <v>821</v>
      </c>
      <c r="F3561" s="266">
        <v>330</v>
      </c>
      <c r="G3561" s="266">
        <v>297</v>
      </c>
      <c r="H3561" s="266">
        <v>267</v>
      </c>
      <c r="I3561" s="307"/>
      <c r="J3561" s="82"/>
    </row>
    <row r="3562" s="73" customFormat="1" ht="48" spans="1:10">
      <c r="A3562" s="696" t="s">
        <v>7722</v>
      </c>
      <c r="B3562" s="284" t="s">
        <v>7723</v>
      </c>
      <c r="C3562" s="284" t="s">
        <v>7724</v>
      </c>
      <c r="D3562" s="284" t="s">
        <v>7725</v>
      </c>
      <c r="E3562" s="266" t="s">
        <v>802</v>
      </c>
      <c r="F3562" s="266">
        <v>735</v>
      </c>
      <c r="G3562" s="266">
        <v>662</v>
      </c>
      <c r="H3562" s="266">
        <v>596</v>
      </c>
      <c r="I3562" s="307"/>
      <c r="J3562" s="82"/>
    </row>
    <row r="3563" s="73" customFormat="1" spans="1:10">
      <c r="A3563" s="696" t="s">
        <v>7726</v>
      </c>
      <c r="B3563" s="284" t="s">
        <v>7727</v>
      </c>
      <c r="C3563" s="284"/>
      <c r="D3563" s="284"/>
      <c r="E3563" s="266" t="s">
        <v>802</v>
      </c>
      <c r="F3563" s="266"/>
      <c r="G3563" s="266"/>
      <c r="H3563" s="266"/>
      <c r="I3563" s="307" t="s">
        <v>485</v>
      </c>
      <c r="J3563" s="82"/>
    </row>
    <row r="3564" s="73" customFormat="1" ht="33" customHeight="1" spans="1:10">
      <c r="A3564" s="696" t="s">
        <v>7728</v>
      </c>
      <c r="B3564" s="284" t="s">
        <v>7729</v>
      </c>
      <c r="C3564" s="284" t="s">
        <v>7730</v>
      </c>
      <c r="D3564" s="284" t="s">
        <v>7731</v>
      </c>
      <c r="E3564" s="266" t="s">
        <v>802</v>
      </c>
      <c r="F3564" s="266">
        <v>1050</v>
      </c>
      <c r="G3564" s="266">
        <v>945</v>
      </c>
      <c r="H3564" s="266">
        <v>851</v>
      </c>
      <c r="I3564" s="307"/>
      <c r="J3564" s="82"/>
    </row>
    <row r="3565" s="73" customFormat="1" spans="1:10">
      <c r="A3565" s="696" t="s">
        <v>7732</v>
      </c>
      <c r="B3565" s="284" t="s">
        <v>7733</v>
      </c>
      <c r="C3565" s="284"/>
      <c r="D3565" s="284"/>
      <c r="E3565" s="266" t="s">
        <v>802</v>
      </c>
      <c r="F3565" s="266"/>
      <c r="G3565" s="266"/>
      <c r="H3565" s="266"/>
      <c r="I3565" s="307" t="s">
        <v>485</v>
      </c>
      <c r="J3565" s="82"/>
    </row>
    <row r="3566" s="73" customFormat="1" ht="34" customHeight="1" spans="1:10">
      <c r="A3566" s="696" t="s">
        <v>7734</v>
      </c>
      <c r="B3566" s="284" t="s">
        <v>7735</v>
      </c>
      <c r="C3566" s="284"/>
      <c r="D3566" s="284"/>
      <c r="E3566" s="266" t="s">
        <v>802</v>
      </c>
      <c r="F3566" s="266">
        <v>210</v>
      </c>
      <c r="G3566" s="266">
        <v>189</v>
      </c>
      <c r="H3566" s="266">
        <v>170</v>
      </c>
      <c r="I3566" s="307"/>
      <c r="J3566" s="82"/>
    </row>
    <row r="3567" s="73" customFormat="1" ht="48" spans="1:10">
      <c r="A3567" s="696" t="s">
        <v>7736</v>
      </c>
      <c r="B3567" s="284" t="s">
        <v>7737</v>
      </c>
      <c r="C3567" s="284" t="s">
        <v>7738</v>
      </c>
      <c r="D3567" s="284" t="s">
        <v>7739</v>
      </c>
      <c r="E3567" s="266" t="s">
        <v>802</v>
      </c>
      <c r="F3567" s="266">
        <v>455</v>
      </c>
      <c r="G3567" s="266">
        <v>410</v>
      </c>
      <c r="H3567" s="266">
        <v>369</v>
      </c>
      <c r="I3567" s="307"/>
      <c r="J3567" s="82"/>
    </row>
    <row r="3568" s="73" customFormat="1" ht="24.75" spans="1:10">
      <c r="A3568" s="696" t="s">
        <v>7740</v>
      </c>
      <c r="B3568" s="284" t="s">
        <v>7741</v>
      </c>
      <c r="C3568" s="284"/>
      <c r="D3568" s="284"/>
      <c r="E3568" s="266" t="s">
        <v>802</v>
      </c>
      <c r="F3568" s="266"/>
      <c r="G3568" s="266"/>
      <c r="H3568" s="266"/>
      <c r="I3568" s="307" t="s">
        <v>485</v>
      </c>
      <c r="J3568" s="82"/>
    </row>
    <row r="3569" s="73" customFormat="1" ht="76" customHeight="1" spans="1:10">
      <c r="A3569" s="696" t="s">
        <v>7742</v>
      </c>
      <c r="B3569" s="284" t="s">
        <v>7743</v>
      </c>
      <c r="C3569" s="284" t="s">
        <v>7744</v>
      </c>
      <c r="D3569" s="284" t="s">
        <v>7745</v>
      </c>
      <c r="E3569" s="266" t="s">
        <v>802</v>
      </c>
      <c r="F3569" s="266">
        <v>1000</v>
      </c>
      <c r="G3569" s="266">
        <v>900</v>
      </c>
      <c r="H3569" s="266">
        <v>810</v>
      </c>
      <c r="I3569" s="307"/>
      <c r="J3569" s="82"/>
    </row>
    <row r="3570" s="73" customFormat="1" ht="25" customHeight="1" spans="1:10">
      <c r="A3570" s="696" t="s">
        <v>7746</v>
      </c>
      <c r="B3570" s="284" t="s">
        <v>7747</v>
      </c>
      <c r="C3570" s="284"/>
      <c r="D3570" s="284"/>
      <c r="E3570" s="266" t="s">
        <v>802</v>
      </c>
      <c r="F3570" s="266"/>
      <c r="G3570" s="266"/>
      <c r="H3570" s="266"/>
      <c r="I3570" s="307" t="s">
        <v>485</v>
      </c>
      <c r="J3570" s="82"/>
    </row>
    <row r="3571" s="73" customFormat="1" ht="48" spans="1:10">
      <c r="A3571" s="696" t="s">
        <v>7748</v>
      </c>
      <c r="B3571" s="284" t="s">
        <v>7749</v>
      </c>
      <c r="C3571" s="284" t="s">
        <v>7750</v>
      </c>
      <c r="D3571" s="284" t="s">
        <v>7751</v>
      </c>
      <c r="E3571" s="266" t="s">
        <v>814</v>
      </c>
      <c r="F3571" s="266">
        <v>692</v>
      </c>
      <c r="G3571" s="266">
        <v>623</v>
      </c>
      <c r="H3571" s="266">
        <v>561</v>
      </c>
      <c r="I3571" s="307" t="s">
        <v>7752</v>
      </c>
      <c r="J3571" s="82"/>
    </row>
    <row r="3572" s="73" customFormat="1" spans="1:10">
      <c r="A3572" s="696" t="s">
        <v>7753</v>
      </c>
      <c r="B3572" s="284" t="s">
        <v>7754</v>
      </c>
      <c r="C3572" s="284"/>
      <c r="D3572" s="284"/>
      <c r="E3572" s="266" t="s">
        <v>814</v>
      </c>
      <c r="F3572" s="266"/>
      <c r="G3572" s="266"/>
      <c r="H3572" s="266"/>
      <c r="I3572" s="307" t="s">
        <v>485</v>
      </c>
      <c r="J3572" s="82"/>
    </row>
    <row r="3573" s="73" customFormat="1" ht="48" spans="1:10">
      <c r="A3573" s="696" t="s">
        <v>7755</v>
      </c>
      <c r="B3573" s="284" t="s">
        <v>7756</v>
      </c>
      <c r="C3573" s="284" t="s">
        <v>7757</v>
      </c>
      <c r="D3573" s="284" t="s">
        <v>7758</v>
      </c>
      <c r="E3573" s="266" t="s">
        <v>802</v>
      </c>
      <c r="F3573" s="266">
        <v>1353</v>
      </c>
      <c r="G3573" s="266">
        <v>1218</v>
      </c>
      <c r="H3573" s="266">
        <v>1096</v>
      </c>
      <c r="I3573" s="307"/>
      <c r="J3573" s="82"/>
    </row>
    <row r="3574" s="73" customFormat="1" spans="1:10">
      <c r="A3574" s="696" t="s">
        <v>7759</v>
      </c>
      <c r="B3574" s="284" t="s">
        <v>7760</v>
      </c>
      <c r="C3574" s="284"/>
      <c r="D3574" s="284"/>
      <c r="E3574" s="266" t="s">
        <v>802</v>
      </c>
      <c r="F3574" s="266"/>
      <c r="G3574" s="266"/>
      <c r="H3574" s="266"/>
      <c r="I3574" s="307" t="s">
        <v>485</v>
      </c>
      <c r="J3574" s="82"/>
    </row>
    <row r="3575" s="73" customFormat="1" ht="60" spans="1:10">
      <c r="A3575" s="696" t="s">
        <v>7761</v>
      </c>
      <c r="B3575" s="284" t="s">
        <v>7762</v>
      </c>
      <c r="C3575" s="284" t="s">
        <v>7763</v>
      </c>
      <c r="D3575" s="284" t="s">
        <v>7764</v>
      </c>
      <c r="E3575" s="266" t="s">
        <v>821</v>
      </c>
      <c r="F3575" s="266">
        <v>750</v>
      </c>
      <c r="G3575" s="266">
        <v>675</v>
      </c>
      <c r="H3575" s="266">
        <v>608</v>
      </c>
      <c r="I3575" s="307"/>
      <c r="J3575" s="82"/>
    </row>
    <row r="3576" s="73" customFormat="1" spans="1:10">
      <c r="A3576" s="696" t="s">
        <v>7765</v>
      </c>
      <c r="B3576" s="284" t="s">
        <v>7766</v>
      </c>
      <c r="C3576" s="284"/>
      <c r="D3576" s="284"/>
      <c r="E3576" s="266" t="s">
        <v>821</v>
      </c>
      <c r="F3576" s="266"/>
      <c r="G3576" s="266"/>
      <c r="H3576" s="266"/>
      <c r="I3576" s="307" t="s">
        <v>485</v>
      </c>
      <c r="J3576" s="82"/>
    </row>
    <row r="3577" s="73" customFormat="1" ht="60" spans="1:10">
      <c r="A3577" s="696" t="s">
        <v>7767</v>
      </c>
      <c r="B3577" s="284" t="s">
        <v>7768</v>
      </c>
      <c r="C3577" s="284" t="s">
        <v>7769</v>
      </c>
      <c r="D3577" s="284" t="s">
        <v>7764</v>
      </c>
      <c r="E3577" s="266" t="s">
        <v>821</v>
      </c>
      <c r="F3577" s="266">
        <v>1857</v>
      </c>
      <c r="G3577" s="266">
        <v>1671</v>
      </c>
      <c r="H3577" s="266">
        <v>1504</v>
      </c>
      <c r="I3577" s="307"/>
      <c r="J3577" s="82"/>
    </row>
    <row r="3578" s="73" customFormat="1" spans="1:10">
      <c r="A3578" s="696" t="s">
        <v>7770</v>
      </c>
      <c r="B3578" s="284" t="s">
        <v>7771</v>
      </c>
      <c r="C3578" s="284"/>
      <c r="D3578" s="284"/>
      <c r="E3578" s="266" t="s">
        <v>821</v>
      </c>
      <c r="F3578" s="266"/>
      <c r="G3578" s="266"/>
      <c r="H3578" s="266"/>
      <c r="I3578" s="307" t="s">
        <v>485</v>
      </c>
      <c r="J3578" s="82"/>
    </row>
    <row r="3579" s="73" customFormat="1" spans="1:10">
      <c r="A3579" s="696" t="s">
        <v>7772</v>
      </c>
      <c r="B3579" s="284" t="s">
        <v>7773</v>
      </c>
      <c r="C3579" s="284"/>
      <c r="D3579" s="284"/>
      <c r="E3579" s="266" t="s">
        <v>821</v>
      </c>
      <c r="F3579" s="266">
        <v>371</v>
      </c>
      <c r="G3579" s="266">
        <v>334</v>
      </c>
      <c r="H3579" s="266">
        <v>301</v>
      </c>
      <c r="I3579" s="307"/>
      <c r="J3579" s="82"/>
    </row>
    <row r="3580" s="73" customFormat="1" ht="60" spans="1:10">
      <c r="A3580" s="696" t="s">
        <v>7774</v>
      </c>
      <c r="B3580" s="284" t="s">
        <v>7775</v>
      </c>
      <c r="C3580" s="284" t="s">
        <v>7776</v>
      </c>
      <c r="D3580" s="284" t="s">
        <v>7764</v>
      </c>
      <c r="E3580" s="266" t="s">
        <v>802</v>
      </c>
      <c r="F3580" s="266">
        <v>750</v>
      </c>
      <c r="G3580" s="266">
        <v>675</v>
      </c>
      <c r="H3580" s="266">
        <v>608</v>
      </c>
      <c r="I3580" s="307" t="s">
        <v>7777</v>
      </c>
      <c r="J3580" s="82"/>
    </row>
    <row r="3581" s="73" customFormat="1" spans="1:10">
      <c r="A3581" s="696" t="s">
        <v>7778</v>
      </c>
      <c r="B3581" s="284" t="s">
        <v>7779</v>
      </c>
      <c r="C3581" s="284"/>
      <c r="D3581" s="284"/>
      <c r="E3581" s="266" t="s">
        <v>802</v>
      </c>
      <c r="F3581" s="266"/>
      <c r="G3581" s="266"/>
      <c r="H3581" s="266"/>
      <c r="I3581" s="307" t="s">
        <v>485</v>
      </c>
      <c r="J3581" s="82"/>
    </row>
    <row r="3582" s="73" customFormat="1" ht="60" spans="1:10">
      <c r="A3582" s="696" t="s">
        <v>7780</v>
      </c>
      <c r="B3582" s="284" t="s">
        <v>7781</v>
      </c>
      <c r="C3582" s="284" t="s">
        <v>7782</v>
      </c>
      <c r="D3582" s="284" t="s">
        <v>7783</v>
      </c>
      <c r="E3582" s="266" t="s">
        <v>802</v>
      </c>
      <c r="F3582" s="266">
        <v>1857</v>
      </c>
      <c r="G3582" s="266">
        <v>1671</v>
      </c>
      <c r="H3582" s="266">
        <v>1504</v>
      </c>
      <c r="I3582" s="307" t="s">
        <v>7784</v>
      </c>
      <c r="J3582" s="82"/>
    </row>
    <row r="3583" s="73" customFormat="1" ht="24.75" spans="1:10">
      <c r="A3583" s="696" t="s">
        <v>7785</v>
      </c>
      <c r="B3583" s="284" t="s">
        <v>7786</v>
      </c>
      <c r="C3583" s="284"/>
      <c r="D3583" s="284"/>
      <c r="E3583" s="266" t="s">
        <v>802</v>
      </c>
      <c r="F3583" s="266"/>
      <c r="G3583" s="266"/>
      <c r="H3583" s="266"/>
      <c r="I3583" s="307" t="s">
        <v>485</v>
      </c>
      <c r="J3583" s="82"/>
    </row>
    <row r="3584" s="73" customFormat="1" ht="24.75" spans="1:10">
      <c r="A3584" s="696" t="s">
        <v>7787</v>
      </c>
      <c r="B3584" s="284" t="s">
        <v>7788</v>
      </c>
      <c r="C3584" s="284"/>
      <c r="D3584" s="284"/>
      <c r="E3584" s="266" t="s">
        <v>802</v>
      </c>
      <c r="F3584" s="266">
        <v>371</v>
      </c>
      <c r="G3584" s="266">
        <v>334</v>
      </c>
      <c r="H3584" s="266">
        <v>301</v>
      </c>
      <c r="I3584" s="307"/>
      <c r="J3584" s="82"/>
    </row>
    <row r="3585" s="73" customFormat="1" ht="62.25" spans="1:10">
      <c r="A3585" s="696" t="s">
        <v>7789</v>
      </c>
      <c r="B3585" s="284" t="s">
        <v>7790</v>
      </c>
      <c r="C3585" s="284" t="s">
        <v>7791</v>
      </c>
      <c r="D3585" s="284" t="s">
        <v>7792</v>
      </c>
      <c r="E3585" s="266" t="s">
        <v>802</v>
      </c>
      <c r="F3585" s="266">
        <v>2414</v>
      </c>
      <c r="G3585" s="266">
        <v>2173</v>
      </c>
      <c r="H3585" s="266">
        <v>1956</v>
      </c>
      <c r="I3585" s="307" t="s">
        <v>7793</v>
      </c>
      <c r="J3585" s="82"/>
    </row>
    <row r="3586" s="73" customFormat="1" ht="24.75" spans="1:10">
      <c r="A3586" s="696" t="s">
        <v>7794</v>
      </c>
      <c r="B3586" s="284" t="s">
        <v>7795</v>
      </c>
      <c r="C3586" s="284"/>
      <c r="D3586" s="284"/>
      <c r="E3586" s="266" t="s">
        <v>802</v>
      </c>
      <c r="F3586" s="266"/>
      <c r="G3586" s="266"/>
      <c r="H3586" s="266"/>
      <c r="I3586" s="307" t="s">
        <v>485</v>
      </c>
      <c r="J3586" s="82"/>
    </row>
    <row r="3587" s="73" customFormat="1" ht="24.75" spans="1:10">
      <c r="A3587" s="696" t="s">
        <v>7796</v>
      </c>
      <c r="B3587" s="284" t="s">
        <v>7797</v>
      </c>
      <c r="C3587" s="284"/>
      <c r="D3587" s="284"/>
      <c r="E3587" s="266" t="s">
        <v>802</v>
      </c>
      <c r="F3587" s="266">
        <v>483</v>
      </c>
      <c r="G3587" s="266">
        <v>435</v>
      </c>
      <c r="H3587" s="266">
        <v>392</v>
      </c>
      <c r="I3587" s="307"/>
      <c r="J3587" s="82"/>
    </row>
    <row r="3588" s="73" customFormat="1" ht="48" spans="1:10">
      <c r="A3588" s="696" t="s">
        <v>7798</v>
      </c>
      <c r="B3588" s="284" t="s">
        <v>7799</v>
      </c>
      <c r="C3588" s="284" t="s">
        <v>7800</v>
      </c>
      <c r="D3588" s="284" t="s">
        <v>7792</v>
      </c>
      <c r="E3588" s="266" t="s">
        <v>802</v>
      </c>
      <c r="F3588" s="266">
        <v>750</v>
      </c>
      <c r="G3588" s="266">
        <v>675</v>
      </c>
      <c r="H3588" s="266">
        <v>608</v>
      </c>
      <c r="I3588" s="307"/>
      <c r="J3588" s="82"/>
    </row>
    <row r="3589" s="73" customFormat="1" spans="1:10">
      <c r="A3589" s="696" t="s">
        <v>7801</v>
      </c>
      <c r="B3589" s="284" t="s">
        <v>7802</v>
      </c>
      <c r="C3589" s="284"/>
      <c r="D3589" s="284"/>
      <c r="E3589" s="266" t="s">
        <v>802</v>
      </c>
      <c r="F3589" s="266"/>
      <c r="G3589" s="266"/>
      <c r="H3589" s="266"/>
      <c r="I3589" s="307" t="s">
        <v>485</v>
      </c>
      <c r="J3589" s="82"/>
    </row>
    <row r="3590" s="73" customFormat="1" ht="48" spans="1:10">
      <c r="A3590" s="696" t="s">
        <v>7803</v>
      </c>
      <c r="B3590" s="284" t="s">
        <v>7804</v>
      </c>
      <c r="C3590" s="284" t="s">
        <v>7805</v>
      </c>
      <c r="D3590" s="284" t="s">
        <v>7792</v>
      </c>
      <c r="E3590" s="266" t="s">
        <v>802</v>
      </c>
      <c r="F3590" s="266">
        <v>2400</v>
      </c>
      <c r="G3590" s="266">
        <v>2160</v>
      </c>
      <c r="H3590" s="266">
        <v>1944</v>
      </c>
      <c r="I3590" s="307"/>
      <c r="J3590" s="82"/>
    </row>
    <row r="3591" s="73" customFormat="1" ht="24.75" spans="1:10">
      <c r="A3591" s="696" t="s">
        <v>7806</v>
      </c>
      <c r="B3591" s="284" t="s">
        <v>7807</v>
      </c>
      <c r="C3591" s="284"/>
      <c r="D3591" s="284"/>
      <c r="E3591" s="266" t="s">
        <v>802</v>
      </c>
      <c r="F3591" s="266"/>
      <c r="G3591" s="266"/>
      <c r="H3591" s="266"/>
      <c r="I3591" s="307" t="s">
        <v>485</v>
      </c>
      <c r="J3591" s="82"/>
    </row>
    <row r="3592" s="73" customFormat="1" ht="24.75" spans="1:10">
      <c r="A3592" s="696" t="s">
        <v>7808</v>
      </c>
      <c r="B3592" s="284" t="s">
        <v>7809</v>
      </c>
      <c r="C3592" s="284"/>
      <c r="D3592" s="284"/>
      <c r="E3592" s="266" t="s">
        <v>802</v>
      </c>
      <c r="F3592" s="266">
        <v>480</v>
      </c>
      <c r="G3592" s="266">
        <v>432</v>
      </c>
      <c r="H3592" s="266">
        <v>389</v>
      </c>
      <c r="I3592" s="307"/>
      <c r="J3592" s="82"/>
    </row>
    <row r="3593" s="73" customFormat="1" ht="48" spans="1:10">
      <c r="A3593" s="696" t="s">
        <v>7810</v>
      </c>
      <c r="B3593" s="284" t="s">
        <v>7811</v>
      </c>
      <c r="C3593" s="284" t="s">
        <v>7812</v>
      </c>
      <c r="D3593" s="284" t="s">
        <v>7792</v>
      </c>
      <c r="E3593" s="266" t="s">
        <v>802</v>
      </c>
      <c r="F3593" s="266">
        <v>3120</v>
      </c>
      <c r="G3593" s="266">
        <v>2808</v>
      </c>
      <c r="H3593" s="266">
        <v>2527</v>
      </c>
      <c r="I3593" s="307" t="s">
        <v>7813</v>
      </c>
      <c r="J3593" s="82"/>
    </row>
    <row r="3594" s="73" customFormat="1" ht="24.75" spans="1:10">
      <c r="A3594" s="696" t="s">
        <v>7814</v>
      </c>
      <c r="B3594" s="284" t="s">
        <v>7815</v>
      </c>
      <c r="C3594" s="284"/>
      <c r="D3594" s="284"/>
      <c r="E3594" s="266" t="s">
        <v>802</v>
      </c>
      <c r="F3594" s="266"/>
      <c r="G3594" s="266"/>
      <c r="H3594" s="266"/>
      <c r="I3594" s="307" t="s">
        <v>485</v>
      </c>
      <c r="J3594" s="82"/>
    </row>
    <row r="3595" s="73" customFormat="1" ht="24.75" spans="1:10">
      <c r="A3595" s="696" t="s">
        <v>7816</v>
      </c>
      <c r="B3595" s="284" t="s">
        <v>7817</v>
      </c>
      <c r="C3595" s="284"/>
      <c r="D3595" s="284"/>
      <c r="E3595" s="266" t="s">
        <v>802</v>
      </c>
      <c r="F3595" s="266">
        <v>624</v>
      </c>
      <c r="G3595" s="266">
        <v>562</v>
      </c>
      <c r="H3595" s="266">
        <v>506</v>
      </c>
      <c r="I3595" s="307"/>
      <c r="J3595" s="82"/>
    </row>
    <row r="3596" s="73" customFormat="1" ht="60" spans="1:10">
      <c r="A3596" s="696" t="s">
        <v>7818</v>
      </c>
      <c r="B3596" s="284" t="s">
        <v>7819</v>
      </c>
      <c r="C3596" s="284" t="s">
        <v>7820</v>
      </c>
      <c r="D3596" s="284" t="s">
        <v>7821</v>
      </c>
      <c r="E3596" s="266" t="s">
        <v>7822</v>
      </c>
      <c r="F3596" s="266">
        <v>1250</v>
      </c>
      <c r="G3596" s="266">
        <v>1125</v>
      </c>
      <c r="H3596" s="266">
        <v>1013</v>
      </c>
      <c r="I3596" s="307" t="s">
        <v>7823</v>
      </c>
      <c r="J3596" s="82"/>
    </row>
    <row r="3597" s="73" customFormat="1" spans="1:10">
      <c r="A3597" s="696" t="s">
        <v>7824</v>
      </c>
      <c r="B3597" s="284" t="s">
        <v>7825</v>
      </c>
      <c r="C3597" s="284"/>
      <c r="D3597" s="284"/>
      <c r="E3597" s="266" t="s">
        <v>7822</v>
      </c>
      <c r="F3597" s="266"/>
      <c r="G3597" s="266"/>
      <c r="H3597" s="266"/>
      <c r="I3597" s="307" t="s">
        <v>485</v>
      </c>
      <c r="J3597" s="82"/>
    </row>
    <row r="3598" s="73" customFormat="1" ht="75.75" spans="1:10">
      <c r="A3598" s="696" t="s">
        <v>7826</v>
      </c>
      <c r="B3598" s="284" t="s">
        <v>7827</v>
      </c>
      <c r="C3598" s="284" t="s">
        <v>7828</v>
      </c>
      <c r="D3598" s="284" t="s">
        <v>7821</v>
      </c>
      <c r="E3598" s="266" t="s">
        <v>7822</v>
      </c>
      <c r="F3598" s="266">
        <v>1430</v>
      </c>
      <c r="G3598" s="266">
        <v>1287</v>
      </c>
      <c r="H3598" s="266">
        <v>1158</v>
      </c>
      <c r="I3598" s="307" t="s">
        <v>7829</v>
      </c>
      <c r="J3598" s="82"/>
    </row>
    <row r="3599" s="73" customFormat="1" spans="1:10">
      <c r="A3599" s="696" t="s">
        <v>7830</v>
      </c>
      <c r="B3599" s="284" t="s">
        <v>7831</v>
      </c>
      <c r="C3599" s="284"/>
      <c r="D3599" s="284"/>
      <c r="E3599" s="266" t="s">
        <v>7822</v>
      </c>
      <c r="F3599" s="266"/>
      <c r="G3599" s="266"/>
      <c r="H3599" s="266"/>
      <c r="I3599" s="307" t="s">
        <v>485</v>
      </c>
      <c r="J3599" s="82"/>
    </row>
    <row r="3600" s="73" customFormat="1" ht="60" spans="1:10">
      <c r="A3600" s="696" t="s">
        <v>7832</v>
      </c>
      <c r="B3600" s="284" t="s">
        <v>7833</v>
      </c>
      <c r="C3600" s="284" t="s">
        <v>7834</v>
      </c>
      <c r="D3600" s="284" t="s">
        <v>7835</v>
      </c>
      <c r="E3600" s="266" t="s">
        <v>802</v>
      </c>
      <c r="F3600" s="266">
        <v>390</v>
      </c>
      <c r="G3600" s="266">
        <v>351</v>
      </c>
      <c r="H3600" s="266">
        <v>316</v>
      </c>
      <c r="I3600" s="307"/>
      <c r="J3600" s="82"/>
    </row>
    <row r="3601" s="73" customFormat="1" ht="24.75" spans="1:10">
      <c r="A3601" s="696" t="s">
        <v>7836</v>
      </c>
      <c r="B3601" s="284" t="s">
        <v>7837</v>
      </c>
      <c r="C3601" s="284"/>
      <c r="D3601" s="284"/>
      <c r="E3601" s="266" t="s">
        <v>802</v>
      </c>
      <c r="F3601" s="266"/>
      <c r="G3601" s="266"/>
      <c r="H3601" s="266"/>
      <c r="I3601" s="307" t="s">
        <v>485</v>
      </c>
      <c r="J3601" s="82"/>
    </row>
    <row r="3602" s="73" customFormat="1" ht="36" spans="1:10">
      <c r="A3602" s="696" t="s">
        <v>7838</v>
      </c>
      <c r="B3602" s="284" t="s">
        <v>7839</v>
      </c>
      <c r="C3602" s="284" t="s">
        <v>7840</v>
      </c>
      <c r="D3602" s="284" t="s">
        <v>7841</v>
      </c>
      <c r="E3602" s="266" t="s">
        <v>802</v>
      </c>
      <c r="F3602" s="266">
        <v>300</v>
      </c>
      <c r="G3602" s="266">
        <v>270</v>
      </c>
      <c r="H3602" s="266">
        <v>243</v>
      </c>
      <c r="I3602" s="307"/>
      <c r="J3602" s="82"/>
    </row>
    <row r="3603" s="73" customFormat="1" ht="24.75" spans="1:10">
      <c r="A3603" s="696" t="s">
        <v>7842</v>
      </c>
      <c r="B3603" s="284" t="s">
        <v>7843</v>
      </c>
      <c r="C3603" s="284"/>
      <c r="D3603" s="284"/>
      <c r="E3603" s="266" t="s">
        <v>802</v>
      </c>
      <c r="F3603" s="266"/>
      <c r="G3603" s="266"/>
      <c r="H3603" s="266"/>
      <c r="I3603" s="307" t="s">
        <v>485</v>
      </c>
      <c r="J3603" s="82"/>
    </row>
    <row r="3604" s="73" customFormat="1" ht="48" spans="1:10">
      <c r="A3604" s="696" t="s">
        <v>7844</v>
      </c>
      <c r="B3604" s="284" t="s">
        <v>7845</v>
      </c>
      <c r="C3604" s="284" t="s">
        <v>7846</v>
      </c>
      <c r="D3604" s="284" t="s">
        <v>7847</v>
      </c>
      <c r="E3604" s="266" t="s">
        <v>821</v>
      </c>
      <c r="F3604" s="266">
        <v>705</v>
      </c>
      <c r="G3604" s="266">
        <v>635</v>
      </c>
      <c r="H3604" s="266">
        <v>572</v>
      </c>
      <c r="I3604" s="307" t="s">
        <v>7848</v>
      </c>
      <c r="J3604" s="82"/>
    </row>
    <row r="3605" s="73" customFormat="1" spans="1:10">
      <c r="A3605" s="696" t="s">
        <v>7849</v>
      </c>
      <c r="B3605" s="284" t="s">
        <v>7850</v>
      </c>
      <c r="C3605" s="284"/>
      <c r="D3605" s="284"/>
      <c r="E3605" s="266" t="s">
        <v>821</v>
      </c>
      <c r="F3605" s="266"/>
      <c r="G3605" s="266"/>
      <c r="H3605" s="266"/>
      <c r="I3605" s="307" t="s">
        <v>485</v>
      </c>
      <c r="J3605" s="82"/>
    </row>
    <row r="3606" s="73" customFormat="1" ht="60" spans="1:10">
      <c r="A3606" s="696" t="s">
        <v>7851</v>
      </c>
      <c r="B3606" s="284" t="s">
        <v>7852</v>
      </c>
      <c r="C3606" s="284" t="s">
        <v>7853</v>
      </c>
      <c r="D3606" s="284" t="s">
        <v>7854</v>
      </c>
      <c r="E3606" s="266" t="s">
        <v>802</v>
      </c>
      <c r="F3606" s="266">
        <v>973</v>
      </c>
      <c r="G3606" s="266">
        <v>876</v>
      </c>
      <c r="H3606" s="266">
        <v>788</v>
      </c>
      <c r="I3606" s="307"/>
      <c r="J3606" s="82"/>
    </row>
    <row r="3607" s="73" customFormat="1" spans="1:10">
      <c r="A3607" s="696" t="s">
        <v>7855</v>
      </c>
      <c r="B3607" s="284" t="s">
        <v>7856</v>
      </c>
      <c r="C3607" s="284"/>
      <c r="D3607" s="284"/>
      <c r="E3607" s="266" t="s">
        <v>802</v>
      </c>
      <c r="F3607" s="266"/>
      <c r="G3607" s="266"/>
      <c r="H3607" s="266"/>
      <c r="I3607" s="307" t="s">
        <v>485</v>
      </c>
      <c r="J3607" s="82"/>
    </row>
    <row r="3608" s="73" customFormat="1" ht="48" spans="1:10">
      <c r="A3608" s="696" t="s">
        <v>7857</v>
      </c>
      <c r="B3608" s="284" t="s">
        <v>7858</v>
      </c>
      <c r="C3608" s="284" t="s">
        <v>7859</v>
      </c>
      <c r="D3608" s="284" t="s">
        <v>7860</v>
      </c>
      <c r="E3608" s="266" t="s">
        <v>814</v>
      </c>
      <c r="F3608" s="266">
        <v>692</v>
      </c>
      <c r="G3608" s="266">
        <v>623</v>
      </c>
      <c r="H3608" s="266">
        <v>561</v>
      </c>
      <c r="I3608" s="307" t="s">
        <v>7861</v>
      </c>
      <c r="J3608" s="82"/>
    </row>
    <row r="3609" s="73" customFormat="1" spans="1:10">
      <c r="A3609" s="696" t="s">
        <v>7862</v>
      </c>
      <c r="B3609" s="284" t="s">
        <v>7863</v>
      </c>
      <c r="C3609" s="284"/>
      <c r="D3609" s="284"/>
      <c r="E3609" s="266" t="s">
        <v>814</v>
      </c>
      <c r="F3609" s="266"/>
      <c r="G3609" s="266"/>
      <c r="H3609" s="266"/>
      <c r="I3609" s="307" t="s">
        <v>485</v>
      </c>
      <c r="J3609" s="82"/>
    </row>
    <row r="3610" s="73" customFormat="1" ht="48" spans="1:10">
      <c r="A3610" s="696" t="s">
        <v>7864</v>
      </c>
      <c r="B3610" s="284" t="s">
        <v>7865</v>
      </c>
      <c r="C3610" s="284" t="s">
        <v>7866</v>
      </c>
      <c r="D3610" s="284" t="s">
        <v>7867</v>
      </c>
      <c r="E3610" s="266" t="s">
        <v>821</v>
      </c>
      <c r="F3610" s="266">
        <v>1200</v>
      </c>
      <c r="G3610" s="266">
        <v>1080</v>
      </c>
      <c r="H3610" s="266">
        <v>972</v>
      </c>
      <c r="I3610" s="307"/>
      <c r="J3610" s="82"/>
    </row>
    <row r="3611" s="73" customFormat="1" spans="1:10">
      <c r="A3611" s="696" t="s">
        <v>7868</v>
      </c>
      <c r="B3611" s="284" t="s">
        <v>7869</v>
      </c>
      <c r="C3611" s="284"/>
      <c r="D3611" s="284"/>
      <c r="E3611" s="266" t="s">
        <v>821</v>
      </c>
      <c r="F3611" s="266"/>
      <c r="G3611" s="266"/>
      <c r="H3611" s="266"/>
      <c r="I3611" s="307" t="s">
        <v>485</v>
      </c>
      <c r="J3611" s="82"/>
    </row>
    <row r="3612" s="73" customFormat="1" ht="48" spans="1:10">
      <c r="A3612" s="696" t="s">
        <v>7870</v>
      </c>
      <c r="B3612" s="284" t="s">
        <v>7871</v>
      </c>
      <c r="C3612" s="284" t="s">
        <v>7872</v>
      </c>
      <c r="D3612" s="284" t="s">
        <v>7873</v>
      </c>
      <c r="E3612" s="266" t="s">
        <v>821</v>
      </c>
      <c r="F3612" s="266">
        <v>964</v>
      </c>
      <c r="G3612" s="266">
        <v>868</v>
      </c>
      <c r="H3612" s="266">
        <v>781</v>
      </c>
      <c r="I3612" s="307"/>
      <c r="J3612" s="82"/>
    </row>
    <row r="3613" s="73" customFormat="1" ht="35" customHeight="1" spans="1:10">
      <c r="A3613" s="696" t="s">
        <v>7874</v>
      </c>
      <c r="B3613" s="284" t="s">
        <v>7875</v>
      </c>
      <c r="C3613" s="284"/>
      <c r="D3613" s="284"/>
      <c r="E3613" s="266" t="s">
        <v>821</v>
      </c>
      <c r="F3613" s="266"/>
      <c r="G3613" s="266"/>
      <c r="H3613" s="266"/>
      <c r="I3613" s="307" t="s">
        <v>485</v>
      </c>
      <c r="J3613" s="82"/>
    </row>
    <row r="3614" s="73" customFormat="1" ht="48" spans="1:10">
      <c r="A3614" s="696" t="s">
        <v>7876</v>
      </c>
      <c r="B3614" s="284" t="s">
        <v>7877</v>
      </c>
      <c r="C3614" s="284" t="s">
        <v>7878</v>
      </c>
      <c r="D3614" s="284" t="s">
        <v>7879</v>
      </c>
      <c r="E3614" s="266" t="s">
        <v>821</v>
      </c>
      <c r="F3614" s="266">
        <v>964</v>
      </c>
      <c r="G3614" s="266">
        <v>868</v>
      </c>
      <c r="H3614" s="266">
        <v>781</v>
      </c>
      <c r="I3614" s="307"/>
      <c r="J3614" s="82"/>
    </row>
    <row r="3615" s="73" customFormat="1" spans="1:10">
      <c r="A3615" s="696" t="s">
        <v>7880</v>
      </c>
      <c r="B3615" s="284" t="s">
        <v>7881</v>
      </c>
      <c r="C3615" s="284"/>
      <c r="D3615" s="284"/>
      <c r="E3615" s="266" t="s">
        <v>821</v>
      </c>
      <c r="F3615" s="266"/>
      <c r="G3615" s="266"/>
      <c r="H3615" s="266"/>
      <c r="I3615" s="307" t="s">
        <v>485</v>
      </c>
      <c r="J3615" s="82"/>
    </row>
    <row r="3616" s="73" customFormat="1" ht="48" spans="1:10">
      <c r="A3616" s="696" t="s">
        <v>7882</v>
      </c>
      <c r="B3616" s="284" t="s">
        <v>7883</v>
      </c>
      <c r="C3616" s="284" t="s">
        <v>7884</v>
      </c>
      <c r="D3616" s="284" t="s">
        <v>7885</v>
      </c>
      <c r="E3616" s="266" t="s">
        <v>821</v>
      </c>
      <c r="F3616" s="266">
        <v>886</v>
      </c>
      <c r="G3616" s="266">
        <v>797</v>
      </c>
      <c r="H3616" s="266">
        <v>717</v>
      </c>
      <c r="I3616" s="307"/>
      <c r="J3616" s="82"/>
    </row>
    <row r="3617" s="73" customFormat="1" spans="1:10">
      <c r="A3617" s="696" t="s">
        <v>7886</v>
      </c>
      <c r="B3617" s="284" t="s">
        <v>7887</v>
      </c>
      <c r="C3617" s="284"/>
      <c r="D3617" s="284"/>
      <c r="E3617" s="266" t="s">
        <v>821</v>
      </c>
      <c r="F3617" s="266"/>
      <c r="G3617" s="266"/>
      <c r="H3617" s="266"/>
      <c r="I3617" s="307" t="s">
        <v>485</v>
      </c>
      <c r="J3617" s="82"/>
    </row>
    <row r="3618" s="73" customFormat="1" ht="48" spans="1:10">
      <c r="A3618" s="696" t="s">
        <v>7888</v>
      </c>
      <c r="B3618" s="284" t="s">
        <v>7889</v>
      </c>
      <c r="C3618" s="284" t="s">
        <v>7890</v>
      </c>
      <c r="D3618" s="284" t="s">
        <v>7891</v>
      </c>
      <c r="E3618" s="266" t="s">
        <v>821</v>
      </c>
      <c r="F3618" s="266">
        <v>1186</v>
      </c>
      <c r="G3618" s="266">
        <v>1067</v>
      </c>
      <c r="H3618" s="266">
        <v>960</v>
      </c>
      <c r="I3618" s="307" t="s">
        <v>7892</v>
      </c>
      <c r="J3618" s="82"/>
    </row>
    <row r="3619" s="73" customFormat="1" spans="1:10">
      <c r="A3619" s="696" t="s">
        <v>7893</v>
      </c>
      <c r="B3619" s="284" t="s">
        <v>7894</v>
      </c>
      <c r="C3619" s="284"/>
      <c r="D3619" s="284"/>
      <c r="E3619" s="266" t="s">
        <v>821</v>
      </c>
      <c r="F3619" s="266"/>
      <c r="G3619" s="266"/>
      <c r="H3619" s="266"/>
      <c r="I3619" s="307" t="s">
        <v>485</v>
      </c>
      <c r="J3619" s="82"/>
    </row>
    <row r="3620" s="73" customFormat="1" ht="48" spans="1:10">
      <c r="A3620" s="696" t="s">
        <v>7895</v>
      </c>
      <c r="B3620" s="284" t="s">
        <v>7896</v>
      </c>
      <c r="C3620" s="284" t="s">
        <v>7897</v>
      </c>
      <c r="D3620" s="284" t="s">
        <v>7898</v>
      </c>
      <c r="E3620" s="266" t="s">
        <v>821</v>
      </c>
      <c r="F3620" s="266">
        <v>339</v>
      </c>
      <c r="G3620" s="266">
        <v>305</v>
      </c>
      <c r="H3620" s="266">
        <v>275</v>
      </c>
      <c r="I3620" s="307"/>
      <c r="J3620" s="82"/>
    </row>
    <row r="3621" s="73" customFormat="1" spans="1:10">
      <c r="A3621" s="696" t="s">
        <v>7899</v>
      </c>
      <c r="B3621" s="284" t="s">
        <v>7900</v>
      </c>
      <c r="C3621" s="284"/>
      <c r="D3621" s="284"/>
      <c r="E3621" s="266" t="s">
        <v>821</v>
      </c>
      <c r="F3621" s="266"/>
      <c r="G3621" s="266"/>
      <c r="H3621" s="266"/>
      <c r="I3621" s="307" t="s">
        <v>485</v>
      </c>
      <c r="J3621" s="82"/>
    </row>
    <row r="3622" s="73" customFormat="1" ht="36" spans="1:10">
      <c r="A3622" s="696" t="s">
        <v>7901</v>
      </c>
      <c r="B3622" s="284" t="s">
        <v>7902</v>
      </c>
      <c r="C3622" s="284" t="s">
        <v>7903</v>
      </c>
      <c r="D3622" s="284" t="s">
        <v>7904</v>
      </c>
      <c r="E3622" s="266" t="s">
        <v>802</v>
      </c>
      <c r="F3622" s="266">
        <v>1010</v>
      </c>
      <c r="G3622" s="266">
        <v>909</v>
      </c>
      <c r="H3622" s="266">
        <v>818</v>
      </c>
      <c r="I3622" s="307"/>
      <c r="J3622" s="82"/>
    </row>
    <row r="3623" s="73" customFormat="1" ht="24.75" spans="1:10">
      <c r="A3623" s="696" t="s">
        <v>7905</v>
      </c>
      <c r="B3623" s="284" t="s">
        <v>7906</v>
      </c>
      <c r="C3623" s="284"/>
      <c r="D3623" s="284"/>
      <c r="E3623" s="266" t="s">
        <v>802</v>
      </c>
      <c r="F3623" s="266"/>
      <c r="G3623" s="266"/>
      <c r="H3623" s="266"/>
      <c r="I3623" s="307" t="s">
        <v>485</v>
      </c>
      <c r="J3623" s="82"/>
    </row>
    <row r="3624" s="73" customFormat="1" ht="48" spans="1:10">
      <c r="A3624" s="696" t="s">
        <v>7907</v>
      </c>
      <c r="B3624" s="284" t="s">
        <v>7908</v>
      </c>
      <c r="C3624" s="284" t="s">
        <v>7909</v>
      </c>
      <c r="D3624" s="284" t="s">
        <v>7910</v>
      </c>
      <c r="E3624" s="266" t="s">
        <v>802</v>
      </c>
      <c r="F3624" s="266">
        <v>1604</v>
      </c>
      <c r="G3624" s="266">
        <v>1444</v>
      </c>
      <c r="H3624" s="266">
        <v>1300</v>
      </c>
      <c r="I3624" s="307"/>
      <c r="J3624" s="82"/>
    </row>
    <row r="3625" s="73" customFormat="1" spans="1:10">
      <c r="A3625" s="696" t="s">
        <v>7911</v>
      </c>
      <c r="B3625" s="284" t="s">
        <v>7912</v>
      </c>
      <c r="C3625" s="284"/>
      <c r="D3625" s="284"/>
      <c r="E3625" s="266" t="s">
        <v>802</v>
      </c>
      <c r="F3625" s="266"/>
      <c r="G3625" s="266"/>
      <c r="H3625" s="266"/>
      <c r="I3625" s="307" t="s">
        <v>485</v>
      </c>
      <c r="J3625" s="82"/>
    </row>
    <row r="3626" s="73" customFormat="1" ht="30" customHeight="1" spans="1:10">
      <c r="A3626" s="696" t="s">
        <v>7913</v>
      </c>
      <c r="B3626" s="284" t="s">
        <v>7914</v>
      </c>
      <c r="C3626" s="284" t="s">
        <v>7915</v>
      </c>
      <c r="D3626" s="284" t="s">
        <v>7910</v>
      </c>
      <c r="E3626" s="266" t="s">
        <v>802</v>
      </c>
      <c r="F3626" s="266">
        <v>3000</v>
      </c>
      <c r="G3626" s="266">
        <v>2700</v>
      </c>
      <c r="H3626" s="266">
        <v>2430</v>
      </c>
      <c r="I3626" s="307"/>
      <c r="J3626" s="82"/>
    </row>
    <row r="3627" s="73" customFormat="1" ht="31" customHeight="1" spans="1:10">
      <c r="A3627" s="696" t="s">
        <v>7916</v>
      </c>
      <c r="B3627" s="284" t="s">
        <v>7917</v>
      </c>
      <c r="C3627" s="284"/>
      <c r="D3627" s="284"/>
      <c r="E3627" s="266" t="s">
        <v>802</v>
      </c>
      <c r="F3627" s="266"/>
      <c r="G3627" s="266"/>
      <c r="H3627" s="266"/>
      <c r="I3627" s="307" t="s">
        <v>485</v>
      </c>
      <c r="J3627" s="82"/>
    </row>
    <row r="3628" s="73" customFormat="1" ht="48" spans="1:10">
      <c r="A3628" s="696" t="s">
        <v>7918</v>
      </c>
      <c r="B3628" s="284" t="s">
        <v>7919</v>
      </c>
      <c r="C3628" s="284" t="s">
        <v>7920</v>
      </c>
      <c r="D3628" s="284" t="s">
        <v>7921</v>
      </c>
      <c r="E3628" s="266" t="s">
        <v>802</v>
      </c>
      <c r="F3628" s="266">
        <v>2760</v>
      </c>
      <c r="G3628" s="266">
        <v>2484</v>
      </c>
      <c r="H3628" s="266">
        <v>2236</v>
      </c>
      <c r="I3628" s="307"/>
      <c r="J3628" s="82"/>
    </row>
    <row r="3629" s="73" customFormat="1" spans="1:10">
      <c r="A3629" s="696" t="s">
        <v>7922</v>
      </c>
      <c r="B3629" s="284" t="s">
        <v>7923</v>
      </c>
      <c r="C3629" s="284"/>
      <c r="D3629" s="284"/>
      <c r="E3629" s="266" t="s">
        <v>802</v>
      </c>
      <c r="F3629" s="266"/>
      <c r="G3629" s="266"/>
      <c r="H3629" s="266"/>
      <c r="I3629" s="307" t="s">
        <v>485</v>
      </c>
      <c r="J3629" s="82"/>
    </row>
    <row r="3630" s="73" customFormat="1" ht="48" spans="1:10">
      <c r="A3630" s="696" t="s">
        <v>7924</v>
      </c>
      <c r="B3630" s="284" t="s">
        <v>7925</v>
      </c>
      <c r="C3630" s="284" t="s">
        <v>7926</v>
      </c>
      <c r="D3630" s="284" t="s">
        <v>7921</v>
      </c>
      <c r="E3630" s="266" t="s">
        <v>802</v>
      </c>
      <c r="F3630" s="266">
        <v>3450</v>
      </c>
      <c r="G3630" s="266">
        <v>3105</v>
      </c>
      <c r="H3630" s="266">
        <v>2795</v>
      </c>
      <c r="I3630" s="307"/>
      <c r="J3630" s="82"/>
    </row>
    <row r="3631" s="73" customFormat="1" spans="1:10">
      <c r="A3631" s="696" t="s">
        <v>7927</v>
      </c>
      <c r="B3631" s="284" t="s">
        <v>7928</v>
      </c>
      <c r="C3631" s="284"/>
      <c r="D3631" s="284"/>
      <c r="E3631" s="266" t="s">
        <v>802</v>
      </c>
      <c r="F3631" s="266"/>
      <c r="G3631" s="266"/>
      <c r="H3631" s="266"/>
      <c r="I3631" s="307" t="s">
        <v>485</v>
      </c>
      <c r="J3631" s="82"/>
    </row>
    <row r="3632" s="73" customFormat="1" ht="24.75" spans="1:10">
      <c r="A3632" s="696" t="s">
        <v>7929</v>
      </c>
      <c r="B3632" s="284" t="s">
        <v>7930</v>
      </c>
      <c r="C3632" s="284"/>
      <c r="D3632" s="284"/>
      <c r="E3632" s="266" t="s">
        <v>802</v>
      </c>
      <c r="F3632" s="266">
        <v>690</v>
      </c>
      <c r="G3632" s="266">
        <v>621</v>
      </c>
      <c r="H3632" s="266">
        <v>559</v>
      </c>
      <c r="I3632" s="307"/>
      <c r="J3632" s="82"/>
    </row>
    <row r="3633" s="73" customFormat="1" ht="48" spans="1:10">
      <c r="A3633" s="696" t="s">
        <v>7931</v>
      </c>
      <c r="B3633" s="284" t="s">
        <v>7932</v>
      </c>
      <c r="C3633" s="284" t="s">
        <v>7933</v>
      </c>
      <c r="D3633" s="284" t="s">
        <v>7934</v>
      </c>
      <c r="E3633" s="266" t="s">
        <v>802</v>
      </c>
      <c r="F3633" s="266">
        <v>1604</v>
      </c>
      <c r="G3633" s="266">
        <v>1444</v>
      </c>
      <c r="H3633" s="266">
        <v>1300</v>
      </c>
      <c r="I3633" s="307"/>
      <c r="J3633" s="82"/>
    </row>
    <row r="3634" s="73" customFormat="1" spans="1:10">
      <c r="A3634" s="696" t="s">
        <v>7935</v>
      </c>
      <c r="B3634" s="284" t="s">
        <v>7936</v>
      </c>
      <c r="C3634" s="284"/>
      <c r="D3634" s="284"/>
      <c r="E3634" s="266" t="s">
        <v>802</v>
      </c>
      <c r="F3634" s="266"/>
      <c r="G3634" s="266"/>
      <c r="H3634" s="266"/>
      <c r="I3634" s="307" t="s">
        <v>485</v>
      </c>
      <c r="J3634" s="82"/>
    </row>
    <row r="3635" s="73" customFormat="1" ht="48" spans="1:10">
      <c r="A3635" s="696" t="s">
        <v>7937</v>
      </c>
      <c r="B3635" s="284" t="s">
        <v>7938</v>
      </c>
      <c r="C3635" s="284" t="s">
        <v>7939</v>
      </c>
      <c r="D3635" s="284" t="s">
        <v>7940</v>
      </c>
      <c r="E3635" s="266" t="s">
        <v>802</v>
      </c>
      <c r="F3635" s="266">
        <v>2755</v>
      </c>
      <c r="G3635" s="266">
        <v>2480</v>
      </c>
      <c r="H3635" s="266">
        <v>2232</v>
      </c>
      <c r="I3635" s="307"/>
      <c r="J3635" s="82"/>
    </row>
    <row r="3636" s="73" customFormat="1" spans="1:10">
      <c r="A3636" s="696" t="s">
        <v>7941</v>
      </c>
      <c r="B3636" s="284" t="s">
        <v>7942</v>
      </c>
      <c r="C3636" s="284"/>
      <c r="D3636" s="284"/>
      <c r="E3636" s="266" t="s">
        <v>802</v>
      </c>
      <c r="F3636" s="266"/>
      <c r="G3636" s="266"/>
      <c r="H3636" s="266"/>
      <c r="I3636" s="307" t="s">
        <v>485</v>
      </c>
      <c r="J3636" s="82"/>
    </row>
    <row r="3637" s="82" customFormat="1" ht="92" customHeight="1" spans="1:9">
      <c r="A3637" s="696" t="s">
        <v>7943</v>
      </c>
      <c r="B3637" s="284" t="s">
        <v>7944</v>
      </c>
      <c r="C3637" s="284" t="s">
        <v>7945</v>
      </c>
      <c r="D3637" s="284" t="s">
        <v>7940</v>
      </c>
      <c r="E3637" s="266" t="s">
        <v>802</v>
      </c>
      <c r="F3637" s="266">
        <v>4970</v>
      </c>
      <c r="G3637" s="266">
        <v>4473</v>
      </c>
      <c r="H3637" s="266">
        <v>4026</v>
      </c>
      <c r="I3637" s="307"/>
    </row>
    <row r="3638" s="82" customFormat="1" spans="1:9">
      <c r="A3638" s="696" t="s">
        <v>7946</v>
      </c>
      <c r="B3638" s="284" t="s">
        <v>7947</v>
      </c>
      <c r="C3638" s="284"/>
      <c r="D3638" s="284"/>
      <c r="E3638" s="266" t="s">
        <v>802</v>
      </c>
      <c r="F3638" s="266"/>
      <c r="G3638" s="266"/>
      <c r="H3638" s="266"/>
      <c r="I3638" s="307" t="s">
        <v>485</v>
      </c>
    </row>
    <row r="3639" s="82" customFormat="1" ht="48" spans="1:9">
      <c r="A3639" s="696" t="s">
        <v>7948</v>
      </c>
      <c r="B3639" s="284" t="s">
        <v>7949</v>
      </c>
      <c r="C3639" s="284" t="s">
        <v>7950</v>
      </c>
      <c r="D3639" s="284" t="s">
        <v>7951</v>
      </c>
      <c r="E3639" s="266" t="s">
        <v>802</v>
      </c>
      <c r="F3639" s="266">
        <v>1880</v>
      </c>
      <c r="G3639" s="266">
        <v>1692</v>
      </c>
      <c r="H3639" s="266">
        <v>1523</v>
      </c>
      <c r="I3639" s="307"/>
    </row>
    <row r="3640" s="82" customFormat="1" spans="1:9">
      <c r="A3640" s="696" t="s">
        <v>7952</v>
      </c>
      <c r="B3640" s="284" t="s">
        <v>7953</v>
      </c>
      <c r="C3640" s="284"/>
      <c r="D3640" s="284"/>
      <c r="E3640" s="266" t="s">
        <v>802</v>
      </c>
      <c r="F3640" s="266"/>
      <c r="G3640" s="266"/>
      <c r="H3640" s="266"/>
      <c r="I3640" s="307" t="s">
        <v>485</v>
      </c>
    </row>
    <row r="3641" s="82" customFormat="1" ht="48" spans="1:9">
      <c r="A3641" s="696" t="s">
        <v>7954</v>
      </c>
      <c r="B3641" s="284" t="s">
        <v>7955</v>
      </c>
      <c r="C3641" s="284" t="s">
        <v>7956</v>
      </c>
      <c r="D3641" s="284" t="s">
        <v>7957</v>
      </c>
      <c r="E3641" s="266" t="s">
        <v>802</v>
      </c>
      <c r="F3641" s="266">
        <v>794</v>
      </c>
      <c r="G3641" s="266">
        <v>715</v>
      </c>
      <c r="H3641" s="266">
        <v>644</v>
      </c>
      <c r="I3641" s="307"/>
    </row>
    <row r="3642" s="82" customFormat="1" spans="1:9">
      <c r="A3642" s="696" t="s">
        <v>7958</v>
      </c>
      <c r="B3642" s="284" t="s">
        <v>7959</v>
      </c>
      <c r="C3642" s="284"/>
      <c r="D3642" s="284"/>
      <c r="E3642" s="266" t="s">
        <v>802</v>
      </c>
      <c r="F3642" s="266"/>
      <c r="G3642" s="266"/>
      <c r="H3642" s="266"/>
      <c r="I3642" s="307" t="s">
        <v>485</v>
      </c>
    </row>
    <row r="3643" s="82" customFormat="1" ht="48" spans="1:9">
      <c r="A3643" s="696" t="s">
        <v>7960</v>
      </c>
      <c r="B3643" s="284" t="s">
        <v>7961</v>
      </c>
      <c r="C3643" s="284" t="s">
        <v>7962</v>
      </c>
      <c r="D3643" s="284" t="s">
        <v>7963</v>
      </c>
      <c r="E3643" s="266" t="s">
        <v>802</v>
      </c>
      <c r="F3643" s="266">
        <v>918</v>
      </c>
      <c r="G3643" s="266">
        <v>826</v>
      </c>
      <c r="H3643" s="266">
        <v>743</v>
      </c>
      <c r="I3643" s="307"/>
    </row>
    <row r="3644" s="82" customFormat="1" spans="1:9">
      <c r="A3644" s="696" t="s">
        <v>7964</v>
      </c>
      <c r="B3644" s="284" t="s">
        <v>7965</v>
      </c>
      <c r="C3644" s="284"/>
      <c r="D3644" s="284"/>
      <c r="E3644" s="266" t="s">
        <v>802</v>
      </c>
      <c r="F3644" s="266"/>
      <c r="G3644" s="266"/>
      <c r="H3644" s="266"/>
      <c r="I3644" s="307" t="s">
        <v>485</v>
      </c>
    </row>
    <row r="3645" s="82" customFormat="1" ht="48" spans="1:9">
      <c r="A3645" s="696" t="s">
        <v>7966</v>
      </c>
      <c r="B3645" s="284" t="s">
        <v>7967</v>
      </c>
      <c r="C3645" s="284" t="s">
        <v>7968</v>
      </c>
      <c r="D3645" s="284" t="s">
        <v>7969</v>
      </c>
      <c r="E3645" s="266" t="s">
        <v>802</v>
      </c>
      <c r="F3645" s="266">
        <v>840</v>
      </c>
      <c r="G3645" s="266">
        <v>756</v>
      </c>
      <c r="H3645" s="266">
        <v>680</v>
      </c>
      <c r="I3645" s="307"/>
    </row>
    <row r="3646" s="82" customFormat="1" spans="1:9">
      <c r="A3646" s="696" t="s">
        <v>7970</v>
      </c>
      <c r="B3646" s="284" t="s">
        <v>7971</v>
      </c>
      <c r="C3646" s="284"/>
      <c r="D3646" s="284"/>
      <c r="E3646" s="266" t="s">
        <v>802</v>
      </c>
      <c r="F3646" s="266"/>
      <c r="G3646" s="266"/>
      <c r="H3646" s="266"/>
      <c r="I3646" s="307" t="s">
        <v>485</v>
      </c>
    </row>
    <row r="3647" s="82" customFormat="1" ht="48" spans="1:9">
      <c r="A3647" s="696" t="s">
        <v>7972</v>
      </c>
      <c r="B3647" s="284" t="s">
        <v>7973</v>
      </c>
      <c r="C3647" s="284" t="s">
        <v>7974</v>
      </c>
      <c r="D3647" s="284" t="s">
        <v>7940</v>
      </c>
      <c r="E3647" s="266" t="s">
        <v>821</v>
      </c>
      <c r="F3647" s="266">
        <v>456</v>
      </c>
      <c r="G3647" s="266">
        <v>410</v>
      </c>
      <c r="H3647" s="266">
        <v>369</v>
      </c>
      <c r="I3647" s="307"/>
    </row>
    <row r="3648" s="82" customFormat="1" spans="1:9">
      <c r="A3648" s="696" t="s">
        <v>7975</v>
      </c>
      <c r="B3648" s="284" t="s">
        <v>7976</v>
      </c>
      <c r="C3648" s="284"/>
      <c r="D3648" s="284"/>
      <c r="E3648" s="266" t="s">
        <v>821</v>
      </c>
      <c r="F3648" s="266"/>
      <c r="G3648" s="266"/>
      <c r="H3648" s="266"/>
      <c r="I3648" s="307" t="s">
        <v>485</v>
      </c>
    </row>
    <row r="3649" s="82" customFormat="1" ht="48" spans="1:9">
      <c r="A3649" s="696" t="s">
        <v>7977</v>
      </c>
      <c r="B3649" s="284" t="s">
        <v>7978</v>
      </c>
      <c r="C3649" s="284" t="s">
        <v>7979</v>
      </c>
      <c r="D3649" s="284" t="s">
        <v>7957</v>
      </c>
      <c r="E3649" s="266" t="s">
        <v>802</v>
      </c>
      <c r="F3649" s="266">
        <v>800</v>
      </c>
      <c r="G3649" s="266">
        <v>720</v>
      </c>
      <c r="H3649" s="266">
        <v>648</v>
      </c>
      <c r="I3649" s="307"/>
    </row>
    <row r="3650" s="82" customFormat="1" spans="1:9">
      <c r="A3650" s="696" t="s">
        <v>7980</v>
      </c>
      <c r="B3650" s="284" t="s">
        <v>7981</v>
      </c>
      <c r="C3650" s="284"/>
      <c r="D3650" s="284"/>
      <c r="E3650" s="266" t="s">
        <v>802</v>
      </c>
      <c r="F3650" s="266"/>
      <c r="G3650" s="266"/>
      <c r="H3650" s="266"/>
      <c r="I3650" s="307" t="s">
        <v>485</v>
      </c>
    </row>
    <row r="3651" s="82" customFormat="1" ht="48" spans="1:9">
      <c r="A3651" s="696" t="s">
        <v>7982</v>
      </c>
      <c r="B3651" s="284" t="s">
        <v>7983</v>
      </c>
      <c r="C3651" s="284" t="s">
        <v>7984</v>
      </c>
      <c r="D3651" s="284" t="s">
        <v>7632</v>
      </c>
      <c r="E3651" s="266" t="s">
        <v>802</v>
      </c>
      <c r="F3651" s="266">
        <v>675</v>
      </c>
      <c r="G3651" s="266">
        <v>608</v>
      </c>
      <c r="H3651" s="266">
        <v>547</v>
      </c>
      <c r="I3651" s="307"/>
    </row>
    <row r="3652" s="82" customFormat="1" spans="1:9">
      <c r="A3652" s="696" t="s">
        <v>7985</v>
      </c>
      <c r="B3652" s="284" t="s">
        <v>7986</v>
      </c>
      <c r="C3652" s="284"/>
      <c r="D3652" s="284"/>
      <c r="E3652" s="266" t="s">
        <v>802</v>
      </c>
      <c r="F3652" s="266"/>
      <c r="G3652" s="266"/>
      <c r="H3652" s="266"/>
      <c r="I3652" s="307" t="s">
        <v>485</v>
      </c>
    </row>
    <row r="3653" s="82" customFormat="1" ht="48" spans="1:9">
      <c r="A3653" s="696" t="s">
        <v>7987</v>
      </c>
      <c r="B3653" s="284" t="s">
        <v>7988</v>
      </c>
      <c r="C3653" s="284" t="s">
        <v>7989</v>
      </c>
      <c r="D3653" s="284" t="s">
        <v>7990</v>
      </c>
      <c r="E3653" s="266" t="s">
        <v>802</v>
      </c>
      <c r="F3653" s="266">
        <v>1604</v>
      </c>
      <c r="G3653" s="266">
        <v>1444</v>
      </c>
      <c r="H3653" s="266">
        <v>1300</v>
      </c>
      <c r="I3653" s="307"/>
    </row>
    <row r="3654" s="82" customFormat="1" spans="1:9">
      <c r="A3654" s="696" t="s">
        <v>7991</v>
      </c>
      <c r="B3654" s="284" t="s">
        <v>7992</v>
      </c>
      <c r="C3654" s="284"/>
      <c r="D3654" s="284"/>
      <c r="E3654" s="266" t="s">
        <v>802</v>
      </c>
      <c r="F3654" s="266"/>
      <c r="G3654" s="266"/>
      <c r="H3654" s="266"/>
      <c r="I3654" s="307" t="s">
        <v>485</v>
      </c>
    </row>
    <row r="3655" s="82" customFormat="1" ht="48" spans="1:9">
      <c r="A3655" s="696" t="s">
        <v>7993</v>
      </c>
      <c r="B3655" s="284" t="s">
        <v>7994</v>
      </c>
      <c r="C3655" s="284" t="s">
        <v>7995</v>
      </c>
      <c r="D3655" s="284" t="s">
        <v>7996</v>
      </c>
      <c r="E3655" s="266" t="s">
        <v>802</v>
      </c>
      <c r="F3655" s="266">
        <v>1604</v>
      </c>
      <c r="G3655" s="266">
        <v>1444</v>
      </c>
      <c r="H3655" s="266">
        <v>1300</v>
      </c>
      <c r="I3655" s="307"/>
    </row>
    <row r="3656" s="82" customFormat="1" spans="1:9">
      <c r="A3656" s="696" t="s">
        <v>7997</v>
      </c>
      <c r="B3656" s="284" t="s">
        <v>7998</v>
      </c>
      <c r="C3656" s="284"/>
      <c r="D3656" s="284"/>
      <c r="E3656" s="266" t="s">
        <v>802</v>
      </c>
      <c r="F3656" s="266"/>
      <c r="G3656" s="266"/>
      <c r="H3656" s="266"/>
      <c r="I3656" s="307" t="s">
        <v>485</v>
      </c>
    </row>
    <row r="3657" s="82" customFormat="1" ht="48" spans="1:9">
      <c r="A3657" s="696" t="s">
        <v>7999</v>
      </c>
      <c r="B3657" s="284" t="s">
        <v>8000</v>
      </c>
      <c r="C3657" s="284" t="s">
        <v>8001</v>
      </c>
      <c r="D3657" s="284" t="s">
        <v>7934</v>
      </c>
      <c r="E3657" s="266" t="s">
        <v>802</v>
      </c>
      <c r="F3657" s="266">
        <v>2522</v>
      </c>
      <c r="G3657" s="266">
        <v>2270</v>
      </c>
      <c r="H3657" s="266">
        <v>2043</v>
      </c>
      <c r="I3657" s="307"/>
    </row>
    <row r="3658" s="82" customFormat="1" spans="1:9">
      <c r="A3658" s="696" t="s">
        <v>8002</v>
      </c>
      <c r="B3658" s="284" t="s">
        <v>8003</v>
      </c>
      <c r="C3658" s="284"/>
      <c r="D3658" s="284"/>
      <c r="E3658" s="266" t="s">
        <v>802</v>
      </c>
      <c r="F3658" s="266"/>
      <c r="G3658" s="266"/>
      <c r="H3658" s="266"/>
      <c r="I3658" s="307" t="s">
        <v>485</v>
      </c>
    </row>
    <row r="3659" s="82" customFormat="1" ht="48" spans="1:9">
      <c r="A3659" s="696" t="s">
        <v>8004</v>
      </c>
      <c r="B3659" s="284" t="s">
        <v>8005</v>
      </c>
      <c r="C3659" s="284" t="s">
        <v>8006</v>
      </c>
      <c r="D3659" s="284" t="s">
        <v>8007</v>
      </c>
      <c r="E3659" s="266" t="s">
        <v>802</v>
      </c>
      <c r="F3659" s="266">
        <v>2738</v>
      </c>
      <c r="G3659" s="266">
        <v>2464</v>
      </c>
      <c r="H3659" s="266">
        <v>2218</v>
      </c>
      <c r="I3659" s="307"/>
    </row>
    <row r="3660" s="82" customFormat="1" spans="1:9">
      <c r="A3660" s="696" t="s">
        <v>8008</v>
      </c>
      <c r="B3660" s="284" t="s">
        <v>8009</v>
      </c>
      <c r="C3660" s="284"/>
      <c r="D3660" s="284"/>
      <c r="E3660" s="266" t="s">
        <v>802</v>
      </c>
      <c r="F3660" s="266"/>
      <c r="G3660" s="266"/>
      <c r="H3660" s="266"/>
      <c r="I3660" s="307" t="s">
        <v>485</v>
      </c>
    </row>
    <row r="3661" s="82" customFormat="1" ht="48" spans="1:9">
      <c r="A3661" s="696" t="s">
        <v>8010</v>
      </c>
      <c r="B3661" s="284" t="s">
        <v>8011</v>
      </c>
      <c r="C3661" s="284" t="s">
        <v>8012</v>
      </c>
      <c r="D3661" s="284" t="s">
        <v>8013</v>
      </c>
      <c r="E3661" s="266" t="s">
        <v>802</v>
      </c>
      <c r="F3661" s="266">
        <v>2463</v>
      </c>
      <c r="G3661" s="266">
        <v>2217</v>
      </c>
      <c r="H3661" s="266">
        <v>1995</v>
      </c>
      <c r="I3661" s="307"/>
    </row>
    <row r="3662" s="82" customFormat="1" ht="24.75" spans="1:9">
      <c r="A3662" s="696" t="s">
        <v>8014</v>
      </c>
      <c r="B3662" s="284" t="s">
        <v>8015</v>
      </c>
      <c r="C3662" s="284"/>
      <c r="D3662" s="284"/>
      <c r="E3662" s="266" t="s">
        <v>802</v>
      </c>
      <c r="F3662" s="266"/>
      <c r="G3662" s="266"/>
      <c r="H3662" s="266"/>
      <c r="I3662" s="307" t="s">
        <v>485</v>
      </c>
    </row>
    <row r="3663" s="73" customFormat="1" ht="48" spans="1:10">
      <c r="A3663" s="696" t="s">
        <v>8016</v>
      </c>
      <c r="B3663" s="284" t="s">
        <v>8017</v>
      </c>
      <c r="C3663" s="284" t="s">
        <v>8018</v>
      </c>
      <c r="D3663" s="284" t="s">
        <v>8013</v>
      </c>
      <c r="E3663" s="266" t="s">
        <v>802</v>
      </c>
      <c r="F3663" s="266">
        <v>3202</v>
      </c>
      <c r="G3663" s="266">
        <v>2882</v>
      </c>
      <c r="H3663" s="266">
        <v>2594</v>
      </c>
      <c r="I3663" s="307" t="s">
        <v>8019</v>
      </c>
      <c r="J3663" s="82"/>
    </row>
    <row r="3664" s="73" customFormat="1" ht="24.75" spans="1:10">
      <c r="A3664" s="696" t="s">
        <v>8020</v>
      </c>
      <c r="B3664" s="284" t="s">
        <v>8021</v>
      </c>
      <c r="C3664" s="284"/>
      <c r="D3664" s="284"/>
      <c r="E3664" s="266" t="s">
        <v>802</v>
      </c>
      <c r="F3664" s="266"/>
      <c r="G3664" s="266"/>
      <c r="H3664" s="266"/>
      <c r="I3664" s="307" t="s">
        <v>485</v>
      </c>
      <c r="J3664" s="82"/>
    </row>
    <row r="3665" s="73" customFormat="1" ht="50.25" spans="1:10">
      <c r="A3665" s="696" t="s">
        <v>8022</v>
      </c>
      <c r="B3665" s="284" t="s">
        <v>8023</v>
      </c>
      <c r="C3665" s="284" t="s">
        <v>8024</v>
      </c>
      <c r="D3665" s="284" t="s">
        <v>7921</v>
      </c>
      <c r="E3665" s="266" t="s">
        <v>802</v>
      </c>
      <c r="F3665" s="266">
        <v>1945</v>
      </c>
      <c r="G3665" s="266">
        <v>1751</v>
      </c>
      <c r="H3665" s="266">
        <v>1576</v>
      </c>
      <c r="I3665" s="307" t="s">
        <v>8025</v>
      </c>
      <c r="J3665" s="82"/>
    </row>
    <row r="3666" s="73" customFormat="1" ht="24.75" spans="1:10">
      <c r="A3666" s="696" t="s">
        <v>8026</v>
      </c>
      <c r="B3666" s="284" t="s">
        <v>8027</v>
      </c>
      <c r="C3666" s="284"/>
      <c r="D3666" s="284"/>
      <c r="E3666" s="266" t="s">
        <v>802</v>
      </c>
      <c r="F3666" s="266"/>
      <c r="G3666" s="266"/>
      <c r="H3666" s="266"/>
      <c r="I3666" s="307" t="s">
        <v>485</v>
      </c>
      <c r="J3666" s="82"/>
    </row>
    <row r="3667" s="73" customFormat="1" ht="48" spans="1:10">
      <c r="A3667" s="696" t="s">
        <v>8028</v>
      </c>
      <c r="B3667" s="284" t="s">
        <v>8029</v>
      </c>
      <c r="C3667" s="284" t="s">
        <v>8030</v>
      </c>
      <c r="D3667" s="284" t="s">
        <v>8031</v>
      </c>
      <c r="E3667" s="266" t="s">
        <v>802</v>
      </c>
      <c r="F3667" s="266">
        <v>1730</v>
      </c>
      <c r="G3667" s="266">
        <v>1557</v>
      </c>
      <c r="H3667" s="266">
        <v>1401</v>
      </c>
      <c r="I3667" s="307"/>
      <c r="J3667" s="82"/>
    </row>
    <row r="3668" s="73" customFormat="1" spans="1:10">
      <c r="A3668" s="696" t="s">
        <v>8032</v>
      </c>
      <c r="B3668" s="284" t="s">
        <v>8033</v>
      </c>
      <c r="C3668" s="284"/>
      <c r="D3668" s="284"/>
      <c r="E3668" s="266" t="s">
        <v>802</v>
      </c>
      <c r="F3668" s="266"/>
      <c r="G3668" s="266"/>
      <c r="H3668" s="266"/>
      <c r="I3668" s="307" t="s">
        <v>485</v>
      </c>
      <c r="J3668" s="82"/>
    </row>
    <row r="3669" s="73" customFormat="1" ht="48.75" spans="1:10">
      <c r="A3669" s="696" t="s">
        <v>8034</v>
      </c>
      <c r="B3669" s="284" t="s">
        <v>8035</v>
      </c>
      <c r="C3669" s="284" t="s">
        <v>8036</v>
      </c>
      <c r="D3669" s="284" t="s">
        <v>8037</v>
      </c>
      <c r="E3669" s="266" t="s">
        <v>802</v>
      </c>
      <c r="F3669" s="266">
        <v>1950</v>
      </c>
      <c r="G3669" s="266">
        <v>1755</v>
      </c>
      <c r="H3669" s="266">
        <v>1580</v>
      </c>
      <c r="I3669" s="307"/>
      <c r="J3669" s="82"/>
    </row>
    <row r="3670" s="73" customFormat="1" spans="1:10">
      <c r="A3670" s="696" t="s">
        <v>8038</v>
      </c>
      <c r="B3670" s="284" t="s">
        <v>8039</v>
      </c>
      <c r="C3670" s="284"/>
      <c r="D3670" s="284"/>
      <c r="E3670" s="266" t="s">
        <v>802</v>
      </c>
      <c r="F3670" s="266"/>
      <c r="G3670" s="266"/>
      <c r="H3670" s="266"/>
      <c r="I3670" s="307" t="s">
        <v>485</v>
      </c>
      <c r="J3670" s="82"/>
    </row>
    <row r="3671" s="73" customFormat="1" ht="48" spans="1:10">
      <c r="A3671" s="696" t="s">
        <v>8040</v>
      </c>
      <c r="B3671" s="284" t="s">
        <v>8041</v>
      </c>
      <c r="C3671" s="284" t="s">
        <v>8042</v>
      </c>
      <c r="D3671" s="284" t="s">
        <v>8043</v>
      </c>
      <c r="E3671" s="266" t="s">
        <v>802</v>
      </c>
      <c r="F3671" s="266">
        <v>1380</v>
      </c>
      <c r="G3671" s="266">
        <v>1242</v>
      </c>
      <c r="H3671" s="266">
        <v>1118</v>
      </c>
      <c r="I3671" s="307"/>
      <c r="J3671" s="82"/>
    </row>
    <row r="3672" s="73" customFormat="1" spans="1:10">
      <c r="A3672" s="696" t="s">
        <v>8044</v>
      </c>
      <c r="B3672" s="284" t="s">
        <v>8045</v>
      </c>
      <c r="C3672" s="284"/>
      <c r="D3672" s="284"/>
      <c r="E3672" s="266" t="s">
        <v>802</v>
      </c>
      <c r="F3672" s="266"/>
      <c r="G3672" s="266"/>
      <c r="H3672" s="266"/>
      <c r="I3672" s="307" t="s">
        <v>485</v>
      </c>
      <c r="J3672" s="82"/>
    </row>
    <row r="3673" s="73" customFormat="1" ht="48" spans="1:10">
      <c r="A3673" s="696" t="s">
        <v>8046</v>
      </c>
      <c r="B3673" s="284" t="s">
        <v>8047</v>
      </c>
      <c r="C3673" s="284" t="s">
        <v>8048</v>
      </c>
      <c r="D3673" s="284" t="s">
        <v>8049</v>
      </c>
      <c r="E3673" s="266" t="s">
        <v>802</v>
      </c>
      <c r="F3673" s="266">
        <v>2000</v>
      </c>
      <c r="G3673" s="266">
        <v>1800</v>
      </c>
      <c r="H3673" s="266">
        <v>1620</v>
      </c>
      <c r="I3673" s="307"/>
      <c r="J3673" s="82"/>
    </row>
    <row r="3674" s="73" customFormat="1" ht="24.75" spans="1:10">
      <c r="A3674" s="696" t="s">
        <v>8050</v>
      </c>
      <c r="B3674" s="284" t="s">
        <v>8051</v>
      </c>
      <c r="C3674" s="284"/>
      <c r="D3674" s="284"/>
      <c r="E3674" s="266" t="s">
        <v>802</v>
      </c>
      <c r="F3674" s="266"/>
      <c r="G3674" s="266"/>
      <c r="H3674" s="266"/>
      <c r="I3674" s="307" t="s">
        <v>485</v>
      </c>
      <c r="J3674" s="82"/>
    </row>
    <row r="3675" s="73" customFormat="1" ht="48" spans="1:10">
      <c r="A3675" s="696" t="s">
        <v>8052</v>
      </c>
      <c r="B3675" s="284" t="s">
        <v>8053</v>
      </c>
      <c r="C3675" s="284" t="s">
        <v>8054</v>
      </c>
      <c r="D3675" s="284" t="s">
        <v>8055</v>
      </c>
      <c r="E3675" s="266" t="s">
        <v>802</v>
      </c>
      <c r="F3675" s="266">
        <v>420</v>
      </c>
      <c r="G3675" s="266">
        <v>378</v>
      </c>
      <c r="H3675" s="266">
        <v>340</v>
      </c>
      <c r="I3675" s="307"/>
      <c r="J3675" s="82"/>
    </row>
    <row r="3676" s="73" customFormat="1" spans="1:10">
      <c r="A3676" s="696" t="s">
        <v>8056</v>
      </c>
      <c r="B3676" s="284" t="s">
        <v>8057</v>
      </c>
      <c r="C3676" s="284"/>
      <c r="D3676" s="284"/>
      <c r="E3676" s="266" t="s">
        <v>802</v>
      </c>
      <c r="F3676" s="266"/>
      <c r="G3676" s="266"/>
      <c r="H3676" s="266"/>
      <c r="I3676" s="307" t="s">
        <v>485</v>
      </c>
      <c r="J3676" s="82"/>
    </row>
    <row r="3677" s="73" customFormat="1" ht="48" spans="1:10">
      <c r="A3677" s="696" t="s">
        <v>8058</v>
      </c>
      <c r="B3677" s="284" t="s">
        <v>8059</v>
      </c>
      <c r="C3677" s="284" t="s">
        <v>8060</v>
      </c>
      <c r="D3677" s="284" t="s">
        <v>8061</v>
      </c>
      <c r="E3677" s="266" t="s">
        <v>802</v>
      </c>
      <c r="F3677" s="266">
        <v>1107</v>
      </c>
      <c r="G3677" s="266">
        <v>996</v>
      </c>
      <c r="H3677" s="266">
        <v>896</v>
      </c>
      <c r="I3677" s="307"/>
      <c r="J3677" s="82"/>
    </row>
    <row r="3678" s="73" customFormat="1" spans="1:10">
      <c r="A3678" s="696" t="s">
        <v>8062</v>
      </c>
      <c r="B3678" s="284" t="s">
        <v>8063</v>
      </c>
      <c r="C3678" s="284"/>
      <c r="D3678" s="284"/>
      <c r="E3678" s="266" t="s">
        <v>802</v>
      </c>
      <c r="F3678" s="266"/>
      <c r="G3678" s="266"/>
      <c r="H3678" s="266"/>
      <c r="I3678" s="307" t="s">
        <v>485</v>
      </c>
      <c r="J3678" s="82"/>
    </row>
    <row r="3679" s="73" customFormat="1" ht="48" spans="1:10">
      <c r="A3679" s="696" t="s">
        <v>8064</v>
      </c>
      <c r="B3679" s="284" t="s">
        <v>8065</v>
      </c>
      <c r="C3679" s="284" t="s">
        <v>8066</v>
      </c>
      <c r="D3679" s="284" t="s">
        <v>8067</v>
      </c>
      <c r="E3679" s="266" t="s">
        <v>802</v>
      </c>
      <c r="F3679" s="266">
        <v>494</v>
      </c>
      <c r="G3679" s="266">
        <v>445</v>
      </c>
      <c r="H3679" s="266">
        <v>401</v>
      </c>
      <c r="I3679" s="307" t="s">
        <v>8068</v>
      </c>
      <c r="J3679" s="82"/>
    </row>
    <row r="3680" s="73" customFormat="1" ht="24.75" spans="1:10">
      <c r="A3680" s="696" t="s">
        <v>8069</v>
      </c>
      <c r="B3680" s="284" t="s">
        <v>8070</v>
      </c>
      <c r="C3680" s="284"/>
      <c r="D3680" s="284"/>
      <c r="E3680" s="266" t="s">
        <v>802</v>
      </c>
      <c r="F3680" s="266"/>
      <c r="G3680" s="266"/>
      <c r="H3680" s="266"/>
      <c r="I3680" s="307" t="s">
        <v>485</v>
      </c>
      <c r="J3680" s="82"/>
    </row>
    <row r="3681" s="73" customFormat="1" ht="24.75" spans="1:10">
      <c r="A3681" s="696" t="s">
        <v>8071</v>
      </c>
      <c r="B3681" s="284" t="s">
        <v>8072</v>
      </c>
      <c r="C3681" s="284"/>
      <c r="D3681" s="284"/>
      <c r="E3681" s="266" t="s">
        <v>802</v>
      </c>
      <c r="F3681" s="266">
        <v>99</v>
      </c>
      <c r="G3681" s="266">
        <v>89</v>
      </c>
      <c r="H3681" s="266">
        <v>80</v>
      </c>
      <c r="I3681" s="307"/>
      <c r="J3681" s="82"/>
    </row>
    <row r="3682" s="73" customFormat="1" ht="48" spans="1:10">
      <c r="A3682" s="696" t="s">
        <v>8073</v>
      </c>
      <c r="B3682" s="284" t="s">
        <v>8074</v>
      </c>
      <c r="C3682" s="284" t="s">
        <v>8075</v>
      </c>
      <c r="D3682" s="284" t="s">
        <v>8076</v>
      </c>
      <c r="E3682" s="266" t="s">
        <v>802</v>
      </c>
      <c r="F3682" s="266">
        <v>450</v>
      </c>
      <c r="G3682" s="266">
        <v>405</v>
      </c>
      <c r="H3682" s="266">
        <v>365</v>
      </c>
      <c r="I3682" s="307"/>
      <c r="J3682" s="82"/>
    </row>
    <row r="3683" s="73" customFormat="1" spans="1:10">
      <c r="A3683" s="696" t="s">
        <v>8077</v>
      </c>
      <c r="B3683" s="284" t="s">
        <v>8078</v>
      </c>
      <c r="C3683" s="284"/>
      <c r="D3683" s="284"/>
      <c r="E3683" s="266" t="s">
        <v>802</v>
      </c>
      <c r="F3683" s="266"/>
      <c r="G3683" s="266"/>
      <c r="H3683" s="266"/>
      <c r="I3683" s="307" t="s">
        <v>485</v>
      </c>
      <c r="J3683" s="82"/>
    </row>
    <row r="3684" s="73" customFormat="1" ht="48" spans="1:10">
      <c r="A3684" s="696" t="s">
        <v>8079</v>
      </c>
      <c r="B3684" s="284" t="s">
        <v>8080</v>
      </c>
      <c r="C3684" s="284" t="s">
        <v>8081</v>
      </c>
      <c r="D3684" s="284" t="s">
        <v>8082</v>
      </c>
      <c r="E3684" s="266" t="s">
        <v>802</v>
      </c>
      <c r="F3684" s="266">
        <v>600</v>
      </c>
      <c r="G3684" s="266">
        <v>540</v>
      </c>
      <c r="H3684" s="266">
        <v>486</v>
      </c>
      <c r="I3684" s="307"/>
      <c r="J3684" s="82"/>
    </row>
    <row r="3685" s="73" customFormat="1" spans="1:10">
      <c r="A3685" s="696" t="s">
        <v>8083</v>
      </c>
      <c r="B3685" s="284" t="s">
        <v>8084</v>
      </c>
      <c r="C3685" s="284"/>
      <c r="D3685" s="284"/>
      <c r="E3685" s="266" t="s">
        <v>802</v>
      </c>
      <c r="F3685" s="266"/>
      <c r="G3685" s="266"/>
      <c r="H3685" s="266"/>
      <c r="I3685" s="307" t="s">
        <v>485</v>
      </c>
      <c r="J3685" s="82"/>
    </row>
    <row r="3686" s="73" customFormat="1" ht="48" spans="1:10">
      <c r="A3686" s="696" t="s">
        <v>8085</v>
      </c>
      <c r="B3686" s="284" t="s">
        <v>8086</v>
      </c>
      <c r="C3686" s="284" t="s">
        <v>8087</v>
      </c>
      <c r="D3686" s="284" t="s">
        <v>8088</v>
      </c>
      <c r="E3686" s="266" t="s">
        <v>802</v>
      </c>
      <c r="F3686" s="266">
        <v>2128</v>
      </c>
      <c r="G3686" s="266">
        <v>1915</v>
      </c>
      <c r="H3686" s="266">
        <v>1724</v>
      </c>
      <c r="I3686" s="307"/>
      <c r="J3686" s="82"/>
    </row>
    <row r="3687" s="73" customFormat="1" spans="1:10">
      <c r="A3687" s="696" t="s">
        <v>8089</v>
      </c>
      <c r="B3687" s="284" t="s">
        <v>8090</v>
      </c>
      <c r="C3687" s="284"/>
      <c r="D3687" s="284"/>
      <c r="E3687" s="266" t="s">
        <v>802</v>
      </c>
      <c r="F3687" s="266"/>
      <c r="G3687" s="266"/>
      <c r="H3687" s="266"/>
      <c r="I3687" s="307" t="s">
        <v>485</v>
      </c>
      <c r="J3687" s="82"/>
    </row>
    <row r="3688" s="73" customFormat="1" ht="48.75" spans="1:10">
      <c r="A3688" s="696" t="s">
        <v>8091</v>
      </c>
      <c r="B3688" s="284" t="s">
        <v>8092</v>
      </c>
      <c r="C3688" s="284" t="s">
        <v>8093</v>
      </c>
      <c r="D3688" s="284" t="s">
        <v>8094</v>
      </c>
      <c r="E3688" s="266" t="s">
        <v>802</v>
      </c>
      <c r="F3688" s="266">
        <v>1502</v>
      </c>
      <c r="G3688" s="266">
        <v>1352</v>
      </c>
      <c r="H3688" s="266">
        <v>1217</v>
      </c>
      <c r="I3688" s="307" t="s">
        <v>8095</v>
      </c>
      <c r="J3688" s="82"/>
    </row>
    <row r="3689" s="73" customFormat="1" ht="24.75" spans="1:10">
      <c r="A3689" s="696" t="s">
        <v>8096</v>
      </c>
      <c r="B3689" s="284" t="s">
        <v>8097</v>
      </c>
      <c r="C3689" s="284"/>
      <c r="D3689" s="284"/>
      <c r="E3689" s="266" t="s">
        <v>802</v>
      </c>
      <c r="F3689" s="266"/>
      <c r="G3689" s="266"/>
      <c r="H3689" s="266"/>
      <c r="I3689" s="307" t="s">
        <v>485</v>
      </c>
      <c r="J3689" s="82"/>
    </row>
    <row r="3690" s="78" customFormat="1" ht="24" customHeight="1" spans="1:10">
      <c r="A3690" s="560">
        <v>330602</v>
      </c>
      <c r="B3690" s="561" t="s">
        <v>8098</v>
      </c>
      <c r="C3690" s="301"/>
      <c r="D3690" s="301"/>
      <c r="E3690" s="302"/>
      <c r="F3690" s="303"/>
      <c r="G3690" s="303"/>
      <c r="H3690" s="303"/>
      <c r="I3690" s="383"/>
      <c r="J3690" s="440"/>
    </row>
    <row r="3691" s="78" customFormat="1" ht="36" spans="1:10">
      <c r="A3691" s="301" t="s">
        <v>8099</v>
      </c>
      <c r="B3691" s="433" t="s">
        <v>8100</v>
      </c>
      <c r="C3691" s="433" t="s">
        <v>8101</v>
      </c>
      <c r="D3691" s="433" t="s">
        <v>8102</v>
      </c>
      <c r="E3691" s="290" t="s">
        <v>8103</v>
      </c>
      <c r="F3691" s="303">
        <v>363</v>
      </c>
      <c r="G3691" s="303">
        <f t="shared" ref="G3691:G3710" si="10">F3691*0.9</f>
        <v>326.7</v>
      </c>
      <c r="H3691" s="303">
        <f t="shared" ref="H3691:H3710" si="11">G3691*0.9</f>
        <v>294.03</v>
      </c>
      <c r="I3691" s="383"/>
      <c r="J3691" s="440"/>
    </row>
    <row r="3692" s="78" customFormat="1" spans="1:10">
      <c r="A3692" s="301" t="s">
        <v>8104</v>
      </c>
      <c r="B3692" s="433" t="s">
        <v>8105</v>
      </c>
      <c r="C3692" s="301"/>
      <c r="D3692" s="301"/>
      <c r="E3692" s="290" t="s">
        <v>8103</v>
      </c>
      <c r="F3692" s="303">
        <v>108.9</v>
      </c>
      <c r="G3692" s="303">
        <f t="shared" si="10"/>
        <v>98.01</v>
      </c>
      <c r="H3692" s="303">
        <f t="shared" si="11"/>
        <v>88.209</v>
      </c>
      <c r="I3692" s="383"/>
      <c r="J3692" s="440"/>
    </row>
    <row r="3693" s="78" customFormat="1" ht="48" spans="1:10">
      <c r="A3693" s="301" t="s">
        <v>8106</v>
      </c>
      <c r="B3693" s="433" t="s">
        <v>8107</v>
      </c>
      <c r="C3693" s="433" t="s">
        <v>8108</v>
      </c>
      <c r="D3693" s="433" t="s">
        <v>8109</v>
      </c>
      <c r="E3693" s="290" t="s">
        <v>4447</v>
      </c>
      <c r="F3693" s="303">
        <v>56</v>
      </c>
      <c r="G3693" s="303">
        <f t="shared" si="10"/>
        <v>50.4</v>
      </c>
      <c r="H3693" s="303">
        <f t="shared" si="11"/>
        <v>45.36</v>
      </c>
      <c r="I3693" s="383"/>
      <c r="J3693" s="440"/>
    </row>
    <row r="3694" s="78" customFormat="1" spans="1:10">
      <c r="A3694" s="301" t="s">
        <v>8110</v>
      </c>
      <c r="B3694" s="433" t="s">
        <v>8111</v>
      </c>
      <c r="C3694" s="301"/>
      <c r="D3694" s="301"/>
      <c r="E3694" s="290" t="s">
        <v>4447</v>
      </c>
      <c r="F3694" s="303">
        <v>16.8</v>
      </c>
      <c r="G3694" s="303">
        <f t="shared" si="10"/>
        <v>15.12</v>
      </c>
      <c r="H3694" s="303">
        <f t="shared" si="11"/>
        <v>13.608</v>
      </c>
      <c r="I3694" s="383"/>
      <c r="J3694" s="440"/>
    </row>
    <row r="3695" s="78" customFormat="1" ht="36" spans="1:10">
      <c r="A3695" s="301" t="s">
        <v>8112</v>
      </c>
      <c r="B3695" s="433" t="s">
        <v>8113</v>
      </c>
      <c r="C3695" s="433" t="s">
        <v>8114</v>
      </c>
      <c r="D3695" s="433" t="s">
        <v>8115</v>
      </c>
      <c r="E3695" s="290" t="s">
        <v>4447</v>
      </c>
      <c r="F3695" s="303">
        <v>144</v>
      </c>
      <c r="G3695" s="303">
        <f t="shared" si="10"/>
        <v>129.6</v>
      </c>
      <c r="H3695" s="303">
        <f t="shared" si="11"/>
        <v>116.64</v>
      </c>
      <c r="I3695" s="383"/>
      <c r="J3695" s="440"/>
    </row>
    <row r="3696" s="78" customFormat="1" spans="1:10">
      <c r="A3696" s="301" t="s">
        <v>8116</v>
      </c>
      <c r="B3696" s="433" t="s">
        <v>8117</v>
      </c>
      <c r="C3696" s="301"/>
      <c r="D3696" s="301"/>
      <c r="E3696" s="290" t="s">
        <v>4447</v>
      </c>
      <c r="F3696" s="303">
        <v>43.2</v>
      </c>
      <c r="G3696" s="303">
        <f t="shared" si="10"/>
        <v>38.88</v>
      </c>
      <c r="H3696" s="303">
        <f t="shared" si="11"/>
        <v>34.992</v>
      </c>
      <c r="I3696" s="383"/>
      <c r="J3696" s="440"/>
    </row>
    <row r="3697" s="78" customFormat="1" ht="24.75" spans="1:10">
      <c r="A3697" s="301" t="s">
        <v>8118</v>
      </c>
      <c r="B3697" s="433" t="s">
        <v>8119</v>
      </c>
      <c r="C3697" s="301"/>
      <c r="D3697" s="301"/>
      <c r="E3697" s="290" t="s">
        <v>4447</v>
      </c>
      <c r="F3697" s="303">
        <v>144</v>
      </c>
      <c r="G3697" s="303">
        <f t="shared" si="10"/>
        <v>129.6</v>
      </c>
      <c r="H3697" s="303">
        <f t="shared" si="11"/>
        <v>116.64</v>
      </c>
      <c r="I3697" s="383"/>
      <c r="J3697" s="440"/>
    </row>
    <row r="3698" s="78" customFormat="1" ht="48" spans="1:10">
      <c r="A3698" s="301" t="s">
        <v>8120</v>
      </c>
      <c r="B3698" s="433" t="s">
        <v>8121</v>
      </c>
      <c r="C3698" s="433" t="s">
        <v>8122</v>
      </c>
      <c r="D3698" s="433" t="s">
        <v>8123</v>
      </c>
      <c r="E3698" s="290" t="s">
        <v>4447</v>
      </c>
      <c r="F3698" s="303">
        <v>372.4</v>
      </c>
      <c r="G3698" s="303">
        <f t="shared" si="10"/>
        <v>335.16</v>
      </c>
      <c r="H3698" s="303">
        <f t="shared" si="11"/>
        <v>301.644</v>
      </c>
      <c r="I3698" s="383"/>
      <c r="J3698" s="440"/>
    </row>
    <row r="3699" s="78" customFormat="1" spans="1:10">
      <c r="A3699" s="301" t="s">
        <v>8124</v>
      </c>
      <c r="B3699" s="433" t="s">
        <v>8125</v>
      </c>
      <c r="C3699" s="301"/>
      <c r="D3699" s="301"/>
      <c r="E3699" s="290" t="s">
        <v>4447</v>
      </c>
      <c r="F3699" s="303">
        <v>111.72</v>
      </c>
      <c r="G3699" s="303">
        <f t="shared" si="10"/>
        <v>100.548</v>
      </c>
      <c r="H3699" s="303">
        <f t="shared" si="11"/>
        <v>90.4932</v>
      </c>
      <c r="I3699" s="383"/>
      <c r="J3699" s="440"/>
    </row>
    <row r="3700" s="78" customFormat="1" spans="1:10">
      <c r="A3700" s="301" t="s">
        <v>8126</v>
      </c>
      <c r="B3700" s="433" t="s">
        <v>8127</v>
      </c>
      <c r="C3700" s="301"/>
      <c r="D3700" s="301"/>
      <c r="E3700" s="290" t="s">
        <v>4447</v>
      </c>
      <c r="F3700" s="303">
        <v>372</v>
      </c>
      <c r="G3700" s="303">
        <f t="shared" si="10"/>
        <v>334.8</v>
      </c>
      <c r="H3700" s="303">
        <f t="shared" si="11"/>
        <v>301.32</v>
      </c>
      <c r="I3700" s="383"/>
      <c r="J3700" s="440"/>
    </row>
    <row r="3701" s="78" customFormat="1" ht="48" spans="1:10">
      <c r="A3701" s="301" t="s">
        <v>8128</v>
      </c>
      <c r="B3701" s="433" t="s">
        <v>8129</v>
      </c>
      <c r="C3701" s="433" t="s">
        <v>8130</v>
      </c>
      <c r="D3701" s="433" t="s">
        <v>8131</v>
      </c>
      <c r="E3701" s="290" t="s">
        <v>4429</v>
      </c>
      <c r="F3701" s="303">
        <v>81.8909090909088</v>
      </c>
      <c r="G3701" s="303">
        <f t="shared" si="10"/>
        <v>73.7018181818179</v>
      </c>
      <c r="H3701" s="303">
        <f t="shared" si="11"/>
        <v>66.3316363636361</v>
      </c>
      <c r="I3701" s="383"/>
      <c r="J3701" s="440"/>
    </row>
    <row r="3702" s="78" customFormat="1" spans="1:10">
      <c r="A3702" s="301" t="s">
        <v>8132</v>
      </c>
      <c r="B3702" s="433" t="s">
        <v>8133</v>
      </c>
      <c r="C3702" s="301"/>
      <c r="D3702" s="301"/>
      <c r="E3702" s="290" t="s">
        <v>4429</v>
      </c>
      <c r="F3702" s="303">
        <v>24.5672727272726</v>
      </c>
      <c r="G3702" s="303">
        <f t="shared" si="10"/>
        <v>22.1105454545453</v>
      </c>
      <c r="H3702" s="303">
        <f t="shared" si="11"/>
        <v>19.8994909090908</v>
      </c>
      <c r="I3702" s="383"/>
      <c r="J3702" s="440"/>
    </row>
    <row r="3703" s="78" customFormat="1" spans="1:10">
      <c r="A3703" s="301" t="s">
        <v>8134</v>
      </c>
      <c r="B3703" s="433" t="s">
        <v>8135</v>
      </c>
      <c r="C3703" s="301"/>
      <c r="D3703" s="301"/>
      <c r="E3703" s="290" t="s">
        <v>4429</v>
      </c>
      <c r="F3703" s="303">
        <v>199</v>
      </c>
      <c r="G3703" s="303">
        <f t="shared" si="10"/>
        <v>179.1</v>
      </c>
      <c r="H3703" s="303">
        <f t="shared" si="11"/>
        <v>161.19</v>
      </c>
      <c r="I3703" s="383"/>
      <c r="J3703" s="440"/>
    </row>
    <row r="3704" s="78" customFormat="1" ht="60" spans="1:10">
      <c r="A3704" s="301" t="s">
        <v>8136</v>
      </c>
      <c r="B3704" s="433" t="s">
        <v>8137</v>
      </c>
      <c r="C3704" s="433" t="s">
        <v>8138</v>
      </c>
      <c r="D3704" s="433" t="s">
        <v>8139</v>
      </c>
      <c r="E3704" s="290" t="s">
        <v>4429</v>
      </c>
      <c r="F3704" s="303">
        <v>255</v>
      </c>
      <c r="G3704" s="303">
        <f t="shared" si="10"/>
        <v>229.5</v>
      </c>
      <c r="H3704" s="303">
        <f t="shared" si="11"/>
        <v>206.55</v>
      </c>
      <c r="I3704" s="383"/>
      <c r="J3704" s="440"/>
    </row>
    <row r="3705" s="78" customFormat="1" spans="1:10">
      <c r="A3705" s="301" t="s">
        <v>8140</v>
      </c>
      <c r="B3705" s="433" t="s">
        <v>8141</v>
      </c>
      <c r="C3705" s="301"/>
      <c r="D3705" s="301"/>
      <c r="E3705" s="290" t="s">
        <v>4429</v>
      </c>
      <c r="F3705" s="303">
        <v>76.5</v>
      </c>
      <c r="G3705" s="303">
        <f t="shared" si="10"/>
        <v>68.85</v>
      </c>
      <c r="H3705" s="303">
        <f t="shared" si="11"/>
        <v>61.965</v>
      </c>
      <c r="I3705" s="383"/>
      <c r="J3705" s="440"/>
    </row>
    <row r="3706" s="78" customFormat="1" ht="24.75" spans="1:10">
      <c r="A3706" s="301" t="s">
        <v>8142</v>
      </c>
      <c r="B3706" s="433" t="s">
        <v>8143</v>
      </c>
      <c r="C3706" s="301"/>
      <c r="D3706" s="301"/>
      <c r="E3706" s="290" t="s">
        <v>4429</v>
      </c>
      <c r="F3706" s="303">
        <v>510</v>
      </c>
      <c r="G3706" s="303">
        <f t="shared" si="10"/>
        <v>459</v>
      </c>
      <c r="H3706" s="303">
        <f t="shared" si="11"/>
        <v>413.1</v>
      </c>
      <c r="I3706" s="383"/>
      <c r="J3706" s="440"/>
    </row>
    <row r="3707" s="78" customFormat="1" ht="24.75" spans="1:10">
      <c r="A3707" s="301" t="s">
        <v>8144</v>
      </c>
      <c r="B3707" s="433" t="s">
        <v>8145</v>
      </c>
      <c r="C3707" s="301"/>
      <c r="D3707" s="301"/>
      <c r="E3707" s="290" t="s">
        <v>4429</v>
      </c>
      <c r="F3707" s="303">
        <v>255</v>
      </c>
      <c r="G3707" s="303">
        <f t="shared" si="10"/>
        <v>229.5</v>
      </c>
      <c r="H3707" s="303">
        <f t="shared" si="11"/>
        <v>206.55</v>
      </c>
      <c r="I3707" s="383"/>
      <c r="J3707" s="440"/>
    </row>
    <row r="3708" s="78" customFormat="1" ht="48" spans="1:10">
      <c r="A3708" s="301" t="s">
        <v>8146</v>
      </c>
      <c r="B3708" s="433" t="s">
        <v>8147</v>
      </c>
      <c r="C3708" s="433" t="s">
        <v>8148</v>
      </c>
      <c r="D3708" s="433" t="s">
        <v>8149</v>
      </c>
      <c r="E3708" s="290" t="s">
        <v>4429</v>
      </c>
      <c r="F3708" s="303">
        <v>36</v>
      </c>
      <c r="G3708" s="303">
        <f t="shared" si="10"/>
        <v>32.4</v>
      </c>
      <c r="H3708" s="303">
        <f t="shared" si="11"/>
        <v>29.16</v>
      </c>
      <c r="I3708" s="383"/>
      <c r="J3708" s="440"/>
    </row>
    <row r="3709" s="78" customFormat="1" spans="1:10">
      <c r="A3709" s="301" t="s">
        <v>8150</v>
      </c>
      <c r="B3709" s="433" t="s">
        <v>8151</v>
      </c>
      <c r="C3709" s="301"/>
      <c r="D3709" s="301"/>
      <c r="E3709" s="290" t="s">
        <v>4429</v>
      </c>
      <c r="F3709" s="303">
        <v>10.8</v>
      </c>
      <c r="G3709" s="434">
        <v>9.6</v>
      </c>
      <c r="H3709" s="434">
        <v>8.7</v>
      </c>
      <c r="I3709" s="383"/>
      <c r="J3709" s="440"/>
    </row>
    <row r="3710" s="78" customFormat="1" ht="24.75" spans="1:10">
      <c r="A3710" s="301" t="s">
        <v>8152</v>
      </c>
      <c r="B3710" s="433" t="s">
        <v>8153</v>
      </c>
      <c r="C3710" s="301"/>
      <c r="D3710" s="301"/>
      <c r="E3710" s="290" t="s">
        <v>4429</v>
      </c>
      <c r="F3710" s="303">
        <v>101.25</v>
      </c>
      <c r="G3710" s="303">
        <f t="shared" si="10"/>
        <v>91.125</v>
      </c>
      <c r="H3710" s="303">
        <f t="shared" si="11"/>
        <v>82.0125</v>
      </c>
      <c r="I3710" s="383"/>
      <c r="J3710" s="440"/>
    </row>
    <row r="3711" s="78" customFormat="1" ht="48" spans="1:10">
      <c r="A3711" s="301" t="s">
        <v>8154</v>
      </c>
      <c r="B3711" s="433" t="s">
        <v>8155</v>
      </c>
      <c r="C3711" s="433" t="s">
        <v>8156</v>
      </c>
      <c r="D3711" s="433" t="s">
        <v>8157</v>
      </c>
      <c r="E3711" s="290" t="s">
        <v>4429</v>
      </c>
      <c r="F3711" s="290" t="s">
        <v>3461</v>
      </c>
      <c r="G3711" s="290" t="s">
        <v>3461</v>
      </c>
      <c r="H3711" s="290" t="s">
        <v>3461</v>
      </c>
      <c r="I3711" s="383"/>
      <c r="J3711" s="440"/>
    </row>
    <row r="3712" s="78" customFormat="1" spans="1:10">
      <c r="A3712" s="301" t="s">
        <v>8158</v>
      </c>
      <c r="B3712" s="433" t="s">
        <v>8159</v>
      </c>
      <c r="C3712" s="301"/>
      <c r="D3712" s="301"/>
      <c r="E3712" s="290" t="s">
        <v>4429</v>
      </c>
      <c r="F3712" s="290" t="s">
        <v>3461</v>
      </c>
      <c r="G3712" s="290" t="s">
        <v>3461</v>
      </c>
      <c r="H3712" s="290" t="s">
        <v>3461</v>
      </c>
      <c r="I3712" s="383"/>
      <c r="J3712" s="440"/>
    </row>
    <row r="3713" s="78" customFormat="1" ht="48" spans="1:10">
      <c r="A3713" s="301" t="s">
        <v>8160</v>
      </c>
      <c r="B3713" s="433" t="s">
        <v>8161</v>
      </c>
      <c r="C3713" s="433" t="s">
        <v>8162</v>
      </c>
      <c r="D3713" s="433" t="s">
        <v>8163</v>
      </c>
      <c r="E3713" s="290" t="s">
        <v>4429</v>
      </c>
      <c r="F3713" s="303">
        <v>66</v>
      </c>
      <c r="G3713" s="303">
        <f t="shared" ref="G3713:G3774" si="12">F3713*0.9</f>
        <v>59.4</v>
      </c>
      <c r="H3713" s="303">
        <f t="shared" ref="H3713:H3737" si="13">G3713*0.9</f>
        <v>53.46</v>
      </c>
      <c r="I3713" s="383"/>
      <c r="J3713" s="440"/>
    </row>
    <row r="3714" s="78" customFormat="1" spans="1:10">
      <c r="A3714" s="301" t="s">
        <v>8164</v>
      </c>
      <c r="B3714" s="433" t="s">
        <v>8165</v>
      </c>
      <c r="C3714" s="301"/>
      <c r="D3714" s="301"/>
      <c r="E3714" s="290" t="s">
        <v>4429</v>
      </c>
      <c r="F3714" s="303">
        <v>19.8</v>
      </c>
      <c r="G3714" s="303">
        <f t="shared" si="12"/>
        <v>17.82</v>
      </c>
      <c r="H3714" s="303">
        <f t="shared" si="13"/>
        <v>16.038</v>
      </c>
      <c r="I3714" s="383"/>
      <c r="J3714" s="440"/>
    </row>
    <row r="3715" s="78" customFormat="1" ht="48" spans="1:10">
      <c r="A3715" s="301" t="s">
        <v>8166</v>
      </c>
      <c r="B3715" s="433" t="s">
        <v>8167</v>
      </c>
      <c r="C3715" s="433" t="s">
        <v>8168</v>
      </c>
      <c r="D3715" s="433" t="s">
        <v>8169</v>
      </c>
      <c r="E3715" s="290" t="s">
        <v>4429</v>
      </c>
      <c r="F3715" s="303">
        <v>69</v>
      </c>
      <c r="G3715" s="303">
        <f t="shared" si="12"/>
        <v>62.1</v>
      </c>
      <c r="H3715" s="303">
        <f t="shared" si="13"/>
        <v>55.89</v>
      </c>
      <c r="I3715" s="383"/>
      <c r="J3715" s="440"/>
    </row>
    <row r="3716" s="78" customFormat="1" spans="1:10">
      <c r="A3716" s="301" t="s">
        <v>8170</v>
      </c>
      <c r="B3716" s="433" t="s">
        <v>8171</v>
      </c>
      <c r="C3716" s="301"/>
      <c r="D3716" s="301"/>
      <c r="E3716" s="290" t="s">
        <v>4429</v>
      </c>
      <c r="F3716" s="303">
        <v>20.7</v>
      </c>
      <c r="G3716" s="303">
        <f t="shared" si="12"/>
        <v>18.63</v>
      </c>
      <c r="H3716" s="303">
        <f t="shared" si="13"/>
        <v>16.767</v>
      </c>
      <c r="I3716" s="383"/>
      <c r="J3716" s="440"/>
    </row>
    <row r="3717" s="78" customFormat="1" ht="60" spans="1:10">
      <c r="A3717" s="301" t="s">
        <v>8172</v>
      </c>
      <c r="B3717" s="433" t="s">
        <v>8173</v>
      </c>
      <c r="C3717" s="433" t="s">
        <v>8174</v>
      </c>
      <c r="D3717" s="433" t="s">
        <v>8175</v>
      </c>
      <c r="E3717" s="290" t="s">
        <v>4429</v>
      </c>
      <c r="F3717" s="303">
        <v>193</v>
      </c>
      <c r="G3717" s="303">
        <f t="shared" si="12"/>
        <v>173.7</v>
      </c>
      <c r="H3717" s="303">
        <f t="shared" si="13"/>
        <v>156.33</v>
      </c>
      <c r="I3717" s="383"/>
      <c r="J3717" s="440"/>
    </row>
    <row r="3718" s="78" customFormat="1" ht="24.75" spans="1:10">
      <c r="A3718" s="301" t="s">
        <v>8176</v>
      </c>
      <c r="B3718" s="433" t="s">
        <v>8177</v>
      </c>
      <c r="C3718" s="301"/>
      <c r="D3718" s="301"/>
      <c r="E3718" s="290" t="s">
        <v>4429</v>
      </c>
      <c r="F3718" s="303">
        <v>57.9</v>
      </c>
      <c r="G3718" s="303">
        <f t="shared" si="12"/>
        <v>52.11</v>
      </c>
      <c r="H3718" s="303">
        <f t="shared" si="13"/>
        <v>46.899</v>
      </c>
      <c r="I3718" s="383"/>
      <c r="J3718" s="440"/>
    </row>
    <row r="3719" s="78" customFormat="1" ht="60" spans="1:10">
      <c r="A3719" s="301" t="s">
        <v>8178</v>
      </c>
      <c r="B3719" s="433" t="s">
        <v>8179</v>
      </c>
      <c r="C3719" s="433" t="s">
        <v>8180</v>
      </c>
      <c r="D3719" s="433" t="s">
        <v>8181</v>
      </c>
      <c r="E3719" s="290" t="s">
        <v>4429</v>
      </c>
      <c r="F3719" s="303">
        <v>270</v>
      </c>
      <c r="G3719" s="303">
        <f t="shared" si="12"/>
        <v>243</v>
      </c>
      <c r="H3719" s="303">
        <f t="shared" si="13"/>
        <v>218.7</v>
      </c>
      <c r="I3719" s="383"/>
      <c r="J3719" s="440"/>
    </row>
    <row r="3720" s="78" customFormat="1" spans="1:10">
      <c r="A3720" s="301" t="s">
        <v>8182</v>
      </c>
      <c r="B3720" s="433" t="s">
        <v>8183</v>
      </c>
      <c r="C3720" s="301"/>
      <c r="D3720" s="301"/>
      <c r="E3720" s="290" t="s">
        <v>4429</v>
      </c>
      <c r="F3720" s="303">
        <v>81</v>
      </c>
      <c r="G3720" s="303">
        <f t="shared" si="12"/>
        <v>72.9</v>
      </c>
      <c r="H3720" s="303">
        <f t="shared" si="13"/>
        <v>65.61</v>
      </c>
      <c r="I3720" s="383"/>
      <c r="J3720" s="440"/>
    </row>
    <row r="3721" s="78" customFormat="1" spans="1:10">
      <c r="A3721" s="301" t="s">
        <v>8184</v>
      </c>
      <c r="B3721" s="433" t="s">
        <v>8185</v>
      </c>
      <c r="C3721" s="301"/>
      <c r="D3721" s="301"/>
      <c r="E3721" s="290" t="s">
        <v>4429</v>
      </c>
      <c r="F3721" s="303">
        <v>270</v>
      </c>
      <c r="G3721" s="303">
        <f t="shared" si="12"/>
        <v>243</v>
      </c>
      <c r="H3721" s="303">
        <f t="shared" si="13"/>
        <v>218.7</v>
      </c>
      <c r="I3721" s="383"/>
      <c r="J3721" s="440"/>
    </row>
    <row r="3722" s="78" customFormat="1" ht="48" spans="1:10">
      <c r="A3722" s="301" t="s">
        <v>8186</v>
      </c>
      <c r="B3722" s="433" t="s">
        <v>8187</v>
      </c>
      <c r="C3722" s="433" t="s">
        <v>8188</v>
      </c>
      <c r="D3722" s="433" t="s">
        <v>8189</v>
      </c>
      <c r="E3722" s="290" t="s">
        <v>4628</v>
      </c>
      <c r="F3722" s="303">
        <v>117</v>
      </c>
      <c r="G3722" s="303">
        <f t="shared" si="12"/>
        <v>105.3</v>
      </c>
      <c r="H3722" s="303">
        <f t="shared" si="13"/>
        <v>94.77</v>
      </c>
      <c r="I3722" s="383"/>
      <c r="J3722" s="440"/>
    </row>
    <row r="3723" s="78" customFormat="1" spans="1:10">
      <c r="A3723" s="301" t="s">
        <v>8190</v>
      </c>
      <c r="B3723" s="433" t="s">
        <v>8191</v>
      </c>
      <c r="C3723" s="301"/>
      <c r="D3723" s="301"/>
      <c r="E3723" s="290" t="s">
        <v>4628</v>
      </c>
      <c r="F3723" s="303">
        <v>35.1</v>
      </c>
      <c r="G3723" s="303">
        <f t="shared" si="12"/>
        <v>31.59</v>
      </c>
      <c r="H3723" s="303">
        <f t="shared" si="13"/>
        <v>28.431</v>
      </c>
      <c r="I3723" s="383"/>
      <c r="J3723" s="440"/>
    </row>
    <row r="3724" s="78" customFormat="1" ht="24.75" spans="1:10">
      <c r="A3724" s="301" t="s">
        <v>8192</v>
      </c>
      <c r="B3724" s="433" t="s">
        <v>8193</v>
      </c>
      <c r="C3724" s="301"/>
      <c r="D3724" s="301"/>
      <c r="E3724" s="290" t="s">
        <v>4628</v>
      </c>
      <c r="F3724" s="303">
        <v>483</v>
      </c>
      <c r="G3724" s="303">
        <f t="shared" si="12"/>
        <v>434.7</v>
      </c>
      <c r="H3724" s="303">
        <f t="shared" si="13"/>
        <v>391.23</v>
      </c>
      <c r="I3724" s="383"/>
      <c r="J3724" s="440"/>
    </row>
    <row r="3725" s="78" customFormat="1" ht="48" spans="1:10">
      <c r="A3725" s="301" t="s">
        <v>8194</v>
      </c>
      <c r="B3725" s="433" t="s">
        <v>8195</v>
      </c>
      <c r="C3725" s="433" t="s">
        <v>8196</v>
      </c>
      <c r="D3725" s="433" t="s">
        <v>8197</v>
      </c>
      <c r="E3725" s="290" t="s">
        <v>35</v>
      </c>
      <c r="F3725" s="303">
        <v>150</v>
      </c>
      <c r="G3725" s="303">
        <f t="shared" si="12"/>
        <v>135</v>
      </c>
      <c r="H3725" s="303">
        <f t="shared" si="13"/>
        <v>121.5</v>
      </c>
      <c r="I3725" s="383"/>
      <c r="J3725" s="440"/>
    </row>
    <row r="3726" s="78" customFormat="1" spans="1:10">
      <c r="A3726" s="301" t="s">
        <v>8198</v>
      </c>
      <c r="B3726" s="433" t="s">
        <v>8199</v>
      </c>
      <c r="C3726" s="301"/>
      <c r="D3726" s="301"/>
      <c r="E3726" s="290" t="s">
        <v>35</v>
      </c>
      <c r="F3726" s="303">
        <v>45</v>
      </c>
      <c r="G3726" s="303">
        <f t="shared" si="12"/>
        <v>40.5</v>
      </c>
      <c r="H3726" s="303">
        <f t="shared" si="13"/>
        <v>36.45</v>
      </c>
      <c r="I3726" s="383"/>
      <c r="J3726" s="440"/>
    </row>
    <row r="3727" s="78" customFormat="1" ht="60" spans="1:10">
      <c r="A3727" s="301" t="s">
        <v>8200</v>
      </c>
      <c r="B3727" s="433" t="s">
        <v>8201</v>
      </c>
      <c r="C3727" s="433" t="s">
        <v>8202</v>
      </c>
      <c r="D3727" s="433" t="s">
        <v>8203</v>
      </c>
      <c r="E3727" s="290" t="s">
        <v>35</v>
      </c>
      <c r="F3727" s="303">
        <v>810</v>
      </c>
      <c r="G3727" s="303">
        <f t="shared" si="12"/>
        <v>729</v>
      </c>
      <c r="H3727" s="303">
        <f t="shared" si="13"/>
        <v>656.1</v>
      </c>
      <c r="I3727" s="383"/>
      <c r="J3727" s="440"/>
    </row>
    <row r="3728" s="78" customFormat="1" ht="24.75" spans="1:10">
      <c r="A3728" s="301" t="s">
        <v>8204</v>
      </c>
      <c r="B3728" s="433" t="s">
        <v>8205</v>
      </c>
      <c r="C3728" s="301"/>
      <c r="D3728" s="301"/>
      <c r="E3728" s="290" t="s">
        <v>35</v>
      </c>
      <c r="F3728" s="303">
        <v>243</v>
      </c>
      <c r="G3728" s="303">
        <f t="shared" si="12"/>
        <v>218.7</v>
      </c>
      <c r="H3728" s="303">
        <f t="shared" si="13"/>
        <v>196.83</v>
      </c>
      <c r="I3728" s="383"/>
      <c r="J3728" s="440"/>
    </row>
    <row r="3729" s="78" customFormat="1" ht="60" spans="1:10">
      <c r="A3729" s="301" t="s">
        <v>8206</v>
      </c>
      <c r="B3729" s="433" t="s">
        <v>8207</v>
      </c>
      <c r="C3729" s="433" t="s">
        <v>8208</v>
      </c>
      <c r="D3729" s="433" t="s">
        <v>8203</v>
      </c>
      <c r="E3729" s="290" t="s">
        <v>35</v>
      </c>
      <c r="F3729" s="303">
        <v>810</v>
      </c>
      <c r="G3729" s="303">
        <f t="shared" si="12"/>
        <v>729</v>
      </c>
      <c r="H3729" s="303">
        <f t="shared" si="13"/>
        <v>656.1</v>
      </c>
      <c r="I3729" s="383"/>
      <c r="J3729" s="440"/>
    </row>
    <row r="3730" s="78" customFormat="1" ht="24.75" spans="1:10">
      <c r="A3730" s="301" t="s">
        <v>8209</v>
      </c>
      <c r="B3730" s="433" t="s">
        <v>8210</v>
      </c>
      <c r="C3730" s="301"/>
      <c r="D3730" s="301"/>
      <c r="E3730" s="290" t="s">
        <v>35</v>
      </c>
      <c r="F3730" s="303">
        <v>243</v>
      </c>
      <c r="G3730" s="303">
        <f t="shared" si="12"/>
        <v>218.7</v>
      </c>
      <c r="H3730" s="303">
        <f t="shared" si="13"/>
        <v>196.83</v>
      </c>
      <c r="I3730" s="383"/>
      <c r="J3730" s="440"/>
    </row>
    <row r="3731" s="78" customFormat="1" ht="48" spans="1:10">
      <c r="A3731" s="301" t="s">
        <v>8211</v>
      </c>
      <c r="B3731" s="433" t="s">
        <v>8212</v>
      </c>
      <c r="C3731" s="433" t="s">
        <v>8213</v>
      </c>
      <c r="D3731" s="433" t="s">
        <v>8214</v>
      </c>
      <c r="E3731" s="290" t="s">
        <v>4628</v>
      </c>
      <c r="F3731" s="303">
        <v>215</v>
      </c>
      <c r="G3731" s="303">
        <f t="shared" si="12"/>
        <v>193.5</v>
      </c>
      <c r="H3731" s="303">
        <f t="shared" si="13"/>
        <v>174.15</v>
      </c>
      <c r="I3731" s="383"/>
      <c r="J3731" s="440"/>
    </row>
    <row r="3732" s="78" customFormat="1" spans="1:10">
      <c r="A3732" s="301" t="s">
        <v>8215</v>
      </c>
      <c r="B3732" s="433" t="s">
        <v>8216</v>
      </c>
      <c r="C3732" s="301"/>
      <c r="D3732" s="301"/>
      <c r="E3732" s="290" t="s">
        <v>4628</v>
      </c>
      <c r="F3732" s="303">
        <v>64.5</v>
      </c>
      <c r="G3732" s="303">
        <f t="shared" si="12"/>
        <v>58.05</v>
      </c>
      <c r="H3732" s="303">
        <f t="shared" si="13"/>
        <v>52.245</v>
      </c>
      <c r="I3732" s="383"/>
      <c r="J3732" s="440"/>
    </row>
    <row r="3733" s="78" customFormat="1" ht="36" spans="1:10">
      <c r="A3733" s="301" t="s">
        <v>8217</v>
      </c>
      <c r="B3733" s="433" t="s">
        <v>8218</v>
      </c>
      <c r="C3733" s="433" t="s">
        <v>8219</v>
      </c>
      <c r="D3733" s="433" t="s">
        <v>8102</v>
      </c>
      <c r="E3733" s="290" t="s">
        <v>35</v>
      </c>
      <c r="F3733" s="303">
        <v>150</v>
      </c>
      <c r="G3733" s="303">
        <f t="shared" si="12"/>
        <v>135</v>
      </c>
      <c r="H3733" s="303">
        <f t="shared" si="13"/>
        <v>121.5</v>
      </c>
      <c r="I3733" s="383"/>
      <c r="J3733" s="440"/>
    </row>
    <row r="3734" s="78" customFormat="1" spans="1:10">
      <c r="A3734" s="301" t="s">
        <v>8220</v>
      </c>
      <c r="B3734" s="433" t="s">
        <v>8221</v>
      </c>
      <c r="C3734" s="301"/>
      <c r="D3734" s="301"/>
      <c r="E3734" s="290" t="s">
        <v>35</v>
      </c>
      <c r="F3734" s="303">
        <v>45</v>
      </c>
      <c r="G3734" s="303">
        <f t="shared" si="12"/>
        <v>40.5</v>
      </c>
      <c r="H3734" s="303">
        <f t="shared" si="13"/>
        <v>36.45</v>
      </c>
      <c r="I3734" s="383"/>
      <c r="J3734" s="440"/>
    </row>
    <row r="3735" s="78" customFormat="1" ht="36" spans="1:10">
      <c r="A3735" s="301" t="s">
        <v>8222</v>
      </c>
      <c r="B3735" s="433" t="s">
        <v>8223</v>
      </c>
      <c r="C3735" s="433" t="s">
        <v>8224</v>
      </c>
      <c r="D3735" s="433" t="s">
        <v>8225</v>
      </c>
      <c r="E3735" s="290" t="s">
        <v>35</v>
      </c>
      <c r="F3735" s="303">
        <v>75</v>
      </c>
      <c r="G3735" s="303">
        <f t="shared" si="12"/>
        <v>67.5</v>
      </c>
      <c r="H3735" s="303">
        <f t="shared" si="13"/>
        <v>60.75</v>
      </c>
      <c r="I3735" s="383"/>
      <c r="J3735" s="440"/>
    </row>
    <row r="3736" s="78" customFormat="1" spans="1:10">
      <c r="A3736" s="301" t="s">
        <v>8226</v>
      </c>
      <c r="B3736" s="433" t="s">
        <v>8227</v>
      </c>
      <c r="C3736" s="301"/>
      <c r="D3736" s="301"/>
      <c r="E3736" s="290" t="s">
        <v>35</v>
      </c>
      <c r="F3736" s="303">
        <v>22.5</v>
      </c>
      <c r="G3736" s="303">
        <f t="shared" si="12"/>
        <v>20.25</v>
      </c>
      <c r="H3736" s="303">
        <f t="shared" si="13"/>
        <v>18.225</v>
      </c>
      <c r="I3736" s="383"/>
      <c r="J3736" s="440"/>
    </row>
    <row r="3737" s="78" customFormat="1" ht="48" spans="1:10">
      <c r="A3737" s="301" t="s">
        <v>8228</v>
      </c>
      <c r="B3737" s="433" t="s">
        <v>8229</v>
      </c>
      <c r="C3737" s="433" t="s">
        <v>8230</v>
      </c>
      <c r="D3737" s="433" t="s">
        <v>8231</v>
      </c>
      <c r="E3737" s="290" t="s">
        <v>4429</v>
      </c>
      <c r="F3737" s="303">
        <v>80</v>
      </c>
      <c r="G3737" s="303">
        <f t="shared" si="12"/>
        <v>72</v>
      </c>
      <c r="H3737" s="303">
        <f t="shared" si="13"/>
        <v>64.8</v>
      </c>
      <c r="I3737" s="383"/>
      <c r="J3737" s="440"/>
    </row>
    <row r="3738" s="78" customFormat="1" spans="1:10">
      <c r="A3738" s="301" t="s">
        <v>8232</v>
      </c>
      <c r="B3738" s="433" t="s">
        <v>8233</v>
      </c>
      <c r="C3738" s="301"/>
      <c r="D3738" s="301"/>
      <c r="E3738" s="290" t="s">
        <v>4429</v>
      </c>
      <c r="F3738" s="303">
        <v>24</v>
      </c>
      <c r="G3738" s="303">
        <f t="shared" si="12"/>
        <v>21.6</v>
      </c>
      <c r="H3738" s="303">
        <v>20</v>
      </c>
      <c r="I3738" s="383"/>
      <c r="J3738" s="440"/>
    </row>
    <row r="3739" s="78" customFormat="1" spans="1:10">
      <c r="A3739" s="301" t="s">
        <v>8234</v>
      </c>
      <c r="B3739" s="433" t="s">
        <v>8235</v>
      </c>
      <c r="C3739" s="301"/>
      <c r="D3739" s="301"/>
      <c r="E3739" s="290" t="s">
        <v>4429</v>
      </c>
      <c r="F3739" s="303">
        <v>125</v>
      </c>
      <c r="G3739" s="303">
        <f t="shared" si="12"/>
        <v>112.5</v>
      </c>
      <c r="H3739" s="303">
        <f t="shared" ref="H3739:H3742" si="14">G3739*0.9</f>
        <v>101.25</v>
      </c>
      <c r="I3739" s="383"/>
      <c r="J3739" s="440"/>
    </row>
    <row r="3740" s="78" customFormat="1" ht="48" spans="1:10">
      <c r="A3740" s="301" t="s">
        <v>8236</v>
      </c>
      <c r="B3740" s="433" t="s">
        <v>8237</v>
      </c>
      <c r="C3740" s="433" t="s">
        <v>8238</v>
      </c>
      <c r="D3740" s="433" t="s">
        <v>8239</v>
      </c>
      <c r="E3740" s="290" t="s">
        <v>4429</v>
      </c>
      <c r="F3740" s="303">
        <v>65</v>
      </c>
      <c r="G3740" s="303">
        <f t="shared" si="12"/>
        <v>58.5</v>
      </c>
      <c r="H3740" s="303">
        <f t="shared" si="14"/>
        <v>52.65</v>
      </c>
      <c r="I3740" s="383"/>
      <c r="J3740" s="440"/>
    </row>
    <row r="3741" s="78" customFormat="1" ht="24.75" spans="1:10">
      <c r="A3741" s="301" t="s">
        <v>8240</v>
      </c>
      <c r="B3741" s="433" t="s">
        <v>8241</v>
      </c>
      <c r="C3741" s="301"/>
      <c r="D3741" s="301"/>
      <c r="E3741" s="290" t="s">
        <v>4429</v>
      </c>
      <c r="F3741" s="303">
        <v>19.5</v>
      </c>
      <c r="G3741" s="303">
        <f t="shared" si="12"/>
        <v>17.55</v>
      </c>
      <c r="H3741" s="303">
        <f t="shared" si="14"/>
        <v>15.795</v>
      </c>
      <c r="I3741" s="383"/>
      <c r="J3741" s="440"/>
    </row>
    <row r="3742" s="78" customFormat="1" ht="48" spans="1:10">
      <c r="A3742" s="301" t="s">
        <v>8242</v>
      </c>
      <c r="B3742" s="433" t="s">
        <v>8243</v>
      </c>
      <c r="C3742" s="433" t="s">
        <v>8244</v>
      </c>
      <c r="D3742" s="433" t="s">
        <v>8245</v>
      </c>
      <c r="E3742" s="290" t="s">
        <v>35</v>
      </c>
      <c r="F3742" s="303">
        <v>11</v>
      </c>
      <c r="G3742" s="434">
        <v>9.9</v>
      </c>
      <c r="H3742" s="434">
        <f t="shared" si="14"/>
        <v>8.91</v>
      </c>
      <c r="I3742" s="383"/>
      <c r="J3742" s="440"/>
    </row>
    <row r="3743" s="78" customFormat="1" ht="24.75" spans="1:10">
      <c r="A3743" s="301" t="s">
        <v>8246</v>
      </c>
      <c r="B3743" s="433" t="s">
        <v>8247</v>
      </c>
      <c r="C3743" s="301"/>
      <c r="D3743" s="301"/>
      <c r="E3743" s="290" t="s">
        <v>35</v>
      </c>
      <c r="F3743" s="434">
        <v>3.3</v>
      </c>
      <c r="G3743" s="303">
        <f t="shared" si="12"/>
        <v>2.97</v>
      </c>
      <c r="H3743" s="434">
        <v>2.7</v>
      </c>
      <c r="I3743" s="383"/>
      <c r="J3743" s="440"/>
    </row>
    <row r="3744" s="78" customFormat="1" ht="48" spans="1:10">
      <c r="A3744" s="301" t="s">
        <v>8248</v>
      </c>
      <c r="B3744" s="433" t="s">
        <v>8249</v>
      </c>
      <c r="C3744" s="433" t="s">
        <v>8250</v>
      </c>
      <c r="D3744" s="433" t="s">
        <v>8251</v>
      </c>
      <c r="E3744" s="290" t="s">
        <v>35</v>
      </c>
      <c r="F3744" s="303">
        <v>122</v>
      </c>
      <c r="G3744" s="303">
        <f t="shared" si="12"/>
        <v>109.8</v>
      </c>
      <c r="H3744" s="303">
        <f t="shared" ref="H3744:H3753" si="15">G3744*0.9</f>
        <v>98.82</v>
      </c>
      <c r="I3744" s="383"/>
      <c r="J3744" s="440"/>
    </row>
    <row r="3745" s="78" customFormat="1" ht="24.75" spans="1:10">
      <c r="A3745" s="301" t="s">
        <v>8252</v>
      </c>
      <c r="B3745" s="433" t="s">
        <v>8253</v>
      </c>
      <c r="C3745" s="301"/>
      <c r="D3745" s="301"/>
      <c r="E3745" s="290" t="s">
        <v>35</v>
      </c>
      <c r="F3745" s="303">
        <v>36.6</v>
      </c>
      <c r="G3745" s="303">
        <f t="shared" si="12"/>
        <v>32.94</v>
      </c>
      <c r="H3745" s="303">
        <f t="shared" si="15"/>
        <v>29.646</v>
      </c>
      <c r="I3745" s="383"/>
      <c r="J3745" s="440"/>
    </row>
    <row r="3746" s="78" customFormat="1" ht="60" spans="1:10">
      <c r="A3746" s="301" t="s">
        <v>8254</v>
      </c>
      <c r="B3746" s="433" t="s">
        <v>8255</v>
      </c>
      <c r="C3746" s="433" t="s">
        <v>8256</v>
      </c>
      <c r="D3746" s="433" t="s">
        <v>8257</v>
      </c>
      <c r="E3746" s="290" t="s">
        <v>35</v>
      </c>
      <c r="F3746" s="303">
        <v>396</v>
      </c>
      <c r="G3746" s="303">
        <f t="shared" si="12"/>
        <v>356.4</v>
      </c>
      <c r="H3746" s="303">
        <f t="shared" si="15"/>
        <v>320.76</v>
      </c>
      <c r="I3746" s="383"/>
      <c r="J3746" s="440"/>
    </row>
    <row r="3747" s="78" customFormat="1" ht="24.75" spans="1:10">
      <c r="A3747" s="301" t="s">
        <v>8258</v>
      </c>
      <c r="B3747" s="433" t="s">
        <v>8259</v>
      </c>
      <c r="C3747" s="301"/>
      <c r="D3747" s="301"/>
      <c r="E3747" s="290" t="s">
        <v>35</v>
      </c>
      <c r="F3747" s="303">
        <v>118.8</v>
      </c>
      <c r="G3747" s="303">
        <f t="shared" si="12"/>
        <v>106.92</v>
      </c>
      <c r="H3747" s="303">
        <f t="shared" si="15"/>
        <v>96.228</v>
      </c>
      <c r="I3747" s="383"/>
      <c r="J3747" s="440"/>
    </row>
    <row r="3748" s="78" customFormat="1" ht="24.75" spans="1:10">
      <c r="A3748" s="301" t="s">
        <v>8260</v>
      </c>
      <c r="B3748" s="433" t="s">
        <v>8261</v>
      </c>
      <c r="C3748" s="301"/>
      <c r="D3748" s="301"/>
      <c r="E3748" s="290" t="s">
        <v>35</v>
      </c>
      <c r="F3748" s="303">
        <v>119</v>
      </c>
      <c r="G3748" s="303">
        <f t="shared" si="12"/>
        <v>107.1</v>
      </c>
      <c r="H3748" s="303">
        <f t="shared" si="15"/>
        <v>96.39</v>
      </c>
      <c r="I3748" s="383"/>
      <c r="J3748" s="440"/>
    </row>
    <row r="3749" s="78" customFormat="1" ht="60" spans="1:10">
      <c r="A3749" s="301" t="s">
        <v>8262</v>
      </c>
      <c r="B3749" s="433" t="s">
        <v>8263</v>
      </c>
      <c r="C3749" s="433" t="s">
        <v>8264</v>
      </c>
      <c r="D3749" s="433" t="s">
        <v>8265</v>
      </c>
      <c r="E3749" s="290" t="s">
        <v>762</v>
      </c>
      <c r="F3749" s="303">
        <v>292</v>
      </c>
      <c r="G3749" s="303">
        <f t="shared" si="12"/>
        <v>262.8</v>
      </c>
      <c r="H3749" s="303">
        <f t="shared" si="15"/>
        <v>236.52</v>
      </c>
      <c r="I3749" s="383"/>
      <c r="J3749" s="440"/>
    </row>
    <row r="3750" s="78" customFormat="1" spans="1:10">
      <c r="A3750" s="301" t="s">
        <v>8266</v>
      </c>
      <c r="B3750" s="433" t="s">
        <v>8267</v>
      </c>
      <c r="C3750" s="301"/>
      <c r="D3750" s="301"/>
      <c r="E3750" s="290" t="s">
        <v>762</v>
      </c>
      <c r="F3750" s="303">
        <v>87.6</v>
      </c>
      <c r="G3750" s="303">
        <f t="shared" si="12"/>
        <v>78.84</v>
      </c>
      <c r="H3750" s="303">
        <f t="shared" si="15"/>
        <v>70.956</v>
      </c>
      <c r="I3750" s="383"/>
      <c r="J3750" s="440"/>
    </row>
    <row r="3751" s="78" customFormat="1" ht="48" spans="1:10">
      <c r="A3751" s="301" t="s">
        <v>8268</v>
      </c>
      <c r="B3751" s="433" t="s">
        <v>8269</v>
      </c>
      <c r="C3751" s="433" t="s">
        <v>8270</v>
      </c>
      <c r="D3751" s="433" t="s">
        <v>8271</v>
      </c>
      <c r="E3751" s="290" t="s">
        <v>4805</v>
      </c>
      <c r="F3751" s="303">
        <v>533</v>
      </c>
      <c r="G3751" s="303">
        <f t="shared" si="12"/>
        <v>479.7</v>
      </c>
      <c r="H3751" s="303">
        <f t="shared" si="15"/>
        <v>431.73</v>
      </c>
      <c r="I3751" s="383"/>
      <c r="J3751" s="440"/>
    </row>
    <row r="3752" s="78" customFormat="1" ht="24.75" spans="1:10">
      <c r="A3752" s="301" t="s">
        <v>8272</v>
      </c>
      <c r="B3752" s="433" t="s">
        <v>8273</v>
      </c>
      <c r="C3752" s="301"/>
      <c r="D3752" s="301"/>
      <c r="E3752" s="290" t="s">
        <v>4805</v>
      </c>
      <c r="F3752" s="303">
        <v>160</v>
      </c>
      <c r="G3752" s="303">
        <f t="shared" si="12"/>
        <v>144</v>
      </c>
      <c r="H3752" s="303">
        <f t="shared" si="15"/>
        <v>129.6</v>
      </c>
      <c r="I3752" s="383"/>
      <c r="J3752" s="440"/>
    </row>
    <row r="3753" s="78" customFormat="1" ht="48" spans="1:10">
      <c r="A3753" s="301" t="s">
        <v>8274</v>
      </c>
      <c r="B3753" s="433" t="s">
        <v>8275</v>
      </c>
      <c r="C3753" s="433" t="s">
        <v>8276</v>
      </c>
      <c r="D3753" s="433" t="s">
        <v>8277</v>
      </c>
      <c r="E3753" s="290" t="s">
        <v>4429</v>
      </c>
      <c r="F3753" s="303">
        <v>20</v>
      </c>
      <c r="G3753" s="303">
        <f t="shared" si="12"/>
        <v>18</v>
      </c>
      <c r="H3753" s="303">
        <f t="shared" si="15"/>
        <v>16.2</v>
      </c>
      <c r="I3753" s="383"/>
      <c r="J3753" s="440"/>
    </row>
    <row r="3754" s="78" customFormat="1" spans="1:10">
      <c r="A3754" s="301" t="s">
        <v>8278</v>
      </c>
      <c r="B3754" s="433" t="s">
        <v>8279</v>
      </c>
      <c r="C3754" s="301"/>
      <c r="D3754" s="301"/>
      <c r="E3754" s="290" t="s">
        <v>4429</v>
      </c>
      <c r="F3754" s="303">
        <v>6</v>
      </c>
      <c r="G3754" s="434">
        <f t="shared" si="12"/>
        <v>5.4</v>
      </c>
      <c r="H3754" s="434">
        <v>4.8</v>
      </c>
      <c r="I3754" s="383"/>
      <c r="J3754" s="440"/>
    </row>
    <row r="3755" s="78" customFormat="1" ht="48" spans="1:10">
      <c r="A3755" s="301" t="s">
        <v>8280</v>
      </c>
      <c r="B3755" s="433" t="s">
        <v>8281</v>
      </c>
      <c r="C3755" s="433" t="s">
        <v>8282</v>
      </c>
      <c r="D3755" s="433" t="s">
        <v>8283</v>
      </c>
      <c r="E3755" s="290" t="s">
        <v>4429</v>
      </c>
      <c r="F3755" s="303">
        <v>127</v>
      </c>
      <c r="G3755" s="303">
        <f t="shared" si="12"/>
        <v>114.3</v>
      </c>
      <c r="H3755" s="303">
        <f t="shared" ref="H3755:H3774" si="16">G3755*0.9</f>
        <v>102.87</v>
      </c>
      <c r="I3755" s="383"/>
      <c r="J3755" s="440"/>
    </row>
    <row r="3756" s="78" customFormat="1" spans="1:10">
      <c r="A3756" s="301" t="s">
        <v>8284</v>
      </c>
      <c r="B3756" s="433" t="s">
        <v>8285</v>
      </c>
      <c r="C3756" s="301"/>
      <c r="D3756" s="301"/>
      <c r="E3756" s="290" t="s">
        <v>4429</v>
      </c>
      <c r="F3756" s="303">
        <v>38.1</v>
      </c>
      <c r="G3756" s="303">
        <f t="shared" si="12"/>
        <v>34.29</v>
      </c>
      <c r="H3756" s="303">
        <f t="shared" si="16"/>
        <v>30.861</v>
      </c>
      <c r="I3756" s="383"/>
      <c r="J3756" s="440"/>
    </row>
    <row r="3757" s="78" customFormat="1" spans="1:10">
      <c r="A3757" s="301" t="s">
        <v>8286</v>
      </c>
      <c r="B3757" s="433" t="s">
        <v>8287</v>
      </c>
      <c r="C3757" s="301"/>
      <c r="D3757" s="301"/>
      <c r="E3757" s="290" t="s">
        <v>4429</v>
      </c>
      <c r="F3757" s="303">
        <v>38</v>
      </c>
      <c r="G3757" s="303">
        <f t="shared" si="12"/>
        <v>34.2</v>
      </c>
      <c r="H3757" s="303">
        <f t="shared" si="16"/>
        <v>30.78</v>
      </c>
      <c r="I3757" s="383"/>
      <c r="J3757" s="440"/>
    </row>
    <row r="3758" s="78" customFormat="1" ht="48" spans="1:10">
      <c r="A3758" s="301" t="s">
        <v>8288</v>
      </c>
      <c r="B3758" s="433" t="s">
        <v>8289</v>
      </c>
      <c r="C3758" s="433" t="s">
        <v>8290</v>
      </c>
      <c r="D3758" s="433" t="s">
        <v>8291</v>
      </c>
      <c r="E3758" s="290" t="s">
        <v>4429</v>
      </c>
      <c r="F3758" s="303">
        <v>405</v>
      </c>
      <c r="G3758" s="303">
        <f t="shared" si="12"/>
        <v>364.5</v>
      </c>
      <c r="H3758" s="303">
        <f t="shared" si="16"/>
        <v>328.05</v>
      </c>
      <c r="I3758" s="383"/>
      <c r="J3758" s="440"/>
    </row>
    <row r="3759" s="78" customFormat="1" spans="1:10">
      <c r="A3759" s="301" t="s">
        <v>8292</v>
      </c>
      <c r="B3759" s="433" t="s">
        <v>8293</v>
      </c>
      <c r="C3759" s="301"/>
      <c r="D3759" s="301"/>
      <c r="E3759" s="290" t="s">
        <v>4429</v>
      </c>
      <c r="F3759" s="303">
        <v>121.5</v>
      </c>
      <c r="G3759" s="303">
        <f t="shared" si="12"/>
        <v>109.35</v>
      </c>
      <c r="H3759" s="303">
        <f t="shared" si="16"/>
        <v>98.415</v>
      </c>
      <c r="I3759" s="383"/>
      <c r="J3759" s="440"/>
    </row>
    <row r="3760" s="78" customFormat="1" spans="1:10">
      <c r="A3760" s="301" t="s">
        <v>8294</v>
      </c>
      <c r="B3760" s="433" t="s">
        <v>8295</v>
      </c>
      <c r="C3760" s="301"/>
      <c r="D3760" s="301"/>
      <c r="E3760" s="290" t="s">
        <v>4429</v>
      </c>
      <c r="F3760" s="303">
        <v>405</v>
      </c>
      <c r="G3760" s="303">
        <f t="shared" si="12"/>
        <v>364.5</v>
      </c>
      <c r="H3760" s="303">
        <f t="shared" si="16"/>
        <v>328.05</v>
      </c>
      <c r="I3760" s="383"/>
      <c r="J3760" s="440"/>
    </row>
    <row r="3761" s="78" customFormat="1" ht="60" spans="1:10">
      <c r="A3761" s="301" t="s">
        <v>8296</v>
      </c>
      <c r="B3761" s="433" t="s">
        <v>8297</v>
      </c>
      <c r="C3761" s="433" t="s">
        <v>8298</v>
      </c>
      <c r="D3761" s="433" t="s">
        <v>8299</v>
      </c>
      <c r="E3761" s="290" t="s">
        <v>4429</v>
      </c>
      <c r="F3761" s="303">
        <v>358</v>
      </c>
      <c r="G3761" s="303">
        <f t="shared" si="12"/>
        <v>322.2</v>
      </c>
      <c r="H3761" s="303">
        <f t="shared" si="16"/>
        <v>289.98</v>
      </c>
      <c r="I3761" s="383"/>
      <c r="J3761" s="440"/>
    </row>
    <row r="3762" s="78" customFormat="1" spans="1:10">
      <c r="A3762" s="301" t="s">
        <v>8300</v>
      </c>
      <c r="B3762" s="433" t="s">
        <v>8301</v>
      </c>
      <c r="C3762" s="301"/>
      <c r="D3762" s="301"/>
      <c r="E3762" s="290" t="s">
        <v>4429</v>
      </c>
      <c r="F3762" s="303">
        <v>107.4</v>
      </c>
      <c r="G3762" s="303">
        <f t="shared" si="12"/>
        <v>96.66</v>
      </c>
      <c r="H3762" s="303">
        <f t="shared" si="16"/>
        <v>86.994</v>
      </c>
      <c r="I3762" s="383"/>
      <c r="J3762" s="440"/>
    </row>
    <row r="3763" s="78" customFormat="1" ht="24.75" spans="1:10">
      <c r="A3763" s="301" t="s">
        <v>8302</v>
      </c>
      <c r="B3763" s="433" t="s">
        <v>8303</v>
      </c>
      <c r="C3763" s="301"/>
      <c r="D3763" s="301"/>
      <c r="E3763" s="290" t="s">
        <v>4429</v>
      </c>
      <c r="F3763" s="303">
        <v>358</v>
      </c>
      <c r="G3763" s="303">
        <f t="shared" si="12"/>
        <v>322.2</v>
      </c>
      <c r="H3763" s="303">
        <f t="shared" si="16"/>
        <v>289.98</v>
      </c>
      <c r="I3763" s="383"/>
      <c r="J3763" s="440"/>
    </row>
    <row r="3764" s="78" customFormat="1" ht="48" spans="1:10">
      <c r="A3764" s="301" t="s">
        <v>8304</v>
      </c>
      <c r="B3764" s="433" t="s">
        <v>8305</v>
      </c>
      <c r="C3764" s="433" t="s">
        <v>8306</v>
      </c>
      <c r="D3764" s="433" t="s">
        <v>8307</v>
      </c>
      <c r="E3764" s="290" t="s">
        <v>4429</v>
      </c>
      <c r="F3764" s="303">
        <v>160</v>
      </c>
      <c r="G3764" s="303">
        <f t="shared" si="12"/>
        <v>144</v>
      </c>
      <c r="H3764" s="303">
        <f t="shared" si="16"/>
        <v>129.6</v>
      </c>
      <c r="I3764" s="383"/>
      <c r="J3764" s="440"/>
    </row>
    <row r="3765" s="78" customFormat="1" ht="24.75" spans="1:10">
      <c r="A3765" s="301" t="s">
        <v>8308</v>
      </c>
      <c r="B3765" s="433" t="s">
        <v>8309</v>
      </c>
      <c r="C3765" s="301"/>
      <c r="D3765" s="301"/>
      <c r="E3765" s="290" t="s">
        <v>4429</v>
      </c>
      <c r="F3765" s="303">
        <v>48</v>
      </c>
      <c r="G3765" s="303">
        <f t="shared" si="12"/>
        <v>43.2</v>
      </c>
      <c r="H3765" s="303">
        <f t="shared" si="16"/>
        <v>38.88</v>
      </c>
      <c r="I3765" s="383"/>
      <c r="J3765" s="440"/>
    </row>
    <row r="3766" s="78" customFormat="1" ht="48" spans="1:10">
      <c r="A3766" s="301" t="s">
        <v>8310</v>
      </c>
      <c r="B3766" s="433" t="s">
        <v>8311</v>
      </c>
      <c r="C3766" s="433" t="s">
        <v>8312</v>
      </c>
      <c r="D3766" s="433" t="s">
        <v>8313</v>
      </c>
      <c r="E3766" s="290" t="s">
        <v>4429</v>
      </c>
      <c r="F3766" s="303">
        <v>72</v>
      </c>
      <c r="G3766" s="303">
        <f t="shared" si="12"/>
        <v>64.8</v>
      </c>
      <c r="H3766" s="303">
        <f t="shared" si="16"/>
        <v>58.32</v>
      </c>
      <c r="I3766" s="383"/>
      <c r="J3766" s="440"/>
    </row>
    <row r="3767" s="78" customFormat="1" spans="1:10">
      <c r="A3767" s="301" t="s">
        <v>8314</v>
      </c>
      <c r="B3767" s="433" t="s">
        <v>8315</v>
      </c>
      <c r="C3767" s="301"/>
      <c r="D3767" s="301"/>
      <c r="E3767" s="290" t="s">
        <v>4429</v>
      </c>
      <c r="F3767" s="303">
        <v>21.6</v>
      </c>
      <c r="G3767" s="303">
        <f t="shared" si="12"/>
        <v>19.44</v>
      </c>
      <c r="H3767" s="303">
        <f t="shared" si="16"/>
        <v>17.496</v>
      </c>
      <c r="I3767" s="383"/>
      <c r="J3767" s="440"/>
    </row>
    <row r="3768" s="78" customFormat="1" ht="48" spans="1:10">
      <c r="A3768" s="301" t="s">
        <v>8316</v>
      </c>
      <c r="B3768" s="433" t="s">
        <v>8317</v>
      </c>
      <c r="C3768" s="433" t="s">
        <v>8318</v>
      </c>
      <c r="D3768" s="433" t="s">
        <v>8319</v>
      </c>
      <c r="E3768" s="290" t="s">
        <v>4429</v>
      </c>
      <c r="F3768" s="303">
        <v>150</v>
      </c>
      <c r="G3768" s="303">
        <f t="shared" si="12"/>
        <v>135</v>
      </c>
      <c r="H3768" s="303">
        <f t="shared" si="16"/>
        <v>121.5</v>
      </c>
      <c r="I3768" s="383"/>
      <c r="J3768" s="440"/>
    </row>
    <row r="3769" s="78" customFormat="1" spans="1:10">
      <c r="A3769" s="301" t="s">
        <v>8320</v>
      </c>
      <c r="B3769" s="433" t="s">
        <v>8321</v>
      </c>
      <c r="C3769" s="301"/>
      <c r="D3769" s="301"/>
      <c r="E3769" s="290" t="s">
        <v>4429</v>
      </c>
      <c r="F3769" s="303">
        <v>45</v>
      </c>
      <c r="G3769" s="303">
        <f t="shared" si="12"/>
        <v>40.5</v>
      </c>
      <c r="H3769" s="303">
        <f t="shared" si="16"/>
        <v>36.45</v>
      </c>
      <c r="I3769" s="383"/>
      <c r="J3769" s="440"/>
    </row>
    <row r="3770" s="78" customFormat="1" spans="1:10">
      <c r="A3770" s="301" t="s">
        <v>8322</v>
      </c>
      <c r="B3770" s="433" t="s">
        <v>8323</v>
      </c>
      <c r="C3770" s="301"/>
      <c r="D3770" s="301"/>
      <c r="E3770" s="290" t="s">
        <v>4429</v>
      </c>
      <c r="F3770" s="303">
        <v>150</v>
      </c>
      <c r="G3770" s="303">
        <f t="shared" si="12"/>
        <v>135</v>
      </c>
      <c r="H3770" s="303">
        <f t="shared" si="16"/>
        <v>121.5</v>
      </c>
      <c r="I3770" s="383"/>
      <c r="J3770" s="440"/>
    </row>
    <row r="3771" s="78" customFormat="1" ht="48" spans="1:10">
      <c r="A3771" s="301" t="s">
        <v>8324</v>
      </c>
      <c r="B3771" s="433" t="s">
        <v>8325</v>
      </c>
      <c r="C3771" s="433" t="s">
        <v>8326</v>
      </c>
      <c r="D3771" s="433" t="s">
        <v>8327</v>
      </c>
      <c r="E3771" s="290" t="s">
        <v>4622</v>
      </c>
      <c r="F3771" s="303">
        <v>270</v>
      </c>
      <c r="G3771" s="303">
        <f t="shared" si="12"/>
        <v>243</v>
      </c>
      <c r="H3771" s="303">
        <f t="shared" si="16"/>
        <v>218.7</v>
      </c>
      <c r="I3771" s="383"/>
      <c r="J3771" s="440"/>
    </row>
    <row r="3772" s="78" customFormat="1" spans="1:10">
      <c r="A3772" s="301" t="s">
        <v>8328</v>
      </c>
      <c r="B3772" s="433" t="s">
        <v>8329</v>
      </c>
      <c r="C3772" s="301"/>
      <c r="D3772" s="301"/>
      <c r="E3772" s="290" t="s">
        <v>4622</v>
      </c>
      <c r="F3772" s="303">
        <v>81</v>
      </c>
      <c r="G3772" s="303">
        <f t="shared" si="12"/>
        <v>72.9</v>
      </c>
      <c r="H3772" s="303">
        <f t="shared" si="16"/>
        <v>65.61</v>
      </c>
      <c r="I3772" s="383"/>
      <c r="J3772" s="440"/>
    </row>
    <row r="3773" s="78" customFormat="1" ht="48" spans="1:10">
      <c r="A3773" s="301" t="s">
        <v>8330</v>
      </c>
      <c r="B3773" s="433" t="s">
        <v>8331</v>
      </c>
      <c r="C3773" s="433" t="s">
        <v>8332</v>
      </c>
      <c r="D3773" s="433" t="s">
        <v>8333</v>
      </c>
      <c r="E3773" s="290" t="s">
        <v>4622</v>
      </c>
      <c r="F3773" s="303">
        <v>243</v>
      </c>
      <c r="G3773" s="303">
        <f t="shared" si="12"/>
        <v>218.7</v>
      </c>
      <c r="H3773" s="303">
        <f t="shared" si="16"/>
        <v>196.83</v>
      </c>
      <c r="I3773" s="383"/>
      <c r="J3773" s="440"/>
    </row>
    <row r="3774" s="78" customFormat="1" spans="1:10">
      <c r="A3774" s="301" t="s">
        <v>8334</v>
      </c>
      <c r="B3774" s="433" t="s">
        <v>8335</v>
      </c>
      <c r="C3774" s="301"/>
      <c r="D3774" s="301"/>
      <c r="E3774" s="290" t="s">
        <v>4622</v>
      </c>
      <c r="F3774" s="303">
        <v>72.9</v>
      </c>
      <c r="G3774" s="303">
        <f t="shared" si="12"/>
        <v>65.61</v>
      </c>
      <c r="H3774" s="303">
        <f t="shared" si="16"/>
        <v>59.049</v>
      </c>
      <c r="I3774" s="383"/>
      <c r="J3774" s="440"/>
    </row>
    <row r="3775" s="78" customFormat="1" spans="1:10">
      <c r="A3775" s="533">
        <v>330603</v>
      </c>
      <c r="B3775" s="543" t="s">
        <v>8336</v>
      </c>
      <c r="C3775" s="532"/>
      <c r="D3775" s="531" t="s">
        <v>8337</v>
      </c>
      <c r="E3775" s="478"/>
      <c r="F3775" s="379"/>
      <c r="G3775" s="379"/>
      <c r="H3775" s="379"/>
      <c r="I3775" s="383"/>
      <c r="J3775" s="82"/>
    </row>
    <row r="3776" s="73" customFormat="1" spans="1:10">
      <c r="A3776" s="541">
        <v>330603001</v>
      </c>
      <c r="B3776" s="562" t="s">
        <v>8338</v>
      </c>
      <c r="C3776" s="542"/>
      <c r="D3776" s="542"/>
      <c r="E3776" s="563" t="s">
        <v>35</v>
      </c>
      <c r="F3776" s="379">
        <v>2430</v>
      </c>
      <c r="G3776" s="379">
        <v>1944</v>
      </c>
      <c r="H3776" s="379">
        <v>1750</v>
      </c>
      <c r="I3776" s="415"/>
      <c r="J3776" s="82"/>
    </row>
    <row r="3777" s="73" customFormat="1" spans="1:10">
      <c r="A3777" s="541">
        <v>330603002</v>
      </c>
      <c r="B3777" s="562" t="s">
        <v>8339</v>
      </c>
      <c r="C3777" s="542"/>
      <c r="D3777" s="542"/>
      <c r="E3777" s="563" t="s">
        <v>35</v>
      </c>
      <c r="F3777" s="379">
        <v>2849</v>
      </c>
      <c r="G3777" s="379">
        <v>2279</v>
      </c>
      <c r="H3777" s="379">
        <v>2051</v>
      </c>
      <c r="I3777" s="415"/>
      <c r="J3777" s="82"/>
    </row>
    <row r="3778" s="73" customFormat="1" spans="1:10">
      <c r="A3778" s="541">
        <v>330603004</v>
      </c>
      <c r="B3778" s="531" t="s">
        <v>8340</v>
      </c>
      <c r="C3778" s="532"/>
      <c r="D3778" s="532"/>
      <c r="E3778" s="338" t="s">
        <v>35</v>
      </c>
      <c r="F3778" s="379">
        <v>1620</v>
      </c>
      <c r="G3778" s="379">
        <v>1296</v>
      </c>
      <c r="H3778" s="379">
        <v>1166</v>
      </c>
      <c r="I3778" s="383"/>
      <c r="J3778" s="82"/>
    </row>
    <row r="3779" s="73" customFormat="1" spans="1:10">
      <c r="A3779" s="541">
        <v>330603005</v>
      </c>
      <c r="B3779" s="562" t="s">
        <v>8341</v>
      </c>
      <c r="C3779" s="542"/>
      <c r="D3779" s="542"/>
      <c r="E3779" s="563" t="s">
        <v>35</v>
      </c>
      <c r="F3779" s="379">
        <v>1800</v>
      </c>
      <c r="G3779" s="379">
        <v>1440</v>
      </c>
      <c r="H3779" s="379">
        <v>1296</v>
      </c>
      <c r="I3779" s="415"/>
      <c r="J3779" s="82"/>
    </row>
    <row r="3780" s="73" customFormat="1" spans="1:10">
      <c r="A3780" s="541">
        <v>330603006</v>
      </c>
      <c r="B3780" s="531" t="s">
        <v>8342</v>
      </c>
      <c r="C3780" s="532"/>
      <c r="D3780" s="532"/>
      <c r="E3780" s="338" t="s">
        <v>35</v>
      </c>
      <c r="F3780" s="379">
        <v>1017</v>
      </c>
      <c r="G3780" s="379">
        <v>814</v>
      </c>
      <c r="H3780" s="379">
        <v>733</v>
      </c>
      <c r="I3780" s="383"/>
      <c r="J3780" s="82"/>
    </row>
    <row r="3781" s="73" customFormat="1" spans="1:10">
      <c r="A3781" s="541">
        <v>330603007</v>
      </c>
      <c r="B3781" s="562" t="s">
        <v>8343</v>
      </c>
      <c r="C3781" s="542"/>
      <c r="D3781" s="542"/>
      <c r="E3781" s="563" t="s">
        <v>35</v>
      </c>
      <c r="F3781" s="379">
        <v>2849</v>
      </c>
      <c r="G3781" s="379">
        <v>2279</v>
      </c>
      <c r="H3781" s="379">
        <v>2051</v>
      </c>
      <c r="I3781" s="415"/>
      <c r="J3781" s="82"/>
    </row>
    <row r="3782" s="73" customFormat="1" spans="1:10">
      <c r="A3782" s="564">
        <v>330604</v>
      </c>
      <c r="B3782" s="393" t="s">
        <v>8344</v>
      </c>
      <c r="C3782" s="383"/>
      <c r="D3782" s="356" t="s">
        <v>8345</v>
      </c>
      <c r="E3782" s="478"/>
      <c r="F3782" s="379"/>
      <c r="G3782" s="379"/>
      <c r="H3782" s="379"/>
      <c r="I3782" s="383"/>
      <c r="J3782" s="82"/>
    </row>
    <row r="3783" s="73" customFormat="1" spans="1:10">
      <c r="A3783" s="362">
        <v>330604011</v>
      </c>
      <c r="B3783" s="356" t="s">
        <v>8346</v>
      </c>
      <c r="C3783" s="356" t="s">
        <v>8347</v>
      </c>
      <c r="D3783" s="356" t="s">
        <v>8348</v>
      </c>
      <c r="E3783" s="338" t="s">
        <v>4730</v>
      </c>
      <c r="F3783" s="379">
        <v>135</v>
      </c>
      <c r="G3783" s="379">
        <v>108</v>
      </c>
      <c r="H3783" s="379">
        <v>97</v>
      </c>
      <c r="I3783" s="383"/>
      <c r="J3783" s="82"/>
    </row>
    <row r="3784" s="73" customFormat="1" spans="1:10">
      <c r="A3784" s="362">
        <v>330604015</v>
      </c>
      <c r="B3784" s="356" t="s">
        <v>8349</v>
      </c>
      <c r="C3784" s="356" t="s">
        <v>8350</v>
      </c>
      <c r="D3784" s="383"/>
      <c r="E3784" s="338" t="s">
        <v>35</v>
      </c>
      <c r="F3784" s="379">
        <v>203</v>
      </c>
      <c r="G3784" s="379">
        <v>165</v>
      </c>
      <c r="H3784" s="379">
        <v>149</v>
      </c>
      <c r="I3784" s="383"/>
      <c r="J3784" s="82"/>
    </row>
    <row r="3785" s="73" customFormat="1" ht="51" customHeight="1" spans="1:10">
      <c r="A3785" s="362">
        <v>330604016</v>
      </c>
      <c r="B3785" s="356" t="s">
        <v>8351</v>
      </c>
      <c r="C3785" s="356" t="s">
        <v>8352</v>
      </c>
      <c r="D3785" s="356" t="s">
        <v>8353</v>
      </c>
      <c r="E3785" s="338" t="s">
        <v>35</v>
      </c>
      <c r="F3785" s="379">
        <v>270</v>
      </c>
      <c r="G3785" s="379">
        <v>218</v>
      </c>
      <c r="H3785" s="379">
        <v>196</v>
      </c>
      <c r="I3785" s="383"/>
      <c r="J3785" s="82"/>
    </row>
    <row r="3786" s="73" customFormat="1" ht="48" customHeight="1" spans="1:10">
      <c r="A3786" s="362">
        <v>330604017</v>
      </c>
      <c r="B3786" s="356" t="s">
        <v>8354</v>
      </c>
      <c r="C3786" s="356" t="s">
        <v>8355</v>
      </c>
      <c r="D3786" s="356" t="s">
        <v>8356</v>
      </c>
      <c r="E3786" s="338" t="s">
        <v>35</v>
      </c>
      <c r="F3786" s="379">
        <v>203</v>
      </c>
      <c r="G3786" s="379">
        <v>165</v>
      </c>
      <c r="H3786" s="379">
        <v>149</v>
      </c>
      <c r="I3786" s="383"/>
      <c r="J3786" s="82"/>
    </row>
    <row r="3787" s="73" customFormat="1" ht="33" customHeight="1" spans="1:10">
      <c r="A3787" s="362">
        <v>330604020</v>
      </c>
      <c r="B3787" s="356" t="s">
        <v>8357</v>
      </c>
      <c r="C3787" s="383"/>
      <c r="D3787" s="383"/>
      <c r="E3787" s="338" t="s">
        <v>35</v>
      </c>
      <c r="F3787" s="379">
        <v>203</v>
      </c>
      <c r="G3787" s="379">
        <v>165</v>
      </c>
      <c r="H3787" s="379">
        <v>149</v>
      </c>
      <c r="I3787" s="356" t="s">
        <v>8358</v>
      </c>
      <c r="J3787" s="82"/>
    </row>
    <row r="3788" s="73" customFormat="1" spans="1:10">
      <c r="A3788" s="362">
        <v>330604021</v>
      </c>
      <c r="B3788" s="356" t="s">
        <v>8359</v>
      </c>
      <c r="C3788" s="383"/>
      <c r="D3788" s="383"/>
      <c r="E3788" s="338" t="s">
        <v>35</v>
      </c>
      <c r="F3788" s="379">
        <v>203</v>
      </c>
      <c r="G3788" s="379">
        <v>165</v>
      </c>
      <c r="H3788" s="379">
        <v>149</v>
      </c>
      <c r="I3788" s="383"/>
      <c r="J3788" s="82"/>
    </row>
    <row r="3789" s="73" customFormat="1" ht="37" customHeight="1" spans="1:10">
      <c r="A3789" s="362">
        <v>330604022</v>
      </c>
      <c r="B3789" s="356" t="s">
        <v>8360</v>
      </c>
      <c r="C3789" s="356" t="s">
        <v>8361</v>
      </c>
      <c r="D3789" s="356" t="s">
        <v>8362</v>
      </c>
      <c r="E3789" s="338" t="s">
        <v>4730</v>
      </c>
      <c r="F3789" s="379">
        <v>203</v>
      </c>
      <c r="G3789" s="379">
        <v>165</v>
      </c>
      <c r="H3789" s="379">
        <v>149</v>
      </c>
      <c r="I3789" s="383"/>
      <c r="J3789" s="82"/>
    </row>
    <row r="3790" s="73" customFormat="1" ht="20" customHeight="1" spans="1:10">
      <c r="A3790" s="362">
        <v>330604023</v>
      </c>
      <c r="B3790" s="356" t="s">
        <v>8363</v>
      </c>
      <c r="C3790" s="383"/>
      <c r="D3790" s="356" t="s">
        <v>8364</v>
      </c>
      <c r="E3790" s="338" t="s">
        <v>4730</v>
      </c>
      <c r="F3790" s="379">
        <v>108</v>
      </c>
      <c r="G3790" s="379">
        <v>90</v>
      </c>
      <c r="H3790" s="379">
        <v>81</v>
      </c>
      <c r="I3790" s="383"/>
      <c r="J3790" s="82"/>
    </row>
    <row r="3791" s="73" customFormat="1" ht="39" customHeight="1" spans="1:10">
      <c r="A3791" s="362">
        <v>330604024</v>
      </c>
      <c r="B3791" s="356" t="s">
        <v>8365</v>
      </c>
      <c r="C3791" s="356" t="s">
        <v>8366</v>
      </c>
      <c r="D3791" s="383"/>
      <c r="E3791" s="338" t="s">
        <v>35</v>
      </c>
      <c r="F3791" s="379">
        <v>338</v>
      </c>
      <c r="G3791" s="379">
        <v>270</v>
      </c>
      <c r="H3791" s="379">
        <v>243</v>
      </c>
      <c r="I3791" s="383"/>
      <c r="J3791" s="82"/>
    </row>
    <row r="3792" s="73" customFormat="1" spans="1:10">
      <c r="A3792" s="362">
        <v>330604025</v>
      </c>
      <c r="B3792" s="356" t="s">
        <v>8367</v>
      </c>
      <c r="C3792" s="383"/>
      <c r="D3792" s="356" t="s">
        <v>8368</v>
      </c>
      <c r="E3792" s="338" t="s">
        <v>4730</v>
      </c>
      <c r="F3792" s="379">
        <v>203</v>
      </c>
      <c r="G3792" s="379">
        <v>165</v>
      </c>
      <c r="H3792" s="379">
        <v>149</v>
      </c>
      <c r="I3792" s="383"/>
      <c r="J3792" s="82"/>
    </row>
    <row r="3793" s="73" customFormat="1" ht="33" customHeight="1" spans="1:10">
      <c r="A3793" s="362">
        <v>330604027</v>
      </c>
      <c r="B3793" s="356" t="s">
        <v>8369</v>
      </c>
      <c r="C3793" s="383"/>
      <c r="D3793" s="383"/>
      <c r="E3793" s="338" t="s">
        <v>4730</v>
      </c>
      <c r="F3793" s="379">
        <v>108</v>
      </c>
      <c r="G3793" s="379">
        <v>90</v>
      </c>
      <c r="H3793" s="379">
        <v>81</v>
      </c>
      <c r="I3793" s="383"/>
      <c r="J3793" s="82"/>
    </row>
    <row r="3794" s="73" customFormat="1" ht="45" customHeight="1" spans="1:10">
      <c r="A3794" s="362">
        <v>330604028</v>
      </c>
      <c r="B3794" s="356" t="s">
        <v>8370</v>
      </c>
      <c r="C3794" s="356" t="s">
        <v>8371</v>
      </c>
      <c r="D3794" s="383"/>
      <c r="E3794" s="338" t="s">
        <v>35</v>
      </c>
      <c r="F3794" s="379">
        <v>108</v>
      </c>
      <c r="G3794" s="379">
        <v>90</v>
      </c>
      <c r="H3794" s="379">
        <v>81</v>
      </c>
      <c r="I3794" s="383"/>
      <c r="J3794" s="82"/>
    </row>
    <row r="3795" s="73" customFormat="1" ht="24" spans="1:10">
      <c r="A3795" s="362">
        <v>330604041</v>
      </c>
      <c r="B3795" s="356" t="s">
        <v>8372</v>
      </c>
      <c r="C3795" s="356" t="s">
        <v>8373</v>
      </c>
      <c r="D3795" s="356" t="s">
        <v>8374</v>
      </c>
      <c r="E3795" s="338" t="s">
        <v>4730</v>
      </c>
      <c r="F3795" s="379">
        <v>135</v>
      </c>
      <c r="G3795" s="379">
        <v>108</v>
      </c>
      <c r="H3795" s="379">
        <v>97</v>
      </c>
      <c r="I3795" s="383"/>
      <c r="J3795" s="82"/>
    </row>
    <row r="3796" s="73" customFormat="1" spans="1:10">
      <c r="A3796" s="564">
        <v>330605</v>
      </c>
      <c r="B3796" s="393" t="s">
        <v>8375</v>
      </c>
      <c r="C3796" s="133"/>
      <c r="D3796" s="356" t="s">
        <v>8376</v>
      </c>
      <c r="E3796" s="478"/>
      <c r="F3796" s="379"/>
      <c r="G3796" s="379"/>
      <c r="H3796" s="379"/>
      <c r="I3796" s="383"/>
      <c r="J3796" s="82"/>
    </row>
    <row r="3797" s="73" customFormat="1" spans="1:10">
      <c r="A3797" s="362">
        <v>330605002</v>
      </c>
      <c r="B3797" s="356" t="s">
        <v>8377</v>
      </c>
      <c r="C3797" s="356" t="s">
        <v>8378</v>
      </c>
      <c r="D3797" s="383"/>
      <c r="E3797" s="338" t="s">
        <v>35</v>
      </c>
      <c r="F3797" s="379">
        <v>1220</v>
      </c>
      <c r="G3797" s="379">
        <v>975</v>
      </c>
      <c r="H3797" s="379">
        <v>878</v>
      </c>
      <c r="I3797" s="383"/>
      <c r="J3797" s="82"/>
    </row>
    <row r="3798" s="73" customFormat="1" ht="36" spans="1:10">
      <c r="A3798" s="362">
        <v>330605003</v>
      </c>
      <c r="B3798" s="356" t="s">
        <v>8379</v>
      </c>
      <c r="C3798" s="356" t="s">
        <v>8380</v>
      </c>
      <c r="D3798" s="383"/>
      <c r="E3798" s="338" t="s">
        <v>35</v>
      </c>
      <c r="F3798" s="379">
        <v>945</v>
      </c>
      <c r="G3798" s="379">
        <v>750</v>
      </c>
      <c r="H3798" s="379">
        <v>675</v>
      </c>
      <c r="I3798" s="383"/>
      <c r="J3798" s="82"/>
    </row>
    <row r="3799" s="73" customFormat="1" ht="24" spans="1:10">
      <c r="A3799" s="362">
        <v>330605005</v>
      </c>
      <c r="B3799" s="356" t="s">
        <v>8381</v>
      </c>
      <c r="C3799" s="356" t="s">
        <v>8382</v>
      </c>
      <c r="D3799" s="356" t="s">
        <v>8383</v>
      </c>
      <c r="E3799" s="338" t="s">
        <v>35</v>
      </c>
      <c r="F3799" s="379">
        <v>1020</v>
      </c>
      <c r="G3799" s="379">
        <v>810</v>
      </c>
      <c r="H3799" s="379">
        <v>729</v>
      </c>
      <c r="I3799" s="383"/>
      <c r="J3799" s="82"/>
    </row>
    <row r="3800" s="73" customFormat="1" spans="1:10">
      <c r="A3800" s="362">
        <v>330605006</v>
      </c>
      <c r="B3800" s="356" t="s">
        <v>8384</v>
      </c>
      <c r="C3800" s="356" t="s">
        <v>8385</v>
      </c>
      <c r="D3800" s="356" t="s">
        <v>8386</v>
      </c>
      <c r="E3800" s="338" t="s">
        <v>35</v>
      </c>
      <c r="F3800" s="379">
        <v>1080</v>
      </c>
      <c r="G3800" s="379">
        <v>870</v>
      </c>
      <c r="H3800" s="379">
        <v>783</v>
      </c>
      <c r="I3800" s="383"/>
      <c r="J3800" s="82"/>
    </row>
    <row r="3801" s="73" customFormat="1" ht="24" spans="1:10">
      <c r="A3801" s="362">
        <v>330605007</v>
      </c>
      <c r="B3801" s="356" t="s">
        <v>8387</v>
      </c>
      <c r="C3801" s="356" t="s">
        <v>8388</v>
      </c>
      <c r="D3801" s="356" t="s">
        <v>8386</v>
      </c>
      <c r="E3801" s="338" t="s">
        <v>35</v>
      </c>
      <c r="F3801" s="379">
        <v>1580</v>
      </c>
      <c r="G3801" s="379">
        <v>1260</v>
      </c>
      <c r="H3801" s="379">
        <v>1130</v>
      </c>
      <c r="I3801" s="383"/>
      <c r="J3801" s="82"/>
    </row>
    <row r="3802" s="73" customFormat="1" spans="1:10">
      <c r="A3802" s="362">
        <v>330605008</v>
      </c>
      <c r="B3802" s="356" t="s">
        <v>8389</v>
      </c>
      <c r="C3802" s="356" t="s">
        <v>8390</v>
      </c>
      <c r="D3802" s="356" t="s">
        <v>8383</v>
      </c>
      <c r="E3802" s="338" t="s">
        <v>8391</v>
      </c>
      <c r="F3802" s="379">
        <v>1220</v>
      </c>
      <c r="G3802" s="379">
        <v>975</v>
      </c>
      <c r="H3802" s="379">
        <v>878</v>
      </c>
      <c r="I3802" s="383"/>
      <c r="J3802" s="82"/>
    </row>
    <row r="3803" s="73" customFormat="1" ht="24" spans="1:10">
      <c r="A3803" s="362">
        <v>330605009</v>
      </c>
      <c r="B3803" s="356" t="s">
        <v>8392</v>
      </c>
      <c r="C3803" s="356" t="s">
        <v>8393</v>
      </c>
      <c r="D3803" s="356" t="s">
        <v>8394</v>
      </c>
      <c r="E3803" s="338" t="s">
        <v>8391</v>
      </c>
      <c r="F3803" s="379">
        <v>1220</v>
      </c>
      <c r="G3803" s="379">
        <v>975</v>
      </c>
      <c r="H3803" s="379">
        <v>878</v>
      </c>
      <c r="I3803" s="383"/>
      <c r="J3803" s="82"/>
    </row>
    <row r="3804" s="73" customFormat="1" ht="36" spans="1:10">
      <c r="A3804" s="362">
        <v>330605010</v>
      </c>
      <c r="B3804" s="356" t="s">
        <v>8395</v>
      </c>
      <c r="C3804" s="356" t="s">
        <v>8396</v>
      </c>
      <c r="D3804" s="356" t="s">
        <v>8394</v>
      </c>
      <c r="E3804" s="338" t="s">
        <v>8391</v>
      </c>
      <c r="F3804" s="379">
        <v>1220</v>
      </c>
      <c r="G3804" s="379">
        <v>975</v>
      </c>
      <c r="H3804" s="379">
        <v>878</v>
      </c>
      <c r="I3804" s="383"/>
      <c r="J3804" s="82"/>
    </row>
    <row r="3805" s="73" customFormat="1" ht="24" spans="1:10">
      <c r="A3805" s="362">
        <v>330605011</v>
      </c>
      <c r="B3805" s="356" t="s">
        <v>8397</v>
      </c>
      <c r="C3805" s="356" t="s">
        <v>8398</v>
      </c>
      <c r="D3805" s="356" t="s">
        <v>8394</v>
      </c>
      <c r="E3805" s="338" t="s">
        <v>35</v>
      </c>
      <c r="F3805" s="379">
        <v>1220</v>
      </c>
      <c r="G3805" s="379">
        <v>975</v>
      </c>
      <c r="H3805" s="379">
        <v>878</v>
      </c>
      <c r="I3805" s="383"/>
      <c r="J3805" s="82"/>
    </row>
    <row r="3806" s="73" customFormat="1" ht="36" spans="1:10">
      <c r="A3806" s="362">
        <v>330605012</v>
      </c>
      <c r="B3806" s="356" t="s">
        <v>8399</v>
      </c>
      <c r="C3806" s="356" t="s">
        <v>8400</v>
      </c>
      <c r="D3806" s="356" t="s">
        <v>8394</v>
      </c>
      <c r="E3806" s="338" t="s">
        <v>35</v>
      </c>
      <c r="F3806" s="379">
        <v>1490</v>
      </c>
      <c r="G3806" s="379">
        <v>1190</v>
      </c>
      <c r="H3806" s="379">
        <v>1070</v>
      </c>
      <c r="I3806" s="383"/>
      <c r="J3806" s="82"/>
    </row>
    <row r="3807" s="73" customFormat="1" spans="1:10">
      <c r="A3807" s="362">
        <v>330605014</v>
      </c>
      <c r="B3807" s="356" t="s">
        <v>8401</v>
      </c>
      <c r="C3807" s="356" t="s">
        <v>8402</v>
      </c>
      <c r="D3807" s="383"/>
      <c r="E3807" s="338" t="s">
        <v>8391</v>
      </c>
      <c r="F3807" s="379">
        <v>1580</v>
      </c>
      <c r="G3807" s="379">
        <v>1260</v>
      </c>
      <c r="H3807" s="379">
        <v>1130</v>
      </c>
      <c r="I3807" s="383"/>
      <c r="J3807" s="82"/>
    </row>
    <row r="3808" s="73" customFormat="1" ht="25.5" spans="1:10">
      <c r="A3808" s="362">
        <v>330605015</v>
      </c>
      <c r="B3808" s="356" t="s">
        <v>8403</v>
      </c>
      <c r="C3808" s="356" t="s">
        <v>8404</v>
      </c>
      <c r="D3808" s="383"/>
      <c r="E3808" s="338" t="s">
        <v>35</v>
      </c>
      <c r="F3808" s="379">
        <v>1580</v>
      </c>
      <c r="G3808" s="379">
        <v>1260</v>
      </c>
      <c r="H3808" s="379">
        <v>1130</v>
      </c>
      <c r="I3808" s="383"/>
      <c r="J3808" s="82"/>
    </row>
    <row r="3809" s="73" customFormat="1" spans="1:10">
      <c r="A3809" s="362">
        <v>330605016</v>
      </c>
      <c r="B3809" s="356" t="s">
        <v>8405</v>
      </c>
      <c r="C3809" s="356" t="s">
        <v>8406</v>
      </c>
      <c r="D3809" s="383"/>
      <c r="E3809" s="338" t="s">
        <v>35</v>
      </c>
      <c r="F3809" s="379">
        <v>1580</v>
      </c>
      <c r="G3809" s="379">
        <v>1260</v>
      </c>
      <c r="H3809" s="379">
        <v>1130</v>
      </c>
      <c r="I3809" s="383"/>
      <c r="J3809" s="82"/>
    </row>
    <row r="3810" s="73" customFormat="1" ht="36" spans="1:10">
      <c r="A3810" s="362">
        <v>330605017</v>
      </c>
      <c r="B3810" s="356" t="s">
        <v>8407</v>
      </c>
      <c r="C3810" s="356" t="s">
        <v>8408</v>
      </c>
      <c r="D3810" s="383"/>
      <c r="E3810" s="338" t="s">
        <v>35</v>
      </c>
      <c r="F3810" s="379">
        <v>1350</v>
      </c>
      <c r="G3810" s="379">
        <v>1080</v>
      </c>
      <c r="H3810" s="379">
        <v>972</v>
      </c>
      <c r="I3810" s="383"/>
      <c r="J3810" s="82"/>
    </row>
    <row r="3811" s="73" customFormat="1" spans="1:10">
      <c r="A3811" s="362">
        <v>330605018</v>
      </c>
      <c r="B3811" s="356" t="s">
        <v>8409</v>
      </c>
      <c r="C3811" s="383"/>
      <c r="D3811" s="383"/>
      <c r="E3811" s="338" t="s">
        <v>35</v>
      </c>
      <c r="F3811" s="379">
        <v>675</v>
      </c>
      <c r="G3811" s="379">
        <v>540</v>
      </c>
      <c r="H3811" s="379">
        <v>486</v>
      </c>
      <c r="I3811" s="383"/>
      <c r="J3811" s="82"/>
    </row>
    <row r="3812" s="73" customFormat="1" ht="48" spans="1:10">
      <c r="A3812" s="362">
        <v>330605019</v>
      </c>
      <c r="B3812" s="356" t="s">
        <v>8410</v>
      </c>
      <c r="C3812" s="356" t="s">
        <v>8411</v>
      </c>
      <c r="D3812" s="383"/>
      <c r="E3812" s="338" t="s">
        <v>35</v>
      </c>
      <c r="F3812" s="379">
        <v>1580</v>
      </c>
      <c r="G3812" s="379">
        <v>1260</v>
      </c>
      <c r="H3812" s="379">
        <v>1130</v>
      </c>
      <c r="I3812" s="383"/>
      <c r="J3812" s="82"/>
    </row>
    <row r="3813" s="73" customFormat="1" ht="24" spans="1:10">
      <c r="A3813" s="362">
        <v>330605020</v>
      </c>
      <c r="B3813" s="356" t="s">
        <v>8412</v>
      </c>
      <c r="C3813" s="356" t="s">
        <v>8413</v>
      </c>
      <c r="D3813" s="356" t="s">
        <v>8383</v>
      </c>
      <c r="E3813" s="338" t="s">
        <v>35</v>
      </c>
      <c r="F3813" s="379">
        <v>1350</v>
      </c>
      <c r="G3813" s="379">
        <v>1080</v>
      </c>
      <c r="H3813" s="379">
        <v>972</v>
      </c>
      <c r="I3813" s="383"/>
      <c r="J3813" s="82"/>
    </row>
    <row r="3814" s="73" customFormat="1" spans="1:10">
      <c r="A3814" s="362">
        <v>330605021</v>
      </c>
      <c r="B3814" s="356" t="s">
        <v>8414</v>
      </c>
      <c r="C3814" s="356" t="s">
        <v>8415</v>
      </c>
      <c r="D3814" s="356" t="s">
        <v>8383</v>
      </c>
      <c r="E3814" s="338" t="s">
        <v>35</v>
      </c>
      <c r="F3814" s="379">
        <v>675</v>
      </c>
      <c r="G3814" s="379">
        <v>540</v>
      </c>
      <c r="H3814" s="379">
        <v>486</v>
      </c>
      <c r="I3814" s="383"/>
      <c r="J3814" s="82"/>
    </row>
    <row r="3815" s="73" customFormat="1" spans="1:10">
      <c r="A3815" s="362">
        <v>330605023</v>
      </c>
      <c r="B3815" s="356" t="s">
        <v>8416</v>
      </c>
      <c r="C3815" s="356" t="s">
        <v>8417</v>
      </c>
      <c r="D3815" s="383"/>
      <c r="E3815" s="338" t="s">
        <v>8391</v>
      </c>
      <c r="F3815" s="379">
        <v>540</v>
      </c>
      <c r="G3815" s="379">
        <v>435</v>
      </c>
      <c r="H3815" s="379">
        <v>392</v>
      </c>
      <c r="I3815" s="383"/>
      <c r="J3815" s="82"/>
    </row>
    <row r="3816" s="73" customFormat="1" ht="24" spans="1:10">
      <c r="A3816" s="362">
        <v>330605024</v>
      </c>
      <c r="B3816" s="356" t="s">
        <v>8418</v>
      </c>
      <c r="C3816" s="356" t="s">
        <v>8419</v>
      </c>
      <c r="D3816" s="356" t="s">
        <v>8383</v>
      </c>
      <c r="E3816" s="338" t="s">
        <v>8391</v>
      </c>
      <c r="F3816" s="379">
        <v>540</v>
      </c>
      <c r="G3816" s="379">
        <v>435</v>
      </c>
      <c r="H3816" s="379">
        <v>392</v>
      </c>
      <c r="I3816" s="383"/>
      <c r="J3816" s="82"/>
    </row>
    <row r="3817" s="73" customFormat="1" ht="36" spans="1:10">
      <c r="A3817" s="362">
        <v>330605025</v>
      </c>
      <c r="B3817" s="356" t="s">
        <v>8420</v>
      </c>
      <c r="C3817" s="356" t="s">
        <v>8421</v>
      </c>
      <c r="D3817" s="383"/>
      <c r="E3817" s="338" t="s">
        <v>8391</v>
      </c>
      <c r="F3817" s="379">
        <v>540</v>
      </c>
      <c r="G3817" s="379">
        <v>435</v>
      </c>
      <c r="H3817" s="379">
        <v>392</v>
      </c>
      <c r="I3817" s="383"/>
      <c r="J3817" s="82"/>
    </row>
    <row r="3818" s="73" customFormat="1" ht="36" spans="1:10">
      <c r="A3818" s="362">
        <v>330605026</v>
      </c>
      <c r="B3818" s="356" t="s">
        <v>8422</v>
      </c>
      <c r="C3818" s="356" t="s">
        <v>8423</v>
      </c>
      <c r="D3818" s="383"/>
      <c r="E3818" s="338" t="s">
        <v>5324</v>
      </c>
      <c r="F3818" s="379">
        <v>810</v>
      </c>
      <c r="G3818" s="379">
        <v>645</v>
      </c>
      <c r="H3818" s="379">
        <v>581</v>
      </c>
      <c r="I3818" s="383"/>
      <c r="J3818" s="82"/>
    </row>
    <row r="3819" s="73" customFormat="1" ht="36" spans="1:10">
      <c r="A3819" s="362">
        <v>330605027</v>
      </c>
      <c r="B3819" s="356" t="s">
        <v>8424</v>
      </c>
      <c r="C3819" s="356" t="s">
        <v>8425</v>
      </c>
      <c r="D3819" s="383"/>
      <c r="E3819" s="338" t="s">
        <v>8391</v>
      </c>
      <c r="F3819" s="379">
        <v>945</v>
      </c>
      <c r="G3819" s="379">
        <v>750</v>
      </c>
      <c r="H3819" s="379">
        <v>675</v>
      </c>
      <c r="I3819" s="383"/>
      <c r="J3819" s="82"/>
    </row>
    <row r="3820" s="73" customFormat="1" ht="36" spans="1:10">
      <c r="A3820" s="362">
        <v>330605028</v>
      </c>
      <c r="B3820" s="356" t="s">
        <v>8426</v>
      </c>
      <c r="C3820" s="356" t="s">
        <v>8427</v>
      </c>
      <c r="D3820" s="383"/>
      <c r="E3820" s="338" t="s">
        <v>8391</v>
      </c>
      <c r="F3820" s="379">
        <v>1350</v>
      </c>
      <c r="G3820" s="379">
        <v>1080</v>
      </c>
      <c r="H3820" s="379">
        <v>972</v>
      </c>
      <c r="I3820" s="383"/>
      <c r="J3820" s="82"/>
    </row>
    <row r="3821" s="73" customFormat="1" spans="1:10">
      <c r="A3821" s="362" t="s">
        <v>8428</v>
      </c>
      <c r="B3821" s="525" t="s">
        <v>8429</v>
      </c>
      <c r="C3821" s="383"/>
      <c r="D3821" s="383"/>
      <c r="E3821" s="338" t="s">
        <v>35</v>
      </c>
      <c r="F3821" s="379">
        <v>300</v>
      </c>
      <c r="G3821" s="378">
        <v>300</v>
      </c>
      <c r="H3821" s="379">
        <v>300</v>
      </c>
      <c r="I3821" s="356" t="s">
        <v>8429</v>
      </c>
      <c r="J3821" s="82"/>
    </row>
    <row r="3822" s="73" customFormat="1" ht="36" spans="1:10">
      <c r="A3822" s="362">
        <v>330605029</v>
      </c>
      <c r="B3822" s="356" t="s">
        <v>8430</v>
      </c>
      <c r="C3822" s="356" t="s">
        <v>8427</v>
      </c>
      <c r="D3822" s="383"/>
      <c r="E3822" s="338" t="s">
        <v>8391</v>
      </c>
      <c r="F3822" s="379">
        <v>1620</v>
      </c>
      <c r="G3822" s="379">
        <v>1290</v>
      </c>
      <c r="H3822" s="379">
        <v>1160</v>
      </c>
      <c r="I3822" s="383"/>
      <c r="J3822" s="82"/>
    </row>
    <row r="3823" s="73" customFormat="1" spans="1:10">
      <c r="A3823" s="362">
        <v>330605030</v>
      </c>
      <c r="B3823" s="356" t="s">
        <v>8431</v>
      </c>
      <c r="C3823" s="356" t="s">
        <v>8432</v>
      </c>
      <c r="D3823" s="383"/>
      <c r="E3823" s="338" t="s">
        <v>1658</v>
      </c>
      <c r="F3823" s="379">
        <v>270</v>
      </c>
      <c r="G3823" s="379">
        <v>218</v>
      </c>
      <c r="H3823" s="379">
        <v>196</v>
      </c>
      <c r="I3823" s="383"/>
      <c r="J3823" s="82"/>
    </row>
    <row r="3824" s="73" customFormat="1" spans="1:10">
      <c r="A3824" s="362">
        <v>330605031</v>
      </c>
      <c r="B3824" s="356" t="s">
        <v>8433</v>
      </c>
      <c r="C3824" s="356" t="s">
        <v>8434</v>
      </c>
      <c r="D3824" s="383"/>
      <c r="E3824" s="338" t="s">
        <v>35</v>
      </c>
      <c r="F3824" s="379">
        <v>675</v>
      </c>
      <c r="G3824" s="379">
        <v>540</v>
      </c>
      <c r="H3824" s="379">
        <v>486</v>
      </c>
      <c r="I3824" s="383"/>
      <c r="J3824" s="82"/>
    </row>
    <row r="3825" s="73" customFormat="1" spans="1:10">
      <c r="A3825" s="362">
        <v>330605033</v>
      </c>
      <c r="B3825" s="356" t="s">
        <v>8435</v>
      </c>
      <c r="C3825" s="356" t="s">
        <v>8436</v>
      </c>
      <c r="D3825" s="356" t="s">
        <v>8383</v>
      </c>
      <c r="E3825" s="338" t="s">
        <v>35</v>
      </c>
      <c r="F3825" s="379">
        <v>405</v>
      </c>
      <c r="G3825" s="379">
        <v>323</v>
      </c>
      <c r="H3825" s="379">
        <v>291</v>
      </c>
      <c r="I3825" s="383"/>
      <c r="J3825" s="82"/>
    </row>
    <row r="3826" s="73" customFormat="1" spans="1:10">
      <c r="A3826" s="362">
        <v>330605034</v>
      </c>
      <c r="B3826" s="356" t="s">
        <v>8437</v>
      </c>
      <c r="C3826" s="383"/>
      <c r="D3826" s="383"/>
      <c r="E3826" s="338" t="s">
        <v>8391</v>
      </c>
      <c r="F3826" s="379">
        <v>405</v>
      </c>
      <c r="G3826" s="379">
        <v>323</v>
      </c>
      <c r="H3826" s="379">
        <v>291</v>
      </c>
      <c r="I3826" s="383"/>
      <c r="J3826" s="82"/>
    </row>
    <row r="3827" s="73" customFormat="1" spans="1:10">
      <c r="A3827" s="362">
        <v>330605035</v>
      </c>
      <c r="B3827" s="356" t="s">
        <v>8438</v>
      </c>
      <c r="C3827" s="133"/>
      <c r="D3827" s="356" t="s">
        <v>8364</v>
      </c>
      <c r="E3827" s="338" t="s">
        <v>35</v>
      </c>
      <c r="F3827" s="379">
        <v>405</v>
      </c>
      <c r="G3827" s="379">
        <v>323</v>
      </c>
      <c r="H3827" s="379">
        <v>291</v>
      </c>
      <c r="I3827" s="383"/>
      <c r="J3827" s="82"/>
    </row>
    <row r="3828" s="73" customFormat="1" spans="1:10">
      <c r="A3828" s="362">
        <v>330605036</v>
      </c>
      <c r="B3828" s="356" t="s">
        <v>8439</v>
      </c>
      <c r="C3828" s="356" t="s">
        <v>8440</v>
      </c>
      <c r="D3828" s="383"/>
      <c r="E3828" s="338" t="s">
        <v>8391</v>
      </c>
      <c r="F3828" s="379">
        <v>675</v>
      </c>
      <c r="G3828" s="379">
        <v>540</v>
      </c>
      <c r="H3828" s="379">
        <v>486</v>
      </c>
      <c r="I3828" s="383"/>
      <c r="J3828" s="82"/>
    </row>
    <row r="3829" s="73" customFormat="1" spans="1:10">
      <c r="A3829" s="564">
        <v>330606</v>
      </c>
      <c r="B3829" s="393" t="s">
        <v>8441</v>
      </c>
      <c r="C3829" s="356" t="s">
        <v>8442</v>
      </c>
      <c r="D3829" s="356" t="s">
        <v>8443</v>
      </c>
      <c r="E3829" s="478"/>
      <c r="F3829" s="379"/>
      <c r="G3829" s="379"/>
      <c r="H3829" s="379"/>
      <c r="I3829" s="383"/>
      <c r="J3829" s="82"/>
    </row>
    <row r="3830" s="73" customFormat="1" spans="1:10">
      <c r="A3830" s="362">
        <v>330606002</v>
      </c>
      <c r="B3830" s="356" t="s">
        <v>8444</v>
      </c>
      <c r="C3830" s="383"/>
      <c r="D3830" s="383"/>
      <c r="E3830" s="338" t="s">
        <v>35</v>
      </c>
      <c r="F3830" s="379">
        <v>675</v>
      </c>
      <c r="G3830" s="379">
        <v>540</v>
      </c>
      <c r="H3830" s="379">
        <v>486</v>
      </c>
      <c r="I3830" s="383"/>
      <c r="J3830" s="82"/>
    </row>
    <row r="3831" s="73" customFormat="1" spans="1:10">
      <c r="A3831" s="362">
        <v>330606003</v>
      </c>
      <c r="B3831" s="356" t="s">
        <v>8445</v>
      </c>
      <c r="C3831" s="383"/>
      <c r="D3831" s="383"/>
      <c r="E3831" s="338" t="s">
        <v>35</v>
      </c>
      <c r="F3831" s="379">
        <v>675</v>
      </c>
      <c r="G3831" s="379">
        <v>540</v>
      </c>
      <c r="H3831" s="379">
        <v>486</v>
      </c>
      <c r="I3831" s="383"/>
      <c r="J3831" s="82"/>
    </row>
    <row r="3832" s="73" customFormat="1" ht="24" spans="1:10">
      <c r="A3832" s="362">
        <v>330606010</v>
      </c>
      <c r="B3832" s="356" t="s">
        <v>8446</v>
      </c>
      <c r="C3832" s="356" t="s">
        <v>8447</v>
      </c>
      <c r="D3832" s="383"/>
      <c r="E3832" s="338" t="s">
        <v>35</v>
      </c>
      <c r="F3832" s="379">
        <v>675</v>
      </c>
      <c r="G3832" s="379">
        <v>540</v>
      </c>
      <c r="H3832" s="379">
        <v>486</v>
      </c>
      <c r="I3832" s="383"/>
      <c r="J3832" s="82"/>
    </row>
    <row r="3833" s="73" customFormat="1" ht="24" spans="1:10">
      <c r="A3833" s="415">
        <v>330606011</v>
      </c>
      <c r="B3833" s="525" t="s">
        <v>8448</v>
      </c>
      <c r="C3833" s="356" t="s">
        <v>8449</v>
      </c>
      <c r="D3833" s="383"/>
      <c r="E3833" s="338" t="s">
        <v>35</v>
      </c>
      <c r="F3833" s="379">
        <v>675</v>
      </c>
      <c r="G3833" s="379">
        <v>540</v>
      </c>
      <c r="H3833" s="379">
        <v>486</v>
      </c>
      <c r="I3833" s="383"/>
      <c r="J3833" s="82"/>
    </row>
    <row r="3834" s="73" customFormat="1" spans="1:10">
      <c r="A3834" s="362" t="s">
        <v>8450</v>
      </c>
      <c r="B3834" s="525" t="s">
        <v>8451</v>
      </c>
      <c r="C3834" s="383"/>
      <c r="D3834" s="383"/>
      <c r="E3834" s="338" t="s">
        <v>35</v>
      </c>
      <c r="F3834" s="379">
        <v>450</v>
      </c>
      <c r="G3834" s="378">
        <v>450</v>
      </c>
      <c r="H3834" s="379">
        <v>450</v>
      </c>
      <c r="I3834" s="356" t="s">
        <v>8451</v>
      </c>
      <c r="J3834" s="82"/>
    </row>
    <row r="3835" s="73" customFormat="1" ht="36" spans="1:10">
      <c r="A3835" s="362">
        <v>330606012</v>
      </c>
      <c r="B3835" s="525" t="s">
        <v>8452</v>
      </c>
      <c r="C3835" s="356" t="s">
        <v>8453</v>
      </c>
      <c r="D3835" s="383"/>
      <c r="E3835" s="338" t="s">
        <v>35</v>
      </c>
      <c r="F3835" s="379">
        <v>675</v>
      </c>
      <c r="G3835" s="379">
        <v>540</v>
      </c>
      <c r="H3835" s="379">
        <v>486</v>
      </c>
      <c r="I3835" s="415"/>
      <c r="J3835" s="82"/>
    </row>
    <row r="3836" s="73" customFormat="1" spans="1:10">
      <c r="A3836" s="362" t="s">
        <v>8454</v>
      </c>
      <c r="B3836" s="525" t="s">
        <v>8451</v>
      </c>
      <c r="C3836" s="383"/>
      <c r="D3836" s="383"/>
      <c r="E3836" s="338" t="s">
        <v>35</v>
      </c>
      <c r="F3836" s="379">
        <v>450</v>
      </c>
      <c r="G3836" s="378">
        <v>450</v>
      </c>
      <c r="H3836" s="379">
        <v>450</v>
      </c>
      <c r="I3836" s="356" t="s">
        <v>8451</v>
      </c>
      <c r="J3836" s="82"/>
    </row>
    <row r="3837" s="73" customFormat="1" spans="1:10">
      <c r="A3837" s="362">
        <v>330606013</v>
      </c>
      <c r="B3837" s="356" t="s">
        <v>8455</v>
      </c>
      <c r="C3837" s="137" t="s">
        <v>8456</v>
      </c>
      <c r="D3837" s="383"/>
      <c r="E3837" s="338" t="s">
        <v>35</v>
      </c>
      <c r="F3837" s="379">
        <v>405</v>
      </c>
      <c r="G3837" s="379">
        <v>323</v>
      </c>
      <c r="H3837" s="379">
        <v>291</v>
      </c>
      <c r="I3837" s="383"/>
      <c r="J3837" s="82"/>
    </row>
    <row r="3838" s="73" customFormat="1" ht="24" spans="1:10">
      <c r="A3838" s="362">
        <v>330606014</v>
      </c>
      <c r="B3838" s="383" t="s">
        <v>8457</v>
      </c>
      <c r="C3838" s="137" t="s">
        <v>8458</v>
      </c>
      <c r="D3838" s="383"/>
      <c r="E3838" s="338" t="s">
        <v>35</v>
      </c>
      <c r="F3838" s="379">
        <v>675</v>
      </c>
      <c r="G3838" s="379">
        <v>540</v>
      </c>
      <c r="H3838" s="379">
        <v>486</v>
      </c>
      <c r="I3838" s="383"/>
      <c r="J3838" s="82"/>
    </row>
    <row r="3839" s="73" customFormat="1" spans="1:10">
      <c r="A3839" s="362">
        <v>330606015</v>
      </c>
      <c r="B3839" s="383" t="s">
        <v>8459</v>
      </c>
      <c r="C3839" s="137" t="s">
        <v>8460</v>
      </c>
      <c r="D3839" s="383"/>
      <c r="E3839" s="338" t="s">
        <v>35</v>
      </c>
      <c r="F3839" s="379">
        <v>810</v>
      </c>
      <c r="G3839" s="379">
        <v>645</v>
      </c>
      <c r="H3839" s="379">
        <v>581</v>
      </c>
      <c r="I3839" s="383"/>
      <c r="J3839" s="82"/>
    </row>
    <row r="3840" s="73" customFormat="1" ht="24" spans="1:10">
      <c r="A3840" s="362">
        <v>330606016</v>
      </c>
      <c r="B3840" s="383" t="s">
        <v>8461</v>
      </c>
      <c r="C3840" s="356" t="s">
        <v>8462</v>
      </c>
      <c r="D3840" s="383"/>
      <c r="E3840" s="338" t="s">
        <v>35</v>
      </c>
      <c r="F3840" s="379">
        <v>1080</v>
      </c>
      <c r="G3840" s="379">
        <v>870</v>
      </c>
      <c r="H3840" s="379">
        <v>783</v>
      </c>
      <c r="I3840" s="383"/>
      <c r="J3840" s="82"/>
    </row>
    <row r="3841" s="73" customFormat="1" ht="34" customHeight="1" spans="1:10">
      <c r="A3841" s="362" t="s">
        <v>8463</v>
      </c>
      <c r="B3841" s="525" t="s">
        <v>8464</v>
      </c>
      <c r="C3841" s="383"/>
      <c r="D3841" s="383"/>
      <c r="E3841" s="338" t="s">
        <v>35</v>
      </c>
      <c r="F3841" s="379">
        <v>450</v>
      </c>
      <c r="G3841" s="378">
        <v>450</v>
      </c>
      <c r="H3841" s="379">
        <v>450</v>
      </c>
      <c r="I3841" s="356" t="s">
        <v>8464</v>
      </c>
      <c r="J3841" s="82"/>
    </row>
    <row r="3842" s="73" customFormat="1" spans="1:10">
      <c r="A3842" s="362">
        <v>330606017</v>
      </c>
      <c r="B3842" s="356" t="s">
        <v>8465</v>
      </c>
      <c r="C3842" s="137" t="s">
        <v>8466</v>
      </c>
      <c r="D3842" s="383"/>
      <c r="E3842" s="338" t="s">
        <v>35</v>
      </c>
      <c r="F3842" s="379">
        <v>1080</v>
      </c>
      <c r="G3842" s="379">
        <v>870</v>
      </c>
      <c r="H3842" s="379">
        <v>783</v>
      </c>
      <c r="I3842" s="415"/>
      <c r="J3842" s="82"/>
    </row>
    <row r="3843" s="73" customFormat="1" spans="1:10">
      <c r="A3843" s="362" t="s">
        <v>8467</v>
      </c>
      <c r="B3843" s="525" t="s">
        <v>8464</v>
      </c>
      <c r="C3843" s="383"/>
      <c r="D3843" s="383"/>
      <c r="E3843" s="338" t="s">
        <v>35</v>
      </c>
      <c r="F3843" s="379">
        <v>450</v>
      </c>
      <c r="G3843" s="378">
        <v>450</v>
      </c>
      <c r="H3843" s="379">
        <v>450</v>
      </c>
      <c r="I3843" s="356" t="s">
        <v>8464</v>
      </c>
      <c r="J3843" s="82"/>
    </row>
    <row r="3844" s="73" customFormat="1" ht="24" spans="1:10">
      <c r="A3844" s="362">
        <v>330606018</v>
      </c>
      <c r="B3844" s="356" t="s">
        <v>8468</v>
      </c>
      <c r="C3844" s="137" t="s">
        <v>8469</v>
      </c>
      <c r="D3844" s="383"/>
      <c r="E3844" s="338" t="s">
        <v>35</v>
      </c>
      <c r="F3844" s="379">
        <v>1080</v>
      </c>
      <c r="G3844" s="379">
        <v>870</v>
      </c>
      <c r="H3844" s="379">
        <v>783</v>
      </c>
      <c r="I3844" s="415"/>
      <c r="J3844" s="82"/>
    </row>
    <row r="3845" s="73" customFormat="1" spans="1:10">
      <c r="A3845" s="362" t="s">
        <v>8470</v>
      </c>
      <c r="B3845" s="525" t="s">
        <v>8464</v>
      </c>
      <c r="C3845" s="383"/>
      <c r="D3845" s="383"/>
      <c r="E3845" s="338" t="s">
        <v>35</v>
      </c>
      <c r="F3845" s="379">
        <v>450</v>
      </c>
      <c r="G3845" s="378">
        <v>450</v>
      </c>
      <c r="H3845" s="379">
        <v>450</v>
      </c>
      <c r="I3845" s="356" t="s">
        <v>8464</v>
      </c>
      <c r="J3845" s="82"/>
    </row>
    <row r="3846" s="73" customFormat="1" ht="24" spans="1:10">
      <c r="A3846" s="362">
        <v>330606019</v>
      </c>
      <c r="B3846" s="356" t="s">
        <v>8471</v>
      </c>
      <c r="C3846" s="356" t="s">
        <v>8472</v>
      </c>
      <c r="D3846" s="383"/>
      <c r="E3846" s="338" t="s">
        <v>35</v>
      </c>
      <c r="F3846" s="379">
        <v>1080</v>
      </c>
      <c r="G3846" s="379">
        <v>870</v>
      </c>
      <c r="H3846" s="379">
        <v>783</v>
      </c>
      <c r="I3846" s="415"/>
      <c r="J3846" s="82"/>
    </row>
    <row r="3847" s="73" customFormat="1" spans="1:10">
      <c r="A3847" s="362" t="s">
        <v>8473</v>
      </c>
      <c r="B3847" s="525" t="s">
        <v>8464</v>
      </c>
      <c r="C3847" s="383"/>
      <c r="D3847" s="383"/>
      <c r="E3847" s="338" t="s">
        <v>35</v>
      </c>
      <c r="F3847" s="379">
        <v>450</v>
      </c>
      <c r="G3847" s="378">
        <v>450</v>
      </c>
      <c r="H3847" s="379">
        <v>450</v>
      </c>
      <c r="I3847" s="356" t="s">
        <v>8464</v>
      </c>
      <c r="J3847" s="82"/>
    </row>
    <row r="3848" s="73" customFormat="1" ht="24" spans="1:10">
      <c r="A3848" s="362">
        <v>330606020</v>
      </c>
      <c r="B3848" s="356" t="s">
        <v>8474</v>
      </c>
      <c r="C3848" s="356" t="s">
        <v>8475</v>
      </c>
      <c r="D3848" s="383"/>
      <c r="E3848" s="338" t="s">
        <v>35</v>
      </c>
      <c r="F3848" s="379">
        <v>1080</v>
      </c>
      <c r="G3848" s="379">
        <v>870</v>
      </c>
      <c r="H3848" s="379">
        <v>783</v>
      </c>
      <c r="I3848" s="415"/>
      <c r="J3848" s="82"/>
    </row>
    <row r="3849" s="73" customFormat="1" spans="1:10">
      <c r="A3849" s="362" t="s">
        <v>8476</v>
      </c>
      <c r="B3849" s="525" t="s">
        <v>8464</v>
      </c>
      <c r="C3849" s="383"/>
      <c r="D3849" s="383"/>
      <c r="E3849" s="338" t="s">
        <v>35</v>
      </c>
      <c r="F3849" s="379">
        <v>450</v>
      </c>
      <c r="G3849" s="378">
        <v>450</v>
      </c>
      <c r="H3849" s="379">
        <v>450</v>
      </c>
      <c r="I3849" s="356" t="s">
        <v>8464</v>
      </c>
      <c r="J3849" s="82"/>
    </row>
    <row r="3850" s="73" customFormat="1" ht="24" spans="1:10">
      <c r="A3850" s="362">
        <v>330606024</v>
      </c>
      <c r="B3850" s="356" t="s">
        <v>8477</v>
      </c>
      <c r="C3850" s="356" t="s">
        <v>8478</v>
      </c>
      <c r="D3850" s="356" t="s">
        <v>8479</v>
      </c>
      <c r="E3850" s="338" t="s">
        <v>8391</v>
      </c>
      <c r="F3850" s="379">
        <v>525</v>
      </c>
      <c r="G3850" s="378">
        <v>420</v>
      </c>
      <c r="H3850" s="379">
        <v>378</v>
      </c>
      <c r="I3850" s="383"/>
      <c r="J3850" s="82"/>
    </row>
    <row r="3851" s="73" customFormat="1" ht="24" spans="1:10">
      <c r="A3851" s="362">
        <v>330606027</v>
      </c>
      <c r="B3851" s="356" t="s">
        <v>8480</v>
      </c>
      <c r="C3851" s="137" t="s">
        <v>8481</v>
      </c>
      <c r="D3851" s="383"/>
      <c r="E3851" s="338" t="s">
        <v>35</v>
      </c>
      <c r="F3851" s="379">
        <v>675</v>
      </c>
      <c r="G3851" s="379">
        <v>540</v>
      </c>
      <c r="H3851" s="379">
        <v>486</v>
      </c>
      <c r="I3851" s="383"/>
      <c r="J3851" s="82"/>
    </row>
    <row r="3852" s="73" customFormat="1" ht="36" spans="1:10">
      <c r="A3852" s="362">
        <v>330606029</v>
      </c>
      <c r="B3852" s="356" t="s">
        <v>8482</v>
      </c>
      <c r="C3852" s="356" t="s">
        <v>8483</v>
      </c>
      <c r="D3852" s="383"/>
      <c r="E3852" s="338" t="s">
        <v>35</v>
      </c>
      <c r="F3852" s="379">
        <v>1580</v>
      </c>
      <c r="G3852" s="379">
        <v>1260</v>
      </c>
      <c r="H3852" s="379">
        <v>1130</v>
      </c>
      <c r="I3852" s="383"/>
      <c r="J3852" s="82"/>
    </row>
    <row r="3853" s="73" customFormat="1" ht="24" spans="1:10">
      <c r="A3853" s="362">
        <v>330606030</v>
      </c>
      <c r="B3853" s="356" t="s">
        <v>8484</v>
      </c>
      <c r="C3853" s="356" t="s">
        <v>8485</v>
      </c>
      <c r="D3853" s="356" t="s">
        <v>8374</v>
      </c>
      <c r="E3853" s="338" t="s">
        <v>35</v>
      </c>
      <c r="F3853" s="379">
        <v>1350</v>
      </c>
      <c r="G3853" s="379">
        <v>1080</v>
      </c>
      <c r="H3853" s="379">
        <v>972</v>
      </c>
      <c r="I3853" s="383"/>
      <c r="J3853" s="82"/>
    </row>
    <row r="3854" s="73" customFormat="1" ht="24" spans="1:10">
      <c r="A3854" s="362">
        <v>330606031</v>
      </c>
      <c r="B3854" s="356" t="s">
        <v>8486</v>
      </c>
      <c r="C3854" s="383"/>
      <c r="D3854" s="383"/>
      <c r="E3854" s="338" t="s">
        <v>35</v>
      </c>
      <c r="F3854" s="379">
        <v>1350</v>
      </c>
      <c r="G3854" s="379">
        <v>1080</v>
      </c>
      <c r="H3854" s="379">
        <v>972</v>
      </c>
      <c r="I3854" s="383"/>
      <c r="J3854" s="82"/>
    </row>
    <row r="3855" s="73" customFormat="1" ht="24" spans="1:10">
      <c r="A3855" s="362">
        <v>330606032</v>
      </c>
      <c r="B3855" s="356" t="s">
        <v>8487</v>
      </c>
      <c r="C3855" s="356" t="s">
        <v>8488</v>
      </c>
      <c r="D3855" s="383"/>
      <c r="E3855" s="338" t="s">
        <v>35</v>
      </c>
      <c r="F3855" s="379">
        <v>675</v>
      </c>
      <c r="G3855" s="379">
        <v>540</v>
      </c>
      <c r="H3855" s="379">
        <v>486</v>
      </c>
      <c r="I3855" s="383"/>
      <c r="J3855" s="82"/>
    </row>
    <row r="3856" s="73" customFormat="1" ht="24" spans="1:10">
      <c r="A3856" s="362">
        <v>330606033</v>
      </c>
      <c r="B3856" s="356" t="s">
        <v>8489</v>
      </c>
      <c r="C3856" s="356" t="s">
        <v>8490</v>
      </c>
      <c r="D3856" s="383"/>
      <c r="E3856" s="338" t="s">
        <v>35</v>
      </c>
      <c r="F3856" s="379">
        <v>1220</v>
      </c>
      <c r="G3856" s="379">
        <v>975</v>
      </c>
      <c r="H3856" s="379">
        <v>878</v>
      </c>
      <c r="I3856" s="383"/>
      <c r="J3856" s="82"/>
    </row>
    <row r="3857" s="73" customFormat="1" spans="1:10">
      <c r="A3857" s="362">
        <v>330606034</v>
      </c>
      <c r="B3857" s="356" t="s">
        <v>8491</v>
      </c>
      <c r="C3857" s="383"/>
      <c r="D3857" s="356" t="s">
        <v>8492</v>
      </c>
      <c r="E3857" s="338" t="s">
        <v>35</v>
      </c>
      <c r="F3857" s="379">
        <v>945</v>
      </c>
      <c r="G3857" s="379">
        <v>750</v>
      </c>
      <c r="H3857" s="379">
        <v>675</v>
      </c>
      <c r="I3857" s="383"/>
      <c r="J3857" s="82"/>
    </row>
    <row r="3858" s="73" customFormat="1" ht="24" spans="1:10">
      <c r="A3858" s="362">
        <v>330606035</v>
      </c>
      <c r="B3858" s="356" t="s">
        <v>8493</v>
      </c>
      <c r="C3858" s="356" t="s">
        <v>8494</v>
      </c>
      <c r="D3858" s="383"/>
      <c r="E3858" s="338" t="s">
        <v>35</v>
      </c>
      <c r="F3858" s="379">
        <v>1080</v>
      </c>
      <c r="G3858" s="379">
        <v>870</v>
      </c>
      <c r="H3858" s="379">
        <v>783</v>
      </c>
      <c r="I3858" s="383"/>
      <c r="J3858" s="82"/>
    </row>
    <row r="3859" s="73" customFormat="1" ht="24" spans="1:10">
      <c r="A3859" s="362">
        <v>330606036</v>
      </c>
      <c r="B3859" s="356" t="s">
        <v>8495</v>
      </c>
      <c r="C3859" s="356" t="s">
        <v>8496</v>
      </c>
      <c r="D3859" s="383"/>
      <c r="E3859" s="338" t="s">
        <v>35</v>
      </c>
      <c r="F3859" s="379">
        <v>1020</v>
      </c>
      <c r="G3859" s="379">
        <v>810</v>
      </c>
      <c r="H3859" s="379">
        <v>729</v>
      </c>
      <c r="I3859" s="383"/>
      <c r="J3859" s="82"/>
    </row>
    <row r="3860" s="73" customFormat="1" spans="1:10">
      <c r="A3860" s="362">
        <v>330606037</v>
      </c>
      <c r="B3860" s="356" t="s">
        <v>8497</v>
      </c>
      <c r="C3860" s="356" t="s">
        <v>8498</v>
      </c>
      <c r="D3860" s="383"/>
      <c r="E3860" s="338" t="s">
        <v>35</v>
      </c>
      <c r="F3860" s="379">
        <v>885</v>
      </c>
      <c r="G3860" s="379">
        <v>705</v>
      </c>
      <c r="H3860" s="379">
        <v>635</v>
      </c>
      <c r="I3860" s="383"/>
      <c r="J3860" s="82"/>
    </row>
    <row r="3861" s="73" customFormat="1" spans="1:10">
      <c r="A3861" s="362">
        <v>330606039</v>
      </c>
      <c r="B3861" s="356" t="s">
        <v>8499</v>
      </c>
      <c r="C3861" s="356" t="s">
        <v>8500</v>
      </c>
      <c r="D3861" s="137" t="s">
        <v>8501</v>
      </c>
      <c r="E3861" s="338" t="s">
        <v>35</v>
      </c>
      <c r="F3861" s="379">
        <v>675</v>
      </c>
      <c r="G3861" s="379">
        <v>540</v>
      </c>
      <c r="H3861" s="379">
        <v>486</v>
      </c>
      <c r="I3861" s="383"/>
      <c r="J3861" s="82"/>
    </row>
    <row r="3862" s="73" customFormat="1" spans="1:10">
      <c r="A3862" s="362">
        <v>330606040</v>
      </c>
      <c r="B3862" s="356" t="s">
        <v>8502</v>
      </c>
      <c r="C3862" s="383"/>
      <c r="D3862" s="383"/>
      <c r="E3862" s="338" t="s">
        <v>35</v>
      </c>
      <c r="F3862" s="379">
        <v>675</v>
      </c>
      <c r="G3862" s="379">
        <v>540</v>
      </c>
      <c r="H3862" s="379">
        <v>486</v>
      </c>
      <c r="I3862" s="383"/>
      <c r="J3862" s="82"/>
    </row>
    <row r="3863" s="73" customFormat="1" spans="1:10">
      <c r="A3863" s="362">
        <v>330606041</v>
      </c>
      <c r="B3863" s="356" t="s">
        <v>8503</v>
      </c>
      <c r="C3863" s="356" t="s">
        <v>8504</v>
      </c>
      <c r="D3863" s="383"/>
      <c r="E3863" s="338" t="s">
        <v>35</v>
      </c>
      <c r="F3863" s="379">
        <v>675</v>
      </c>
      <c r="G3863" s="379">
        <v>540</v>
      </c>
      <c r="H3863" s="379">
        <v>486</v>
      </c>
      <c r="I3863" s="383"/>
      <c r="J3863" s="82"/>
    </row>
    <row r="3864" s="73" customFormat="1" ht="36" spans="1:10">
      <c r="A3864" s="362">
        <v>330606042</v>
      </c>
      <c r="B3864" s="356" t="s">
        <v>8505</v>
      </c>
      <c r="C3864" s="356" t="s">
        <v>8506</v>
      </c>
      <c r="D3864" s="383"/>
      <c r="E3864" s="338" t="s">
        <v>35</v>
      </c>
      <c r="F3864" s="379">
        <v>675</v>
      </c>
      <c r="G3864" s="379">
        <v>540</v>
      </c>
      <c r="H3864" s="379">
        <v>486</v>
      </c>
      <c r="I3864" s="383"/>
      <c r="J3864" s="82"/>
    </row>
    <row r="3865" s="73" customFormat="1" ht="24" spans="1:10">
      <c r="A3865" s="564">
        <v>330607</v>
      </c>
      <c r="B3865" s="393" t="s">
        <v>8507</v>
      </c>
      <c r="C3865" s="356" t="s">
        <v>8508</v>
      </c>
      <c r="D3865" s="383"/>
      <c r="E3865" s="478"/>
      <c r="F3865" s="379"/>
      <c r="G3865" s="379"/>
      <c r="H3865" s="379"/>
      <c r="I3865" s="383"/>
      <c r="J3865" s="82"/>
    </row>
    <row r="3866" s="73" customFormat="1" ht="36.75" spans="1:10">
      <c r="A3866" s="362">
        <v>330607001</v>
      </c>
      <c r="B3866" s="356" t="s">
        <v>8509</v>
      </c>
      <c r="C3866" s="356" t="s">
        <v>8510</v>
      </c>
      <c r="D3866" s="356" t="s">
        <v>8383</v>
      </c>
      <c r="E3866" s="338" t="s">
        <v>4546</v>
      </c>
      <c r="F3866" s="379">
        <v>1620</v>
      </c>
      <c r="G3866" s="379">
        <v>1290</v>
      </c>
      <c r="H3866" s="379">
        <v>1160</v>
      </c>
      <c r="I3866" s="383"/>
      <c r="J3866" s="82"/>
    </row>
    <row r="3867" s="73" customFormat="1" ht="24.75" spans="1:10">
      <c r="A3867" s="362" t="s">
        <v>8511</v>
      </c>
      <c r="B3867" s="525" t="s">
        <v>8512</v>
      </c>
      <c r="C3867" s="383"/>
      <c r="D3867" s="383"/>
      <c r="E3867" s="338" t="s">
        <v>4546</v>
      </c>
      <c r="F3867" s="379">
        <v>450</v>
      </c>
      <c r="G3867" s="378">
        <v>450</v>
      </c>
      <c r="H3867" s="379">
        <v>450</v>
      </c>
      <c r="I3867" s="356" t="s">
        <v>8512</v>
      </c>
      <c r="J3867" s="82"/>
    </row>
    <row r="3868" s="73" customFormat="1" ht="24" spans="1:10">
      <c r="A3868" s="362">
        <v>330607002</v>
      </c>
      <c r="B3868" s="356" t="s">
        <v>8513</v>
      </c>
      <c r="C3868" s="356" t="s">
        <v>8514</v>
      </c>
      <c r="D3868" s="356" t="s">
        <v>8383</v>
      </c>
      <c r="E3868" s="338" t="s">
        <v>4546</v>
      </c>
      <c r="F3868" s="379">
        <v>2370</v>
      </c>
      <c r="G3868" s="379">
        <v>1890</v>
      </c>
      <c r="H3868" s="379">
        <v>1700</v>
      </c>
      <c r="I3868" s="383"/>
      <c r="J3868" s="82"/>
    </row>
    <row r="3869" s="73" customFormat="1" ht="24" spans="1:10">
      <c r="A3869" s="362">
        <v>330607003</v>
      </c>
      <c r="B3869" s="356" t="s">
        <v>8515</v>
      </c>
      <c r="C3869" s="356" t="s">
        <v>8514</v>
      </c>
      <c r="D3869" s="356" t="s">
        <v>8383</v>
      </c>
      <c r="E3869" s="338" t="s">
        <v>4546</v>
      </c>
      <c r="F3869" s="379">
        <v>2970</v>
      </c>
      <c r="G3869" s="379">
        <v>2370</v>
      </c>
      <c r="H3869" s="379">
        <v>2130</v>
      </c>
      <c r="I3869" s="383"/>
      <c r="J3869" s="82"/>
    </row>
    <row r="3870" s="73" customFormat="1" ht="36" spans="1:10">
      <c r="A3870" s="362">
        <v>330607004</v>
      </c>
      <c r="B3870" s="356" t="s">
        <v>8516</v>
      </c>
      <c r="C3870" s="356" t="s">
        <v>8517</v>
      </c>
      <c r="D3870" s="356" t="s">
        <v>8383</v>
      </c>
      <c r="E3870" s="338" t="s">
        <v>4546</v>
      </c>
      <c r="F3870" s="379">
        <v>1760</v>
      </c>
      <c r="G3870" s="379">
        <v>1410</v>
      </c>
      <c r="H3870" s="379">
        <v>1270</v>
      </c>
      <c r="I3870" s="383"/>
      <c r="J3870" s="82"/>
    </row>
    <row r="3871" s="73" customFormat="1" ht="60.75" spans="1:10">
      <c r="A3871" s="362">
        <v>330607005</v>
      </c>
      <c r="B3871" s="356" t="s">
        <v>8518</v>
      </c>
      <c r="C3871" s="356" t="s">
        <v>8519</v>
      </c>
      <c r="D3871" s="356" t="s">
        <v>8383</v>
      </c>
      <c r="E3871" s="338" t="s">
        <v>8391</v>
      </c>
      <c r="F3871" s="379">
        <v>1730</v>
      </c>
      <c r="G3871" s="379">
        <v>1380</v>
      </c>
      <c r="H3871" s="379">
        <v>1240</v>
      </c>
      <c r="I3871" s="383"/>
      <c r="J3871" s="82"/>
    </row>
    <row r="3872" s="73" customFormat="1" ht="36" spans="1:10">
      <c r="A3872" s="362">
        <v>330607006</v>
      </c>
      <c r="B3872" s="356" t="s">
        <v>8520</v>
      </c>
      <c r="C3872" s="356" t="s">
        <v>8521</v>
      </c>
      <c r="D3872" s="356" t="s">
        <v>8383</v>
      </c>
      <c r="E3872" s="338" t="s">
        <v>35</v>
      </c>
      <c r="F3872" s="379">
        <v>1220</v>
      </c>
      <c r="G3872" s="379">
        <v>975</v>
      </c>
      <c r="H3872" s="379">
        <v>878</v>
      </c>
      <c r="I3872" s="383"/>
      <c r="J3872" s="82"/>
    </row>
    <row r="3873" s="73" customFormat="1" ht="36" spans="1:10">
      <c r="A3873" s="362">
        <v>330607007</v>
      </c>
      <c r="B3873" s="356" t="s">
        <v>8522</v>
      </c>
      <c r="C3873" s="356" t="s">
        <v>8523</v>
      </c>
      <c r="D3873" s="356" t="s">
        <v>8383</v>
      </c>
      <c r="E3873" s="338" t="s">
        <v>35</v>
      </c>
      <c r="F3873" s="379">
        <v>1490</v>
      </c>
      <c r="G3873" s="379">
        <v>1190</v>
      </c>
      <c r="H3873" s="379">
        <v>1070</v>
      </c>
      <c r="I3873" s="383"/>
      <c r="J3873" s="82"/>
    </row>
    <row r="3874" s="73" customFormat="1" ht="24" spans="1:10">
      <c r="A3874" s="362">
        <v>330607008</v>
      </c>
      <c r="B3874" s="356" t="s">
        <v>8524</v>
      </c>
      <c r="C3874" s="137" t="s">
        <v>8525</v>
      </c>
      <c r="D3874" s="383"/>
      <c r="E3874" s="338" t="s">
        <v>35</v>
      </c>
      <c r="F3874" s="379">
        <v>810</v>
      </c>
      <c r="G3874" s="379">
        <v>645</v>
      </c>
      <c r="H3874" s="379">
        <v>581</v>
      </c>
      <c r="I3874" s="383"/>
      <c r="J3874" s="82"/>
    </row>
    <row r="3875" s="73" customFormat="1" ht="37.5" spans="1:10">
      <c r="A3875" s="362">
        <v>330607010</v>
      </c>
      <c r="B3875" s="356" t="s">
        <v>8526</v>
      </c>
      <c r="C3875" s="356" t="s">
        <v>8527</v>
      </c>
      <c r="D3875" s="383"/>
      <c r="E3875" s="338" t="s">
        <v>762</v>
      </c>
      <c r="F3875" s="379">
        <v>675</v>
      </c>
      <c r="G3875" s="379">
        <v>540</v>
      </c>
      <c r="H3875" s="379">
        <v>486</v>
      </c>
      <c r="I3875" s="383"/>
      <c r="J3875" s="82"/>
    </row>
    <row r="3876" s="73" customFormat="1" ht="36" spans="1:10">
      <c r="A3876" s="362">
        <v>330607011</v>
      </c>
      <c r="B3876" s="356" t="s">
        <v>8528</v>
      </c>
      <c r="C3876" s="356" t="s">
        <v>8529</v>
      </c>
      <c r="D3876" s="356" t="s">
        <v>8383</v>
      </c>
      <c r="E3876" s="338" t="s">
        <v>35</v>
      </c>
      <c r="F3876" s="379">
        <v>810</v>
      </c>
      <c r="G3876" s="379">
        <v>645</v>
      </c>
      <c r="H3876" s="379">
        <v>581</v>
      </c>
      <c r="I3876" s="383"/>
      <c r="J3876" s="82"/>
    </row>
    <row r="3877" s="73" customFormat="1" ht="48" spans="1:10">
      <c r="A3877" s="362">
        <v>330607012</v>
      </c>
      <c r="B3877" s="356" t="s">
        <v>8530</v>
      </c>
      <c r="C3877" s="356" t="s">
        <v>8531</v>
      </c>
      <c r="D3877" s="356" t="s">
        <v>8383</v>
      </c>
      <c r="E3877" s="338" t="s">
        <v>35</v>
      </c>
      <c r="F3877" s="379">
        <v>885</v>
      </c>
      <c r="G3877" s="379">
        <v>705</v>
      </c>
      <c r="H3877" s="379">
        <v>635</v>
      </c>
      <c r="I3877" s="383"/>
      <c r="J3877" s="82"/>
    </row>
    <row r="3878" s="73" customFormat="1" ht="24" spans="1:10">
      <c r="A3878" s="362">
        <v>330607013</v>
      </c>
      <c r="B3878" s="356" t="s">
        <v>8532</v>
      </c>
      <c r="C3878" s="356" t="s">
        <v>8533</v>
      </c>
      <c r="D3878" s="356" t="s">
        <v>8534</v>
      </c>
      <c r="E3878" s="338" t="s">
        <v>726</v>
      </c>
      <c r="F3878" s="379">
        <v>810</v>
      </c>
      <c r="G3878" s="379">
        <v>645</v>
      </c>
      <c r="H3878" s="379">
        <v>581</v>
      </c>
      <c r="I3878" s="383"/>
      <c r="J3878" s="82"/>
    </row>
    <row r="3879" s="73" customFormat="1" spans="1:10">
      <c r="A3879" s="362" t="s">
        <v>8535</v>
      </c>
      <c r="B3879" s="525" t="s">
        <v>8536</v>
      </c>
      <c r="C3879" s="383"/>
      <c r="D3879" s="383"/>
      <c r="E3879" s="338" t="s">
        <v>35</v>
      </c>
      <c r="F3879" s="379">
        <v>300</v>
      </c>
      <c r="G3879" s="378">
        <v>300</v>
      </c>
      <c r="H3879" s="379">
        <v>300</v>
      </c>
      <c r="I3879" s="356" t="s">
        <v>8536</v>
      </c>
      <c r="J3879" s="82"/>
    </row>
    <row r="3880" s="73" customFormat="1" ht="60" spans="1:10">
      <c r="A3880" s="362">
        <v>330607014</v>
      </c>
      <c r="B3880" s="356" t="s">
        <v>8537</v>
      </c>
      <c r="C3880" s="137" t="s">
        <v>8538</v>
      </c>
      <c r="D3880" s="356" t="s">
        <v>8383</v>
      </c>
      <c r="E3880" s="338" t="s">
        <v>762</v>
      </c>
      <c r="F3880" s="379">
        <v>885</v>
      </c>
      <c r="G3880" s="379">
        <v>705</v>
      </c>
      <c r="H3880" s="379">
        <v>635</v>
      </c>
      <c r="I3880" s="383"/>
      <c r="J3880" s="82"/>
    </row>
    <row r="3881" s="73" customFormat="1" ht="48" spans="1:10">
      <c r="A3881" s="362">
        <v>330607015</v>
      </c>
      <c r="B3881" s="356" t="s">
        <v>8539</v>
      </c>
      <c r="C3881" s="356" t="s">
        <v>8540</v>
      </c>
      <c r="D3881" s="356" t="s">
        <v>8541</v>
      </c>
      <c r="E3881" s="338" t="s">
        <v>762</v>
      </c>
      <c r="F3881" s="379">
        <v>810</v>
      </c>
      <c r="G3881" s="379">
        <v>645</v>
      </c>
      <c r="H3881" s="379">
        <v>581</v>
      </c>
      <c r="I3881" s="383"/>
      <c r="J3881" s="82"/>
    </row>
    <row r="3882" s="73" customFormat="1" ht="24" spans="1:10">
      <c r="A3882" s="362">
        <v>330607016</v>
      </c>
      <c r="B3882" s="356" t="s">
        <v>8542</v>
      </c>
      <c r="C3882" s="356" t="s">
        <v>8543</v>
      </c>
      <c r="D3882" s="383"/>
      <c r="E3882" s="338" t="s">
        <v>762</v>
      </c>
      <c r="F3882" s="379">
        <v>615</v>
      </c>
      <c r="G3882" s="379">
        <v>488</v>
      </c>
      <c r="H3882" s="379">
        <v>439</v>
      </c>
      <c r="I3882" s="383"/>
      <c r="J3882" s="82"/>
    </row>
    <row r="3883" s="73" customFormat="1" ht="36" spans="1:10">
      <c r="A3883" s="362">
        <v>330607017</v>
      </c>
      <c r="B3883" s="356" t="s">
        <v>8544</v>
      </c>
      <c r="C3883" s="356" t="s">
        <v>8545</v>
      </c>
      <c r="D3883" s="356" t="s">
        <v>8546</v>
      </c>
      <c r="E3883" s="338" t="s">
        <v>762</v>
      </c>
      <c r="F3883" s="379">
        <v>1220</v>
      </c>
      <c r="G3883" s="379">
        <v>975</v>
      </c>
      <c r="H3883" s="379">
        <v>878</v>
      </c>
      <c r="I3883" s="383"/>
      <c r="J3883" s="82"/>
    </row>
    <row r="3884" s="73" customFormat="1" ht="24" spans="1:10">
      <c r="A3884" s="564">
        <v>330608</v>
      </c>
      <c r="B3884" s="393" t="s">
        <v>8547</v>
      </c>
      <c r="C3884" s="356" t="s">
        <v>8548</v>
      </c>
      <c r="D3884" s="383"/>
      <c r="E3884" s="478"/>
      <c r="F3884" s="379"/>
      <c r="G3884" s="379"/>
      <c r="H3884" s="379"/>
      <c r="I3884" s="383"/>
      <c r="J3884" s="82"/>
    </row>
    <row r="3885" s="73" customFormat="1" ht="84" spans="1:10">
      <c r="A3885" s="362">
        <v>330608001</v>
      </c>
      <c r="B3885" s="356" t="s">
        <v>8549</v>
      </c>
      <c r="C3885" s="356" t="s">
        <v>8550</v>
      </c>
      <c r="D3885" s="383"/>
      <c r="E3885" s="338" t="s">
        <v>35</v>
      </c>
      <c r="F3885" s="379">
        <v>540</v>
      </c>
      <c r="G3885" s="379">
        <v>435</v>
      </c>
      <c r="H3885" s="379">
        <v>392</v>
      </c>
      <c r="I3885" s="383"/>
      <c r="J3885" s="82"/>
    </row>
    <row r="3886" s="73" customFormat="1" ht="84" spans="1:10">
      <c r="A3886" s="362">
        <v>330608002</v>
      </c>
      <c r="B3886" s="356" t="s">
        <v>8551</v>
      </c>
      <c r="C3886" s="356" t="s">
        <v>8552</v>
      </c>
      <c r="D3886" s="383"/>
      <c r="E3886" s="338" t="s">
        <v>35</v>
      </c>
      <c r="F3886" s="379">
        <v>353</v>
      </c>
      <c r="G3886" s="379">
        <v>285</v>
      </c>
      <c r="H3886" s="379">
        <v>257</v>
      </c>
      <c r="I3886" s="383"/>
      <c r="J3886" s="82"/>
    </row>
    <row r="3887" s="73" customFormat="1" ht="72" spans="1:10">
      <c r="A3887" s="362">
        <v>330608003</v>
      </c>
      <c r="B3887" s="356" t="s">
        <v>8553</v>
      </c>
      <c r="C3887" s="356" t="s">
        <v>8554</v>
      </c>
      <c r="D3887" s="383"/>
      <c r="E3887" s="338" t="s">
        <v>35</v>
      </c>
      <c r="F3887" s="379">
        <v>135</v>
      </c>
      <c r="G3887" s="379">
        <v>108</v>
      </c>
      <c r="H3887" s="379">
        <v>97</v>
      </c>
      <c r="I3887" s="383"/>
      <c r="J3887" s="82"/>
    </row>
    <row r="3888" s="73" customFormat="1" ht="25.5" spans="1:10">
      <c r="A3888" s="362">
        <v>330608006</v>
      </c>
      <c r="B3888" s="356" t="s">
        <v>8555</v>
      </c>
      <c r="C3888" s="356" t="s">
        <v>8556</v>
      </c>
      <c r="D3888" s="356" t="s">
        <v>8383</v>
      </c>
      <c r="E3888" s="338" t="s">
        <v>4546</v>
      </c>
      <c r="F3888" s="379">
        <v>540</v>
      </c>
      <c r="G3888" s="379">
        <v>435</v>
      </c>
      <c r="H3888" s="379">
        <v>392</v>
      </c>
      <c r="I3888" s="383"/>
      <c r="J3888" s="82"/>
    </row>
    <row r="3889" s="73" customFormat="1" ht="24" spans="1:10">
      <c r="A3889" s="362">
        <v>330608007</v>
      </c>
      <c r="B3889" s="356" t="s">
        <v>8557</v>
      </c>
      <c r="C3889" s="356" t="s">
        <v>8558</v>
      </c>
      <c r="D3889" s="356" t="s">
        <v>8559</v>
      </c>
      <c r="E3889" s="338" t="s">
        <v>762</v>
      </c>
      <c r="F3889" s="379">
        <v>675</v>
      </c>
      <c r="G3889" s="379">
        <v>540</v>
      </c>
      <c r="H3889" s="379">
        <v>486</v>
      </c>
      <c r="I3889" s="383"/>
      <c r="J3889" s="82"/>
    </row>
    <row r="3890" s="73" customFormat="1" spans="1:10">
      <c r="A3890" s="362">
        <v>330608008</v>
      </c>
      <c r="B3890" s="356" t="s">
        <v>8560</v>
      </c>
      <c r="C3890" s="356" t="s">
        <v>8561</v>
      </c>
      <c r="D3890" s="356" t="s">
        <v>8383</v>
      </c>
      <c r="E3890" s="338" t="s">
        <v>762</v>
      </c>
      <c r="F3890" s="379">
        <v>675</v>
      </c>
      <c r="G3890" s="379">
        <v>540</v>
      </c>
      <c r="H3890" s="379">
        <v>486</v>
      </c>
      <c r="I3890" s="383"/>
      <c r="J3890" s="82"/>
    </row>
    <row r="3891" s="73" customFormat="1" spans="1:10">
      <c r="A3891" s="362">
        <v>330608009</v>
      </c>
      <c r="B3891" s="356" t="s">
        <v>8562</v>
      </c>
      <c r="C3891" s="356" t="s">
        <v>8563</v>
      </c>
      <c r="D3891" s="356" t="s">
        <v>8383</v>
      </c>
      <c r="E3891" s="338" t="s">
        <v>5324</v>
      </c>
      <c r="F3891" s="379">
        <v>675</v>
      </c>
      <c r="G3891" s="379">
        <v>540</v>
      </c>
      <c r="H3891" s="379">
        <v>486</v>
      </c>
      <c r="I3891" s="383"/>
      <c r="J3891" s="82"/>
    </row>
    <row r="3892" s="73" customFormat="1" spans="1:10">
      <c r="A3892" s="362">
        <v>330608010</v>
      </c>
      <c r="B3892" s="356" t="s">
        <v>8564</v>
      </c>
      <c r="C3892" s="356" t="s">
        <v>8561</v>
      </c>
      <c r="D3892" s="356" t="s">
        <v>8383</v>
      </c>
      <c r="E3892" s="338" t="s">
        <v>5324</v>
      </c>
      <c r="F3892" s="379">
        <v>675</v>
      </c>
      <c r="G3892" s="379">
        <v>540</v>
      </c>
      <c r="H3892" s="379">
        <v>486</v>
      </c>
      <c r="I3892" s="383"/>
      <c r="J3892" s="82"/>
    </row>
    <row r="3893" s="73" customFormat="1" spans="1:10">
      <c r="A3893" s="362">
        <v>330608011</v>
      </c>
      <c r="B3893" s="356" t="s">
        <v>8565</v>
      </c>
      <c r="C3893" s="356" t="s">
        <v>8566</v>
      </c>
      <c r="D3893" s="356" t="s">
        <v>8383</v>
      </c>
      <c r="E3893" s="338" t="s">
        <v>762</v>
      </c>
      <c r="F3893" s="379">
        <v>788</v>
      </c>
      <c r="G3893" s="379">
        <v>630</v>
      </c>
      <c r="H3893" s="379">
        <v>567</v>
      </c>
      <c r="I3893" s="383"/>
      <c r="J3893" s="82"/>
    </row>
    <row r="3894" s="73" customFormat="1" spans="1:10">
      <c r="A3894" s="362">
        <v>330608012</v>
      </c>
      <c r="B3894" s="356" t="s">
        <v>8567</v>
      </c>
      <c r="C3894" s="356" t="s">
        <v>8568</v>
      </c>
      <c r="D3894" s="383"/>
      <c r="E3894" s="338" t="s">
        <v>762</v>
      </c>
      <c r="F3894" s="379">
        <v>540</v>
      </c>
      <c r="G3894" s="379">
        <v>435</v>
      </c>
      <c r="H3894" s="379">
        <v>392</v>
      </c>
      <c r="I3894" s="383"/>
      <c r="J3894" s="82"/>
    </row>
    <row r="3895" s="73" customFormat="1" ht="24" spans="1:10">
      <c r="A3895" s="362">
        <v>330608013</v>
      </c>
      <c r="B3895" s="356" t="s">
        <v>8569</v>
      </c>
      <c r="C3895" s="356" t="s">
        <v>8570</v>
      </c>
      <c r="D3895" s="383"/>
      <c r="E3895" s="338" t="s">
        <v>762</v>
      </c>
      <c r="F3895" s="379">
        <v>1220</v>
      </c>
      <c r="G3895" s="379">
        <v>975</v>
      </c>
      <c r="H3895" s="379">
        <v>878</v>
      </c>
      <c r="I3895" s="383"/>
      <c r="J3895" s="82"/>
    </row>
    <row r="3896" s="73" customFormat="1" spans="1:10">
      <c r="A3896" s="362" t="s">
        <v>8571</v>
      </c>
      <c r="B3896" s="525" t="s">
        <v>8572</v>
      </c>
      <c r="C3896" s="383"/>
      <c r="D3896" s="383"/>
      <c r="E3896" s="338" t="s">
        <v>35</v>
      </c>
      <c r="F3896" s="379">
        <v>450</v>
      </c>
      <c r="G3896" s="379">
        <v>450</v>
      </c>
      <c r="H3896" s="379">
        <v>450</v>
      </c>
      <c r="I3896" s="356" t="s">
        <v>8572</v>
      </c>
      <c r="J3896" s="82"/>
    </row>
    <row r="3897" s="73" customFormat="1" spans="1:10">
      <c r="A3897" s="362">
        <v>330608014</v>
      </c>
      <c r="B3897" s="356" t="s">
        <v>8573</v>
      </c>
      <c r="C3897" s="356" t="s">
        <v>8574</v>
      </c>
      <c r="D3897" s="383"/>
      <c r="E3897" s="338" t="s">
        <v>35</v>
      </c>
      <c r="F3897" s="379">
        <v>1220</v>
      </c>
      <c r="G3897" s="379">
        <v>975</v>
      </c>
      <c r="H3897" s="379">
        <v>878</v>
      </c>
      <c r="I3897" s="383"/>
      <c r="J3897" s="82"/>
    </row>
    <row r="3898" s="73" customFormat="1" spans="1:10">
      <c r="A3898" s="362">
        <v>330608015</v>
      </c>
      <c r="B3898" s="356" t="s">
        <v>8575</v>
      </c>
      <c r="C3898" s="356" t="s">
        <v>8576</v>
      </c>
      <c r="D3898" s="383"/>
      <c r="E3898" s="338" t="s">
        <v>762</v>
      </c>
      <c r="F3898" s="379">
        <v>675</v>
      </c>
      <c r="G3898" s="379">
        <v>540</v>
      </c>
      <c r="H3898" s="379">
        <v>486</v>
      </c>
      <c r="I3898" s="383"/>
      <c r="J3898" s="82"/>
    </row>
    <row r="3899" s="73" customFormat="1" spans="1:10">
      <c r="A3899" s="362">
        <v>330608016</v>
      </c>
      <c r="B3899" s="356" t="s">
        <v>8577</v>
      </c>
      <c r="C3899" s="356" t="s">
        <v>8578</v>
      </c>
      <c r="D3899" s="383"/>
      <c r="E3899" s="338" t="s">
        <v>762</v>
      </c>
      <c r="F3899" s="379">
        <v>675</v>
      </c>
      <c r="G3899" s="379">
        <v>540</v>
      </c>
      <c r="H3899" s="379">
        <v>486</v>
      </c>
      <c r="I3899" s="383"/>
      <c r="J3899" s="82"/>
    </row>
    <row r="3900" s="73" customFormat="1" ht="36" spans="1:10">
      <c r="A3900" s="362">
        <v>330608020</v>
      </c>
      <c r="B3900" s="356" t="s">
        <v>8579</v>
      </c>
      <c r="C3900" s="356" t="s">
        <v>8580</v>
      </c>
      <c r="D3900" s="356" t="s">
        <v>8581</v>
      </c>
      <c r="E3900" s="338" t="s">
        <v>4546</v>
      </c>
      <c r="F3900" s="379">
        <v>1220</v>
      </c>
      <c r="G3900" s="379">
        <v>975</v>
      </c>
      <c r="H3900" s="379">
        <v>878</v>
      </c>
      <c r="I3900" s="383"/>
      <c r="J3900" s="82"/>
    </row>
    <row r="3901" s="73" customFormat="1" spans="1:10">
      <c r="A3901" s="362">
        <v>330608021</v>
      </c>
      <c r="B3901" s="356" t="s">
        <v>8582</v>
      </c>
      <c r="C3901" s="356" t="s">
        <v>8583</v>
      </c>
      <c r="D3901" s="356" t="s">
        <v>8584</v>
      </c>
      <c r="E3901" s="338" t="s">
        <v>4546</v>
      </c>
      <c r="F3901" s="379">
        <v>1080</v>
      </c>
      <c r="G3901" s="379">
        <v>870</v>
      </c>
      <c r="H3901" s="379">
        <v>783</v>
      </c>
      <c r="I3901" s="383"/>
      <c r="J3901" s="82"/>
    </row>
    <row r="3902" s="73" customFormat="1" ht="24" spans="1:10">
      <c r="A3902" s="362">
        <v>330608022</v>
      </c>
      <c r="B3902" s="356" t="s">
        <v>8585</v>
      </c>
      <c r="C3902" s="356" t="s">
        <v>8586</v>
      </c>
      <c r="D3902" s="383"/>
      <c r="E3902" s="338" t="s">
        <v>4546</v>
      </c>
      <c r="F3902" s="379">
        <v>1220</v>
      </c>
      <c r="G3902" s="379">
        <v>975</v>
      </c>
      <c r="H3902" s="379">
        <v>878</v>
      </c>
      <c r="I3902" s="383"/>
      <c r="J3902" s="82"/>
    </row>
    <row r="3903" s="73" customFormat="1" ht="24" spans="1:10">
      <c r="A3903" s="362">
        <v>330608023</v>
      </c>
      <c r="B3903" s="356" t="s">
        <v>8587</v>
      </c>
      <c r="C3903" s="356" t="s">
        <v>8588</v>
      </c>
      <c r="D3903" s="383"/>
      <c r="E3903" s="338" t="s">
        <v>4546</v>
      </c>
      <c r="F3903" s="379">
        <v>1350</v>
      </c>
      <c r="G3903" s="379">
        <v>1080</v>
      </c>
      <c r="H3903" s="379">
        <v>972</v>
      </c>
      <c r="I3903" s="383"/>
      <c r="J3903" s="82"/>
    </row>
    <row r="3904" s="73" customFormat="1" spans="1:10">
      <c r="A3904" s="362">
        <v>330608024</v>
      </c>
      <c r="B3904" s="356" t="s">
        <v>8589</v>
      </c>
      <c r="C3904" s="356" t="s">
        <v>8583</v>
      </c>
      <c r="D3904" s="356" t="s">
        <v>8590</v>
      </c>
      <c r="E3904" s="338" t="s">
        <v>4546</v>
      </c>
      <c r="F3904" s="379">
        <v>1350</v>
      </c>
      <c r="G3904" s="379">
        <v>1080</v>
      </c>
      <c r="H3904" s="379">
        <v>972</v>
      </c>
      <c r="I3904" s="383"/>
      <c r="J3904" s="82"/>
    </row>
    <row r="3905" s="73" customFormat="1" ht="36" spans="1:10">
      <c r="A3905" s="362">
        <v>330608025</v>
      </c>
      <c r="B3905" s="356" t="s">
        <v>8591</v>
      </c>
      <c r="C3905" s="356" t="s">
        <v>8592</v>
      </c>
      <c r="D3905" s="383"/>
      <c r="E3905" s="338" t="s">
        <v>5324</v>
      </c>
      <c r="F3905" s="379">
        <v>1350</v>
      </c>
      <c r="G3905" s="379">
        <v>1080</v>
      </c>
      <c r="H3905" s="379">
        <v>972</v>
      </c>
      <c r="I3905" s="383"/>
      <c r="J3905" s="82"/>
    </row>
    <row r="3906" s="73" customFormat="1" ht="24" spans="1:10">
      <c r="A3906" s="362">
        <v>330608026</v>
      </c>
      <c r="B3906" s="356" t="s">
        <v>8593</v>
      </c>
      <c r="C3906" s="356" t="s">
        <v>8594</v>
      </c>
      <c r="D3906" s="356" t="s">
        <v>8581</v>
      </c>
      <c r="E3906" s="338" t="s">
        <v>4546</v>
      </c>
      <c r="F3906" s="379">
        <v>1350</v>
      </c>
      <c r="G3906" s="379">
        <v>1080</v>
      </c>
      <c r="H3906" s="379">
        <v>972</v>
      </c>
      <c r="I3906" s="383"/>
      <c r="J3906" s="82"/>
    </row>
    <row r="3907" s="73" customFormat="1" ht="36.75" spans="1:10">
      <c r="A3907" s="362">
        <v>330608027</v>
      </c>
      <c r="B3907" s="356" t="s">
        <v>8595</v>
      </c>
      <c r="C3907" s="356" t="s">
        <v>8596</v>
      </c>
      <c r="D3907" s="383"/>
      <c r="E3907" s="338" t="s">
        <v>5324</v>
      </c>
      <c r="F3907" s="379">
        <v>1890</v>
      </c>
      <c r="G3907" s="379">
        <v>1520</v>
      </c>
      <c r="H3907" s="379">
        <v>1370</v>
      </c>
      <c r="I3907" s="383"/>
      <c r="J3907" s="82"/>
    </row>
    <row r="3908" s="73" customFormat="1" ht="24" spans="1:10">
      <c r="A3908" s="362">
        <v>330608028</v>
      </c>
      <c r="B3908" s="356" t="s">
        <v>8597</v>
      </c>
      <c r="C3908" s="356" t="s">
        <v>8598</v>
      </c>
      <c r="D3908" s="356" t="s">
        <v>8584</v>
      </c>
      <c r="E3908" s="338" t="s">
        <v>4546</v>
      </c>
      <c r="F3908" s="379">
        <v>1560</v>
      </c>
      <c r="G3908" s="379">
        <v>1250</v>
      </c>
      <c r="H3908" s="379">
        <v>1130</v>
      </c>
      <c r="I3908" s="383"/>
      <c r="J3908" s="82"/>
    </row>
    <row r="3909" s="73" customFormat="1" ht="24" spans="1:10">
      <c r="A3909" s="362">
        <v>330608029</v>
      </c>
      <c r="B3909" s="356" t="s">
        <v>8599</v>
      </c>
      <c r="C3909" s="356" t="s">
        <v>8600</v>
      </c>
      <c r="D3909" s="383"/>
      <c r="E3909" s="338" t="s">
        <v>4546</v>
      </c>
      <c r="F3909" s="379">
        <v>1620</v>
      </c>
      <c r="G3909" s="379">
        <v>1290</v>
      </c>
      <c r="H3909" s="379">
        <v>1160</v>
      </c>
      <c r="I3909" s="383"/>
      <c r="J3909" s="82"/>
    </row>
    <row r="3910" s="73" customFormat="1" spans="1:10">
      <c r="A3910" s="564">
        <v>330609</v>
      </c>
      <c r="B3910" s="393" t="s">
        <v>8601</v>
      </c>
      <c r="C3910" s="383"/>
      <c r="D3910" s="356" t="s">
        <v>8602</v>
      </c>
      <c r="E3910" s="478"/>
      <c r="F3910" s="379"/>
      <c r="G3910" s="379"/>
      <c r="H3910" s="379"/>
      <c r="I3910" s="383"/>
      <c r="J3910" s="82"/>
    </row>
    <row r="3911" s="73" customFormat="1" ht="36" spans="1:10">
      <c r="A3911" s="706" t="s">
        <v>8603</v>
      </c>
      <c r="B3911" s="310" t="s">
        <v>8604</v>
      </c>
      <c r="C3911" s="310" t="s">
        <v>8605</v>
      </c>
      <c r="D3911" s="310" t="s">
        <v>8606</v>
      </c>
      <c r="E3911" s="563" t="s">
        <v>4805</v>
      </c>
      <c r="F3911" s="443">
        <v>1550</v>
      </c>
      <c r="G3911" s="443">
        <v>1390</v>
      </c>
      <c r="H3911" s="444">
        <v>1390</v>
      </c>
      <c r="I3911" s="54" t="s">
        <v>92</v>
      </c>
      <c r="J3911" s="82"/>
    </row>
    <row r="3912" s="73" customFormat="1" ht="24.75" spans="1:10">
      <c r="A3912" s="706" t="s">
        <v>8607</v>
      </c>
      <c r="B3912" s="310" t="s">
        <v>8608</v>
      </c>
      <c r="C3912" s="310" t="s">
        <v>8609</v>
      </c>
      <c r="D3912" s="415"/>
      <c r="E3912" s="563" t="s">
        <v>4805</v>
      </c>
      <c r="F3912" s="443">
        <v>465</v>
      </c>
      <c r="G3912" s="443">
        <v>419</v>
      </c>
      <c r="H3912" s="444">
        <v>419</v>
      </c>
      <c r="I3912" s="54" t="s">
        <v>92</v>
      </c>
      <c r="J3912" s="82"/>
    </row>
    <row r="3913" s="73" customFormat="1" ht="24.75" spans="1:10">
      <c r="A3913" s="706" t="s">
        <v>8610</v>
      </c>
      <c r="B3913" s="310" t="s">
        <v>8611</v>
      </c>
      <c r="C3913" s="415"/>
      <c r="D3913" s="415"/>
      <c r="E3913" s="563" t="s">
        <v>4805</v>
      </c>
      <c r="F3913" s="443">
        <v>620</v>
      </c>
      <c r="G3913" s="443">
        <v>558</v>
      </c>
      <c r="H3913" s="444">
        <v>558</v>
      </c>
      <c r="I3913" s="54" t="s">
        <v>92</v>
      </c>
      <c r="J3913" s="82"/>
    </row>
    <row r="3914" s="73" customFormat="1" ht="36" spans="1:10">
      <c r="A3914" s="706" t="s">
        <v>8612</v>
      </c>
      <c r="B3914" s="356" t="s">
        <v>8613</v>
      </c>
      <c r="C3914" s="356" t="s">
        <v>8614</v>
      </c>
      <c r="D3914" s="356" t="s">
        <v>8606</v>
      </c>
      <c r="E3914" s="338" t="s">
        <v>2912</v>
      </c>
      <c r="F3914" s="443">
        <v>7600</v>
      </c>
      <c r="G3914" s="443">
        <v>6840</v>
      </c>
      <c r="H3914" s="444">
        <v>6840</v>
      </c>
      <c r="I3914" s="383" t="s">
        <v>8615</v>
      </c>
      <c r="J3914" s="82"/>
    </row>
    <row r="3915" s="73" customFormat="1" ht="24.75" spans="1:10">
      <c r="A3915" s="706" t="s">
        <v>8616</v>
      </c>
      <c r="B3915" s="356" t="s">
        <v>8617</v>
      </c>
      <c r="C3915" s="356" t="s">
        <v>8609</v>
      </c>
      <c r="D3915" s="383"/>
      <c r="E3915" s="338" t="s">
        <v>2912</v>
      </c>
      <c r="F3915" s="443">
        <v>2280</v>
      </c>
      <c r="G3915" s="443">
        <v>2050</v>
      </c>
      <c r="H3915" s="444">
        <v>2050</v>
      </c>
      <c r="I3915" s="383" t="s">
        <v>92</v>
      </c>
      <c r="J3915" s="82"/>
    </row>
    <row r="3916" s="73" customFormat="1" ht="24.75" spans="1:10">
      <c r="A3916" s="706" t="s">
        <v>8618</v>
      </c>
      <c r="B3916" s="356" t="s">
        <v>8619</v>
      </c>
      <c r="C3916" s="383"/>
      <c r="D3916" s="383"/>
      <c r="E3916" s="338" t="s">
        <v>2912</v>
      </c>
      <c r="F3916" s="443">
        <v>3040</v>
      </c>
      <c r="G3916" s="443">
        <v>2740</v>
      </c>
      <c r="H3916" s="444">
        <v>2740</v>
      </c>
      <c r="I3916" s="383" t="s">
        <v>92</v>
      </c>
      <c r="J3916" s="82"/>
    </row>
    <row r="3917" s="73" customFormat="1" ht="24.75" spans="1:10">
      <c r="A3917" s="706" t="s">
        <v>8620</v>
      </c>
      <c r="B3917" s="356" t="s">
        <v>8621</v>
      </c>
      <c r="C3917" s="383"/>
      <c r="D3917" s="383"/>
      <c r="E3917" s="338" t="s">
        <v>2912</v>
      </c>
      <c r="F3917" s="443">
        <v>2280</v>
      </c>
      <c r="G3917" s="443">
        <v>2050</v>
      </c>
      <c r="H3917" s="444">
        <v>2050</v>
      </c>
      <c r="I3917" s="383" t="s">
        <v>92</v>
      </c>
      <c r="J3917" s="82"/>
    </row>
    <row r="3918" s="73" customFormat="1" ht="48" spans="1:10">
      <c r="A3918" s="706" t="s">
        <v>8622</v>
      </c>
      <c r="B3918" s="356" t="s">
        <v>8623</v>
      </c>
      <c r="C3918" s="356" t="s">
        <v>8624</v>
      </c>
      <c r="D3918" s="356" t="s">
        <v>8625</v>
      </c>
      <c r="E3918" s="338" t="s">
        <v>4805</v>
      </c>
      <c r="F3918" s="379">
        <v>600</v>
      </c>
      <c r="G3918" s="379">
        <v>540</v>
      </c>
      <c r="H3918" s="379">
        <v>540</v>
      </c>
      <c r="I3918" s="383" t="s">
        <v>92</v>
      </c>
      <c r="J3918" s="82"/>
    </row>
    <row r="3919" s="73" customFormat="1" ht="48.75" spans="1:10">
      <c r="A3919" s="706" t="s">
        <v>8626</v>
      </c>
      <c r="B3919" s="356" t="s">
        <v>8627</v>
      </c>
      <c r="C3919" s="356" t="s">
        <v>8628</v>
      </c>
      <c r="D3919" s="356" t="s">
        <v>8629</v>
      </c>
      <c r="E3919" s="338" t="s">
        <v>4805</v>
      </c>
      <c r="F3919" s="379">
        <v>1400</v>
      </c>
      <c r="G3919" s="379">
        <v>1260</v>
      </c>
      <c r="H3919" s="379">
        <v>1260</v>
      </c>
      <c r="I3919" s="383" t="s">
        <v>92</v>
      </c>
      <c r="J3919" s="82"/>
    </row>
    <row r="3920" s="73" customFormat="1" ht="48" spans="1:10">
      <c r="A3920" s="706" t="s">
        <v>8630</v>
      </c>
      <c r="B3920" s="356" t="s">
        <v>8631</v>
      </c>
      <c r="C3920" s="356" t="s">
        <v>8632</v>
      </c>
      <c r="D3920" s="356" t="s">
        <v>8633</v>
      </c>
      <c r="E3920" s="338" t="s">
        <v>4805</v>
      </c>
      <c r="F3920" s="379">
        <v>2200</v>
      </c>
      <c r="G3920" s="379">
        <v>1980</v>
      </c>
      <c r="H3920" s="379">
        <v>1980</v>
      </c>
      <c r="I3920" s="383" t="s">
        <v>92</v>
      </c>
      <c r="J3920" s="82"/>
    </row>
    <row r="3921" s="73" customFormat="1" ht="24.75" spans="1:10">
      <c r="A3921" s="706" t="s">
        <v>8634</v>
      </c>
      <c r="B3921" s="356" t="s">
        <v>8635</v>
      </c>
      <c r="C3921" s="383"/>
      <c r="D3921" s="383"/>
      <c r="E3921" s="338" t="s">
        <v>4805</v>
      </c>
      <c r="F3921" s="379">
        <v>660</v>
      </c>
      <c r="G3921" s="379">
        <v>590</v>
      </c>
      <c r="H3921" s="379">
        <v>590</v>
      </c>
      <c r="I3921" s="383" t="s">
        <v>92</v>
      </c>
      <c r="J3921" s="82"/>
    </row>
    <row r="3922" s="73" customFormat="1" ht="24.75" spans="1:10">
      <c r="A3922" s="706" t="s">
        <v>8636</v>
      </c>
      <c r="B3922" s="356" t="s">
        <v>8637</v>
      </c>
      <c r="C3922" s="383"/>
      <c r="D3922" s="383"/>
      <c r="E3922" s="338" t="s">
        <v>4805</v>
      </c>
      <c r="F3922" s="379">
        <v>660</v>
      </c>
      <c r="G3922" s="379">
        <v>590</v>
      </c>
      <c r="H3922" s="379">
        <v>590</v>
      </c>
      <c r="I3922" s="383" t="s">
        <v>92</v>
      </c>
      <c r="J3922" s="82"/>
    </row>
    <row r="3923" s="73" customFormat="1" ht="48" spans="1:10">
      <c r="A3923" s="706" t="s">
        <v>8638</v>
      </c>
      <c r="B3923" s="356" t="s">
        <v>8639</v>
      </c>
      <c r="C3923" s="356" t="s">
        <v>8640</v>
      </c>
      <c r="D3923" s="356" t="s">
        <v>8641</v>
      </c>
      <c r="E3923" s="338" t="s">
        <v>4805</v>
      </c>
      <c r="F3923" s="379">
        <v>600</v>
      </c>
      <c r="G3923" s="379">
        <v>540</v>
      </c>
      <c r="H3923" s="379">
        <v>540</v>
      </c>
      <c r="I3923" s="383" t="s">
        <v>92</v>
      </c>
      <c r="J3923" s="82"/>
    </row>
    <row r="3924" s="73" customFormat="1" ht="24" spans="1:10">
      <c r="A3924" s="706" t="s">
        <v>8642</v>
      </c>
      <c r="B3924" s="356" t="s">
        <v>8643</v>
      </c>
      <c r="C3924" s="356" t="s">
        <v>8644</v>
      </c>
      <c r="D3924" s="356" t="s">
        <v>8645</v>
      </c>
      <c r="E3924" s="338" t="s">
        <v>4805</v>
      </c>
      <c r="F3924" s="379">
        <v>500</v>
      </c>
      <c r="G3924" s="379">
        <v>450</v>
      </c>
      <c r="H3924" s="379">
        <v>450</v>
      </c>
      <c r="I3924" s="383" t="s">
        <v>92</v>
      </c>
      <c r="J3924" s="82"/>
    </row>
    <row r="3925" s="73" customFormat="1" spans="1:10">
      <c r="A3925" s="362">
        <v>330609004</v>
      </c>
      <c r="B3925" s="356" t="s">
        <v>8646</v>
      </c>
      <c r="C3925" s="356" t="s">
        <v>8647</v>
      </c>
      <c r="D3925" s="133"/>
      <c r="E3925" s="338" t="s">
        <v>35</v>
      </c>
      <c r="F3925" s="379">
        <v>405</v>
      </c>
      <c r="G3925" s="379">
        <v>323</v>
      </c>
      <c r="H3925" s="379">
        <v>291</v>
      </c>
      <c r="I3925" s="383"/>
      <c r="J3925" s="82"/>
    </row>
    <row r="3926" s="73" customFormat="1" spans="1:10">
      <c r="A3926" s="362">
        <v>330609005</v>
      </c>
      <c r="B3926" s="356" t="s">
        <v>8648</v>
      </c>
      <c r="C3926" s="356" t="s">
        <v>8649</v>
      </c>
      <c r="D3926" s="356" t="s">
        <v>8650</v>
      </c>
      <c r="E3926" s="338" t="s">
        <v>35</v>
      </c>
      <c r="F3926" s="379">
        <v>615</v>
      </c>
      <c r="G3926" s="379">
        <v>488</v>
      </c>
      <c r="H3926" s="379">
        <v>439</v>
      </c>
      <c r="I3926" s="383"/>
      <c r="J3926" s="82"/>
    </row>
    <row r="3927" s="73" customFormat="1" ht="24" spans="1:10">
      <c r="A3927" s="362">
        <v>330609006</v>
      </c>
      <c r="B3927" s="356" t="s">
        <v>8651</v>
      </c>
      <c r="C3927" s="356" t="s">
        <v>8652</v>
      </c>
      <c r="D3927" s="356" t="s">
        <v>8376</v>
      </c>
      <c r="E3927" s="338" t="s">
        <v>35</v>
      </c>
      <c r="F3927" s="379">
        <v>1220</v>
      </c>
      <c r="G3927" s="379">
        <v>975</v>
      </c>
      <c r="H3927" s="379">
        <v>878</v>
      </c>
      <c r="I3927" s="383"/>
      <c r="J3927" s="82"/>
    </row>
    <row r="3928" s="73" customFormat="1" ht="24" spans="1:10">
      <c r="A3928" s="362">
        <v>330609007</v>
      </c>
      <c r="B3928" s="356" t="s">
        <v>8653</v>
      </c>
      <c r="C3928" s="137" t="s">
        <v>8654</v>
      </c>
      <c r="D3928" s="383"/>
      <c r="E3928" s="338" t="s">
        <v>35</v>
      </c>
      <c r="F3928" s="379">
        <v>540</v>
      </c>
      <c r="G3928" s="379">
        <v>435</v>
      </c>
      <c r="H3928" s="379">
        <v>392</v>
      </c>
      <c r="I3928" s="383"/>
      <c r="J3928" s="82"/>
    </row>
    <row r="3929" s="73" customFormat="1" spans="1:10">
      <c r="A3929" s="534">
        <v>330610</v>
      </c>
      <c r="B3929" s="543" t="s">
        <v>8655</v>
      </c>
      <c r="C3929" s="532"/>
      <c r="D3929" s="532"/>
      <c r="E3929" s="478"/>
      <c r="F3929" s="379"/>
      <c r="G3929" s="379"/>
      <c r="H3929" s="379"/>
      <c r="I3929" s="383"/>
      <c r="J3929" s="82"/>
    </row>
    <row r="3930" s="73" customFormat="1" spans="1:10">
      <c r="A3930" s="534">
        <v>330611</v>
      </c>
      <c r="B3930" s="543" t="s">
        <v>8656</v>
      </c>
      <c r="C3930" s="532"/>
      <c r="D3930" s="532"/>
      <c r="E3930" s="478"/>
      <c r="F3930" s="379"/>
      <c r="G3930" s="379"/>
      <c r="H3930" s="379"/>
      <c r="I3930" s="383"/>
      <c r="J3930" s="82"/>
    </row>
    <row r="3931" s="73" customFormat="1" spans="1:10">
      <c r="A3931" s="532">
        <v>330611009</v>
      </c>
      <c r="B3931" s="531" t="s">
        <v>8657</v>
      </c>
      <c r="C3931" s="532"/>
      <c r="D3931" s="532"/>
      <c r="E3931" s="338" t="s">
        <v>35</v>
      </c>
      <c r="F3931" s="379">
        <v>2430</v>
      </c>
      <c r="G3931" s="379">
        <v>1944</v>
      </c>
      <c r="H3931" s="379">
        <v>1750</v>
      </c>
      <c r="I3931" s="383"/>
      <c r="J3931" s="82"/>
    </row>
    <row r="3932" s="73" customFormat="1" spans="1:10">
      <c r="A3932" s="534">
        <v>3307</v>
      </c>
      <c r="B3932" s="534" t="s">
        <v>8658</v>
      </c>
      <c r="C3932" s="532"/>
      <c r="D3932" s="532"/>
      <c r="E3932" s="478"/>
      <c r="F3932" s="379"/>
      <c r="G3932" s="379"/>
      <c r="H3932" s="379"/>
      <c r="I3932" s="383"/>
      <c r="J3932" s="82"/>
    </row>
    <row r="3933" s="73" customFormat="1" spans="1:10">
      <c r="A3933" s="534">
        <v>330701</v>
      </c>
      <c r="B3933" s="543" t="s">
        <v>8659</v>
      </c>
      <c r="C3933" s="532"/>
      <c r="D3933" s="532"/>
      <c r="E3933" s="478"/>
      <c r="F3933" s="379"/>
      <c r="G3933" s="379"/>
      <c r="H3933" s="379"/>
      <c r="I3933" s="383"/>
      <c r="J3933" s="82"/>
    </row>
    <row r="3934" s="73" customFormat="1" spans="1:10">
      <c r="A3934" s="532">
        <v>330701003</v>
      </c>
      <c r="B3934" s="562" t="s">
        <v>8660</v>
      </c>
      <c r="C3934" s="562" t="s">
        <v>8661</v>
      </c>
      <c r="D3934" s="542"/>
      <c r="E3934" s="563" t="s">
        <v>35</v>
      </c>
      <c r="F3934" s="379">
        <v>587</v>
      </c>
      <c r="G3934" s="379">
        <v>470</v>
      </c>
      <c r="H3934" s="379">
        <v>423</v>
      </c>
      <c r="I3934" s="415"/>
      <c r="J3934" s="82"/>
    </row>
    <row r="3935" s="73" customFormat="1" spans="1:10">
      <c r="A3935" s="565">
        <v>330701005</v>
      </c>
      <c r="B3935" s="566" t="s">
        <v>8662</v>
      </c>
      <c r="C3935" s="567"/>
      <c r="D3935" s="567" t="s">
        <v>8663</v>
      </c>
      <c r="E3935" s="518" t="s">
        <v>35</v>
      </c>
      <c r="F3935" s="519">
        <v>540</v>
      </c>
      <c r="G3935" s="519">
        <v>432</v>
      </c>
      <c r="H3935" s="519">
        <v>389</v>
      </c>
      <c r="I3935" s="404"/>
      <c r="J3935" s="82"/>
    </row>
    <row r="3936" s="73" customFormat="1" spans="1:10">
      <c r="A3936" s="526" t="s">
        <v>8664</v>
      </c>
      <c r="B3936" s="523" t="s">
        <v>8665</v>
      </c>
      <c r="C3936" s="522"/>
      <c r="D3936" s="137" t="s">
        <v>8666</v>
      </c>
      <c r="E3936" s="524" t="s">
        <v>35</v>
      </c>
      <c r="F3936" s="544">
        <v>150</v>
      </c>
      <c r="G3936" s="378">
        <v>120</v>
      </c>
      <c r="H3936" s="379">
        <v>108</v>
      </c>
      <c r="I3936" s="522"/>
      <c r="J3936" s="82"/>
    </row>
    <row r="3937" s="73" customFormat="1" spans="1:10">
      <c r="A3937" s="532">
        <v>330701021</v>
      </c>
      <c r="B3937" s="562" t="s">
        <v>8667</v>
      </c>
      <c r="C3937" s="542"/>
      <c r="D3937" s="542"/>
      <c r="E3937" s="563" t="s">
        <v>35</v>
      </c>
      <c r="F3937" s="379">
        <v>2363</v>
      </c>
      <c r="G3937" s="379">
        <v>1890</v>
      </c>
      <c r="H3937" s="379">
        <v>1701</v>
      </c>
      <c r="I3937" s="415"/>
      <c r="J3937" s="82"/>
    </row>
    <row r="3938" s="73" customFormat="1" spans="1:10">
      <c r="A3938" s="532">
        <v>330701028</v>
      </c>
      <c r="B3938" s="531" t="s">
        <v>8668</v>
      </c>
      <c r="C3938" s="532"/>
      <c r="D3938" s="532"/>
      <c r="E3938" s="338" t="s">
        <v>35</v>
      </c>
      <c r="F3938" s="379">
        <v>810</v>
      </c>
      <c r="G3938" s="379">
        <v>648</v>
      </c>
      <c r="H3938" s="379">
        <v>583</v>
      </c>
      <c r="I3938" s="383"/>
      <c r="J3938" s="82"/>
    </row>
    <row r="3939" s="73" customFormat="1" spans="1:10">
      <c r="A3939" s="532">
        <v>330701032</v>
      </c>
      <c r="B3939" s="531" t="s">
        <v>8669</v>
      </c>
      <c r="C3939" s="532"/>
      <c r="D3939" s="532"/>
      <c r="E3939" s="338" t="s">
        <v>35</v>
      </c>
      <c r="F3939" s="379">
        <v>270</v>
      </c>
      <c r="G3939" s="379">
        <v>216</v>
      </c>
      <c r="H3939" s="379">
        <v>197</v>
      </c>
      <c r="I3939" s="383"/>
      <c r="J3939" s="82"/>
    </row>
    <row r="3940" s="73" customFormat="1" spans="1:10">
      <c r="A3940" s="532">
        <v>330701033</v>
      </c>
      <c r="B3940" s="531" t="s">
        <v>8670</v>
      </c>
      <c r="C3940" s="532"/>
      <c r="D3940" s="532"/>
      <c r="E3940" s="338" t="s">
        <v>35</v>
      </c>
      <c r="F3940" s="379">
        <v>270</v>
      </c>
      <c r="G3940" s="379">
        <v>216</v>
      </c>
      <c r="H3940" s="379">
        <v>197</v>
      </c>
      <c r="I3940" s="383"/>
      <c r="J3940" s="82"/>
    </row>
    <row r="3941" s="73" customFormat="1" ht="89" customHeight="1" spans="1:10">
      <c r="A3941" s="532">
        <v>330701035</v>
      </c>
      <c r="B3941" s="531" t="s">
        <v>8671</v>
      </c>
      <c r="C3941" s="532"/>
      <c r="D3941" s="532"/>
      <c r="E3941" s="338" t="s">
        <v>35</v>
      </c>
      <c r="F3941" s="379">
        <v>405</v>
      </c>
      <c r="G3941" s="379">
        <v>324</v>
      </c>
      <c r="H3941" s="379">
        <v>292</v>
      </c>
      <c r="I3941" s="383"/>
      <c r="J3941" s="82"/>
    </row>
    <row r="3942" s="73" customFormat="1" spans="1:10">
      <c r="A3942" s="532">
        <v>330701045</v>
      </c>
      <c r="B3942" s="531" t="s">
        <v>8672</v>
      </c>
      <c r="C3942" s="532"/>
      <c r="D3942" s="532"/>
      <c r="E3942" s="338" t="s">
        <v>35</v>
      </c>
      <c r="F3942" s="379">
        <v>1215</v>
      </c>
      <c r="G3942" s="379">
        <v>972</v>
      </c>
      <c r="H3942" s="379">
        <v>878</v>
      </c>
      <c r="I3942" s="383"/>
      <c r="J3942" s="82"/>
    </row>
    <row r="3943" s="73" customFormat="1" spans="1:10">
      <c r="A3943" s="534">
        <v>330702</v>
      </c>
      <c r="B3943" s="543" t="s">
        <v>8673</v>
      </c>
      <c r="C3943" s="534"/>
      <c r="D3943" s="534"/>
      <c r="E3943" s="545"/>
      <c r="F3943" s="379"/>
      <c r="G3943" s="379"/>
      <c r="H3943" s="379"/>
      <c r="I3943" s="383"/>
      <c r="J3943" s="82"/>
    </row>
    <row r="3944" s="73" customFormat="1" spans="1:10">
      <c r="A3944" s="532">
        <v>330702013</v>
      </c>
      <c r="B3944" s="531" t="s">
        <v>8674</v>
      </c>
      <c r="C3944" s="532"/>
      <c r="D3944" s="532"/>
      <c r="E3944" s="338" t="s">
        <v>35</v>
      </c>
      <c r="F3944" s="379">
        <v>6750</v>
      </c>
      <c r="G3944" s="379">
        <v>5400</v>
      </c>
      <c r="H3944" s="379">
        <v>4860</v>
      </c>
      <c r="I3944" s="383"/>
      <c r="J3944" s="82"/>
    </row>
    <row r="3945" s="73" customFormat="1" spans="1:10">
      <c r="A3945" s="534">
        <v>330703</v>
      </c>
      <c r="B3945" s="543" t="s">
        <v>8675</v>
      </c>
      <c r="C3945" s="532"/>
      <c r="D3945" s="532"/>
      <c r="E3945" s="478"/>
      <c r="F3945" s="379"/>
      <c r="G3945" s="379"/>
      <c r="H3945" s="379"/>
      <c r="I3945" s="383"/>
      <c r="J3945" s="82"/>
    </row>
    <row r="3946" s="73" customFormat="1" ht="24" spans="1:10">
      <c r="A3946" s="532">
        <v>330703017</v>
      </c>
      <c r="B3946" s="531" t="s">
        <v>8676</v>
      </c>
      <c r="C3946" s="137" t="s">
        <v>8677</v>
      </c>
      <c r="D3946" s="133"/>
      <c r="E3946" s="338" t="s">
        <v>35</v>
      </c>
      <c r="F3946" s="379">
        <v>405</v>
      </c>
      <c r="G3946" s="379">
        <v>324</v>
      </c>
      <c r="H3946" s="379">
        <v>292</v>
      </c>
      <c r="I3946" s="383"/>
      <c r="J3946" s="82"/>
    </row>
    <row r="3947" s="73" customFormat="1" spans="1:10">
      <c r="A3947" s="532">
        <v>330703021</v>
      </c>
      <c r="B3947" s="531" t="s">
        <v>8678</v>
      </c>
      <c r="C3947" s="532"/>
      <c r="D3947" s="532"/>
      <c r="E3947" s="338" t="s">
        <v>35</v>
      </c>
      <c r="F3947" s="379">
        <v>675</v>
      </c>
      <c r="G3947" s="379">
        <v>540</v>
      </c>
      <c r="H3947" s="379">
        <v>486</v>
      </c>
      <c r="I3947" s="415"/>
      <c r="J3947" s="82"/>
    </row>
    <row r="3948" s="73" customFormat="1" ht="48" spans="1:10">
      <c r="A3948" s="696" t="s">
        <v>8679</v>
      </c>
      <c r="B3948" s="568" t="s">
        <v>8680</v>
      </c>
      <c r="C3948" s="569" t="s">
        <v>8681</v>
      </c>
      <c r="D3948" s="568" t="s">
        <v>8682</v>
      </c>
      <c r="E3948" s="570" t="s">
        <v>35</v>
      </c>
      <c r="F3948" s="266">
        <v>2400</v>
      </c>
      <c r="G3948" s="266">
        <v>2160</v>
      </c>
      <c r="H3948" s="450">
        <f>G3948*0.9</f>
        <v>1944</v>
      </c>
      <c r="I3948" s="264"/>
      <c r="J3948" s="82"/>
    </row>
    <row r="3949" s="85" customFormat="1" spans="1:10">
      <c r="A3949" s="696" t="s">
        <v>8683</v>
      </c>
      <c r="B3949" s="568" t="s">
        <v>8684</v>
      </c>
      <c r="C3949" s="265"/>
      <c r="D3949" s="264"/>
      <c r="E3949" s="570" t="s">
        <v>35</v>
      </c>
      <c r="F3949" s="266">
        <f>F3948*0.3</f>
        <v>720</v>
      </c>
      <c r="G3949" s="266">
        <f>G3948*0.3</f>
        <v>648</v>
      </c>
      <c r="H3949" s="266">
        <v>583</v>
      </c>
      <c r="I3949" s="264" t="s">
        <v>485</v>
      </c>
      <c r="J3949" s="93"/>
    </row>
    <row r="3950" s="73" customFormat="1" ht="36" spans="1:10">
      <c r="A3950" s="696" t="s">
        <v>8685</v>
      </c>
      <c r="B3950" s="568" t="s">
        <v>8686</v>
      </c>
      <c r="C3950" s="569" t="s">
        <v>8687</v>
      </c>
      <c r="D3950" s="568" t="s">
        <v>8688</v>
      </c>
      <c r="E3950" s="570" t="s">
        <v>35</v>
      </c>
      <c r="F3950" s="266">
        <v>2400</v>
      </c>
      <c r="G3950" s="266">
        <v>2160</v>
      </c>
      <c r="H3950" s="450">
        <f>G3950*0.9</f>
        <v>1944</v>
      </c>
      <c r="I3950" s="264"/>
      <c r="J3950" s="82"/>
    </row>
    <row r="3951" s="73" customFormat="1" spans="1:10">
      <c r="A3951" s="696" t="s">
        <v>8689</v>
      </c>
      <c r="B3951" s="568" t="s">
        <v>8690</v>
      </c>
      <c r="C3951" s="265"/>
      <c r="D3951" s="264"/>
      <c r="E3951" s="570" t="s">
        <v>35</v>
      </c>
      <c r="F3951" s="266">
        <v>720</v>
      </c>
      <c r="G3951" s="266">
        <v>648</v>
      </c>
      <c r="H3951" s="450">
        <v>583</v>
      </c>
      <c r="I3951" s="264" t="s">
        <v>485</v>
      </c>
      <c r="J3951" s="82"/>
    </row>
    <row r="3952" s="73" customFormat="1" ht="48" spans="1:10">
      <c r="A3952" s="696" t="s">
        <v>8691</v>
      </c>
      <c r="B3952" s="568" t="s">
        <v>8692</v>
      </c>
      <c r="C3952" s="569" t="s">
        <v>8693</v>
      </c>
      <c r="D3952" s="568" t="s">
        <v>8694</v>
      </c>
      <c r="E3952" s="570" t="s">
        <v>35</v>
      </c>
      <c r="F3952" s="266">
        <v>2000</v>
      </c>
      <c r="G3952" s="266">
        <v>1800</v>
      </c>
      <c r="H3952" s="450">
        <f>G3952*0.9</f>
        <v>1620</v>
      </c>
      <c r="I3952" s="264"/>
      <c r="J3952" s="82"/>
    </row>
    <row r="3953" s="73" customFormat="1" ht="24.75" spans="1:10">
      <c r="A3953" s="696" t="s">
        <v>8695</v>
      </c>
      <c r="B3953" s="568" t="s">
        <v>8696</v>
      </c>
      <c r="C3953" s="265"/>
      <c r="D3953" s="264"/>
      <c r="E3953" s="570" t="s">
        <v>35</v>
      </c>
      <c r="F3953" s="266">
        <f>F3952*0.3</f>
        <v>600</v>
      </c>
      <c r="G3953" s="266">
        <f>G3952*0.3</f>
        <v>540</v>
      </c>
      <c r="H3953" s="266">
        <f>H3952*0.3</f>
        <v>486</v>
      </c>
      <c r="I3953" s="264" t="s">
        <v>485</v>
      </c>
      <c r="J3953" s="82"/>
    </row>
    <row r="3954" s="73" customFormat="1" ht="48" spans="1:10">
      <c r="A3954" s="696" t="s">
        <v>8697</v>
      </c>
      <c r="B3954" s="568" t="s">
        <v>8698</v>
      </c>
      <c r="C3954" s="569" t="s">
        <v>8699</v>
      </c>
      <c r="D3954" s="568" t="s">
        <v>8700</v>
      </c>
      <c r="E3954" s="570" t="s">
        <v>35</v>
      </c>
      <c r="F3954" s="266">
        <v>2000</v>
      </c>
      <c r="G3954" s="266">
        <v>1800</v>
      </c>
      <c r="H3954" s="450">
        <f>G3954*0.9</f>
        <v>1620</v>
      </c>
      <c r="I3954" s="264"/>
      <c r="J3954" s="82"/>
    </row>
    <row r="3955" s="73" customFormat="1" spans="1:10">
      <c r="A3955" s="696" t="s">
        <v>8701</v>
      </c>
      <c r="B3955" s="568" t="s">
        <v>8702</v>
      </c>
      <c r="C3955" s="265"/>
      <c r="D3955" s="264"/>
      <c r="E3955" s="570" t="s">
        <v>35</v>
      </c>
      <c r="F3955" s="266">
        <v>600</v>
      </c>
      <c r="G3955" s="266">
        <v>540</v>
      </c>
      <c r="H3955" s="450">
        <v>486</v>
      </c>
      <c r="I3955" s="264" t="s">
        <v>485</v>
      </c>
      <c r="J3955" s="82"/>
    </row>
    <row r="3956" s="73" customFormat="1" ht="48" spans="1:10">
      <c r="A3956" s="696" t="s">
        <v>8703</v>
      </c>
      <c r="B3956" s="568" t="s">
        <v>8704</v>
      </c>
      <c r="C3956" s="569" t="s">
        <v>8705</v>
      </c>
      <c r="D3956" s="568" t="s">
        <v>8706</v>
      </c>
      <c r="E3956" s="570" t="s">
        <v>35</v>
      </c>
      <c r="F3956" s="266">
        <v>1900</v>
      </c>
      <c r="G3956" s="266">
        <v>1710</v>
      </c>
      <c r="H3956" s="450">
        <f>G3956*0.9</f>
        <v>1539</v>
      </c>
      <c r="I3956" s="264"/>
      <c r="J3956" s="82"/>
    </row>
    <row r="3957" s="73" customFormat="1" spans="1:10">
      <c r="A3957" s="696" t="s">
        <v>8707</v>
      </c>
      <c r="B3957" s="568" t="s">
        <v>8708</v>
      </c>
      <c r="C3957" s="265"/>
      <c r="D3957" s="264"/>
      <c r="E3957" s="570" t="s">
        <v>35</v>
      </c>
      <c r="F3957" s="266">
        <f>F3956*0.3</f>
        <v>570</v>
      </c>
      <c r="G3957" s="266">
        <f>G3956*0.3</f>
        <v>513</v>
      </c>
      <c r="H3957" s="266">
        <v>461</v>
      </c>
      <c r="I3957" s="264" t="s">
        <v>485</v>
      </c>
      <c r="J3957" s="82"/>
    </row>
    <row r="3958" s="73" customFormat="1" ht="48" spans="1:10">
      <c r="A3958" s="696" t="s">
        <v>8709</v>
      </c>
      <c r="B3958" s="568" t="s">
        <v>8710</v>
      </c>
      <c r="C3958" s="569" t="s">
        <v>8711</v>
      </c>
      <c r="D3958" s="568" t="s">
        <v>8712</v>
      </c>
      <c r="E3958" s="570" t="s">
        <v>35</v>
      </c>
      <c r="F3958" s="266">
        <v>500</v>
      </c>
      <c r="G3958" s="266">
        <v>450</v>
      </c>
      <c r="H3958" s="450">
        <f>G3958*0.9</f>
        <v>405</v>
      </c>
      <c r="I3958" s="264"/>
      <c r="J3958" s="82"/>
    </row>
    <row r="3959" s="73" customFormat="1" spans="1:10">
      <c r="A3959" s="696" t="s">
        <v>8713</v>
      </c>
      <c r="B3959" s="568" t="s">
        <v>8714</v>
      </c>
      <c r="C3959" s="265"/>
      <c r="D3959" s="264"/>
      <c r="E3959" s="570" t="s">
        <v>35</v>
      </c>
      <c r="F3959" s="266">
        <f>F3958*0.3</f>
        <v>150</v>
      </c>
      <c r="G3959" s="266">
        <f>G3958*0.3</f>
        <v>135</v>
      </c>
      <c r="H3959" s="266">
        <v>121</v>
      </c>
      <c r="I3959" s="264" t="s">
        <v>485</v>
      </c>
      <c r="J3959" s="82"/>
    </row>
    <row r="3960" s="73" customFormat="1" ht="119" customHeight="1" spans="1:10">
      <c r="A3960" s="696" t="s">
        <v>8715</v>
      </c>
      <c r="B3960" s="568" t="s">
        <v>8716</v>
      </c>
      <c r="C3960" s="569" t="s">
        <v>8717</v>
      </c>
      <c r="D3960" s="568" t="s">
        <v>8718</v>
      </c>
      <c r="E3960" s="570" t="s">
        <v>35</v>
      </c>
      <c r="F3960" s="266">
        <v>5300</v>
      </c>
      <c r="G3960" s="266">
        <v>4770</v>
      </c>
      <c r="H3960" s="450">
        <f>G3960*0.9</f>
        <v>4293</v>
      </c>
      <c r="I3960" s="264"/>
      <c r="J3960" s="82"/>
    </row>
    <row r="3961" s="73" customFormat="1" spans="1:10">
      <c r="A3961" s="696" t="s">
        <v>8719</v>
      </c>
      <c r="B3961" s="568" t="s">
        <v>8720</v>
      </c>
      <c r="C3961" s="265"/>
      <c r="D3961" s="264"/>
      <c r="E3961" s="570" t="s">
        <v>35</v>
      </c>
      <c r="F3961" s="266">
        <f>F3960*0.3</f>
        <v>1590</v>
      </c>
      <c r="G3961" s="266">
        <f>G3960*0.3</f>
        <v>1431</v>
      </c>
      <c r="H3961" s="266">
        <v>1287</v>
      </c>
      <c r="I3961" s="264" t="s">
        <v>485</v>
      </c>
      <c r="J3961" s="82"/>
    </row>
    <row r="3962" s="73" customFormat="1" ht="48" spans="1:10">
      <c r="A3962" s="696" t="s">
        <v>8721</v>
      </c>
      <c r="B3962" s="568" t="s">
        <v>8722</v>
      </c>
      <c r="C3962" s="569" t="s">
        <v>8723</v>
      </c>
      <c r="D3962" s="568" t="s">
        <v>8718</v>
      </c>
      <c r="E3962" s="570" t="s">
        <v>35</v>
      </c>
      <c r="F3962" s="266">
        <v>5300</v>
      </c>
      <c r="G3962" s="266">
        <v>4770</v>
      </c>
      <c r="H3962" s="450">
        <f>G3962*0.9</f>
        <v>4293</v>
      </c>
      <c r="I3962" s="264"/>
      <c r="J3962" s="82"/>
    </row>
    <row r="3963" s="73" customFormat="1" spans="1:10">
      <c r="A3963" s="696" t="s">
        <v>8724</v>
      </c>
      <c r="B3963" s="568" t="s">
        <v>8725</v>
      </c>
      <c r="C3963" s="265"/>
      <c r="D3963" s="264"/>
      <c r="E3963" s="570" t="s">
        <v>35</v>
      </c>
      <c r="F3963" s="266">
        <v>1590</v>
      </c>
      <c r="G3963" s="266">
        <v>1431</v>
      </c>
      <c r="H3963" s="450">
        <v>1287</v>
      </c>
      <c r="I3963" s="264" t="s">
        <v>485</v>
      </c>
      <c r="J3963" s="82"/>
    </row>
    <row r="3964" s="73" customFormat="1" ht="36" spans="1:10">
      <c r="A3964" s="696" t="s">
        <v>8726</v>
      </c>
      <c r="B3964" s="568" t="s">
        <v>8727</v>
      </c>
      <c r="C3964" s="569" t="s">
        <v>8728</v>
      </c>
      <c r="D3964" s="568" t="s">
        <v>8729</v>
      </c>
      <c r="E3964" s="570" t="s">
        <v>35</v>
      </c>
      <c r="F3964" s="266">
        <v>2300</v>
      </c>
      <c r="G3964" s="266">
        <v>2070</v>
      </c>
      <c r="H3964" s="450">
        <f>G3964*0.9</f>
        <v>1863</v>
      </c>
      <c r="I3964" s="264"/>
      <c r="J3964" s="82"/>
    </row>
    <row r="3965" s="73" customFormat="1" ht="24.75" spans="1:10">
      <c r="A3965" s="696" t="s">
        <v>8730</v>
      </c>
      <c r="B3965" s="568" t="s">
        <v>8731</v>
      </c>
      <c r="C3965" s="265"/>
      <c r="D3965" s="264"/>
      <c r="E3965" s="570" t="s">
        <v>35</v>
      </c>
      <c r="F3965" s="266">
        <f>F3964*0.3</f>
        <v>690</v>
      </c>
      <c r="G3965" s="266">
        <f>G3964*0.3</f>
        <v>621</v>
      </c>
      <c r="H3965" s="266">
        <v>558</v>
      </c>
      <c r="I3965" s="264" t="s">
        <v>485</v>
      </c>
      <c r="J3965" s="82"/>
    </row>
    <row r="3966" s="73" customFormat="1" ht="36" spans="1:10">
      <c r="A3966" s="696" t="s">
        <v>8732</v>
      </c>
      <c r="B3966" s="568" t="s">
        <v>8733</v>
      </c>
      <c r="C3966" s="569" t="s">
        <v>8734</v>
      </c>
      <c r="D3966" s="568" t="s">
        <v>8729</v>
      </c>
      <c r="E3966" s="570" t="s">
        <v>35</v>
      </c>
      <c r="F3966" s="266">
        <v>3000</v>
      </c>
      <c r="G3966" s="266">
        <v>2700</v>
      </c>
      <c r="H3966" s="450">
        <f>G3966*0.9</f>
        <v>2430</v>
      </c>
      <c r="I3966" s="568" t="s">
        <v>8735</v>
      </c>
      <c r="J3966" s="82"/>
    </row>
    <row r="3967" s="73" customFormat="1" ht="24.75" spans="1:10">
      <c r="A3967" s="696" t="s">
        <v>8736</v>
      </c>
      <c r="B3967" s="568" t="s">
        <v>8737</v>
      </c>
      <c r="C3967" s="265"/>
      <c r="D3967" s="264"/>
      <c r="E3967" s="570" t="s">
        <v>35</v>
      </c>
      <c r="F3967" s="266">
        <f>F3966*0.3</f>
        <v>900</v>
      </c>
      <c r="G3967" s="266">
        <f>G3966*0.3</f>
        <v>810</v>
      </c>
      <c r="H3967" s="266">
        <f>H3966*0.3</f>
        <v>729</v>
      </c>
      <c r="I3967" s="264" t="s">
        <v>485</v>
      </c>
      <c r="J3967" s="82"/>
    </row>
    <row r="3968" s="73" customFormat="1" ht="48" spans="1:10">
      <c r="A3968" s="696" t="s">
        <v>8738</v>
      </c>
      <c r="B3968" s="568" t="s">
        <v>8739</v>
      </c>
      <c r="C3968" s="569" t="s">
        <v>8740</v>
      </c>
      <c r="D3968" s="568" t="s">
        <v>8741</v>
      </c>
      <c r="E3968" s="570" t="s">
        <v>35</v>
      </c>
      <c r="F3968" s="266">
        <v>2000</v>
      </c>
      <c r="G3968" s="266">
        <v>1800</v>
      </c>
      <c r="H3968" s="450">
        <f>G3968*0.9</f>
        <v>1620</v>
      </c>
      <c r="I3968" s="264"/>
      <c r="J3968" s="82"/>
    </row>
    <row r="3969" s="73" customFormat="1" spans="1:10">
      <c r="A3969" s="696" t="s">
        <v>8742</v>
      </c>
      <c r="B3969" s="568" t="s">
        <v>8743</v>
      </c>
      <c r="C3969" s="265"/>
      <c r="D3969" s="264"/>
      <c r="E3969" s="570" t="s">
        <v>35</v>
      </c>
      <c r="F3969" s="266">
        <f>F3968*0.3</f>
        <v>600</v>
      </c>
      <c r="G3969" s="266">
        <f>G3968*0.3</f>
        <v>540</v>
      </c>
      <c r="H3969" s="450">
        <f>G3969*0.9</f>
        <v>486</v>
      </c>
      <c r="I3969" s="264" t="s">
        <v>485</v>
      </c>
      <c r="J3969" s="82"/>
    </row>
    <row r="3970" s="73" customFormat="1" ht="48" spans="1:10">
      <c r="A3970" s="696" t="s">
        <v>8744</v>
      </c>
      <c r="B3970" s="568" t="s">
        <v>8745</v>
      </c>
      <c r="C3970" s="569" t="s">
        <v>8746</v>
      </c>
      <c r="D3970" s="568" t="s">
        <v>8741</v>
      </c>
      <c r="E3970" s="570" t="s">
        <v>35</v>
      </c>
      <c r="F3970" s="266">
        <v>2000</v>
      </c>
      <c r="G3970" s="266">
        <v>1800</v>
      </c>
      <c r="H3970" s="450">
        <f>G3970*0.9</f>
        <v>1620</v>
      </c>
      <c r="I3970" s="264"/>
      <c r="J3970" s="82"/>
    </row>
    <row r="3971" s="73" customFormat="1" spans="1:10">
      <c r="A3971" s="696" t="s">
        <v>8747</v>
      </c>
      <c r="B3971" s="568" t="s">
        <v>8748</v>
      </c>
      <c r="C3971" s="265"/>
      <c r="D3971" s="264"/>
      <c r="E3971" s="570" t="s">
        <v>35</v>
      </c>
      <c r="F3971" s="266">
        <v>600</v>
      </c>
      <c r="G3971" s="266">
        <v>540</v>
      </c>
      <c r="H3971" s="450">
        <v>486</v>
      </c>
      <c r="I3971" s="264" t="s">
        <v>485</v>
      </c>
      <c r="J3971" s="82"/>
    </row>
    <row r="3972" s="73" customFormat="1" ht="48" spans="1:10">
      <c r="A3972" s="696" t="s">
        <v>8749</v>
      </c>
      <c r="B3972" s="568" t="s">
        <v>8750</v>
      </c>
      <c r="C3972" s="569" t="s">
        <v>8751</v>
      </c>
      <c r="D3972" s="568" t="s">
        <v>8752</v>
      </c>
      <c r="E3972" s="570" t="s">
        <v>35</v>
      </c>
      <c r="F3972" s="266">
        <v>1700</v>
      </c>
      <c r="G3972" s="266">
        <v>1530</v>
      </c>
      <c r="H3972" s="450">
        <f>G3972*0.9</f>
        <v>1377</v>
      </c>
      <c r="I3972" s="568" t="s">
        <v>8753</v>
      </c>
      <c r="J3972" s="82"/>
    </row>
    <row r="3973" s="73" customFormat="1" spans="1:10">
      <c r="A3973" s="696" t="s">
        <v>8754</v>
      </c>
      <c r="B3973" s="568" t="s">
        <v>8755</v>
      </c>
      <c r="C3973" s="265"/>
      <c r="D3973" s="264"/>
      <c r="E3973" s="570" t="s">
        <v>35</v>
      </c>
      <c r="F3973" s="266">
        <f>F3972*0.3</f>
        <v>510</v>
      </c>
      <c r="G3973" s="266">
        <f>G3972*0.3</f>
        <v>459</v>
      </c>
      <c r="H3973" s="266">
        <v>413</v>
      </c>
      <c r="I3973" s="264" t="s">
        <v>485</v>
      </c>
      <c r="J3973" s="82"/>
    </row>
    <row r="3974" s="73" customFormat="1" ht="36" spans="1:10">
      <c r="A3974" s="696" t="s">
        <v>8756</v>
      </c>
      <c r="B3974" s="568" t="s">
        <v>8757</v>
      </c>
      <c r="C3974" s="569" t="s">
        <v>8758</v>
      </c>
      <c r="D3974" s="568" t="s">
        <v>8759</v>
      </c>
      <c r="E3974" s="570" t="s">
        <v>35</v>
      </c>
      <c r="F3974" s="266">
        <v>3700</v>
      </c>
      <c r="G3974" s="266">
        <v>3330</v>
      </c>
      <c r="H3974" s="450">
        <f>G3974*0.9</f>
        <v>2997</v>
      </c>
      <c r="I3974" s="568" t="s">
        <v>8760</v>
      </c>
      <c r="J3974" s="82"/>
    </row>
    <row r="3975" s="73" customFormat="1" spans="1:10">
      <c r="A3975" s="696" t="s">
        <v>8761</v>
      </c>
      <c r="B3975" s="568" t="s">
        <v>8762</v>
      </c>
      <c r="C3975" s="265"/>
      <c r="D3975" s="264"/>
      <c r="E3975" s="570" t="s">
        <v>35</v>
      </c>
      <c r="F3975" s="266">
        <f>F3974*0.3</f>
        <v>1110</v>
      </c>
      <c r="G3975" s="266">
        <f>G3974*0.3</f>
        <v>999</v>
      </c>
      <c r="H3975" s="266">
        <v>899</v>
      </c>
      <c r="I3975" s="264" t="s">
        <v>485</v>
      </c>
      <c r="J3975" s="82"/>
    </row>
    <row r="3976" s="73" customFormat="1" ht="48" spans="1:10">
      <c r="A3976" s="696" t="s">
        <v>8763</v>
      </c>
      <c r="B3976" s="568" t="s">
        <v>8764</v>
      </c>
      <c r="C3976" s="569" t="s">
        <v>8765</v>
      </c>
      <c r="D3976" s="568" t="s">
        <v>8741</v>
      </c>
      <c r="E3976" s="570" t="s">
        <v>762</v>
      </c>
      <c r="F3976" s="266">
        <v>4200</v>
      </c>
      <c r="G3976" s="266">
        <v>3780</v>
      </c>
      <c r="H3976" s="450">
        <f>G3976*0.9</f>
        <v>3402</v>
      </c>
      <c r="I3976" s="264"/>
      <c r="J3976" s="82"/>
    </row>
    <row r="3977" s="73" customFormat="1" ht="24.75" spans="1:10">
      <c r="A3977" s="696" t="s">
        <v>8766</v>
      </c>
      <c r="B3977" s="568" t="s">
        <v>8767</v>
      </c>
      <c r="C3977" s="265"/>
      <c r="D3977" s="264"/>
      <c r="E3977" s="570" t="s">
        <v>762</v>
      </c>
      <c r="F3977" s="266">
        <f>F3976*0.3</f>
        <v>1260</v>
      </c>
      <c r="G3977" s="266">
        <f>G3976*0.3</f>
        <v>1134</v>
      </c>
      <c r="H3977" s="266">
        <v>1020</v>
      </c>
      <c r="I3977" s="264" t="s">
        <v>485</v>
      </c>
      <c r="J3977" s="82"/>
    </row>
    <row r="3978" s="73" customFormat="1" ht="48" spans="1:10">
      <c r="A3978" s="696" t="s">
        <v>8768</v>
      </c>
      <c r="B3978" s="568" t="s">
        <v>8769</v>
      </c>
      <c r="C3978" s="569" t="s">
        <v>8770</v>
      </c>
      <c r="D3978" s="568" t="s">
        <v>8741</v>
      </c>
      <c r="E3978" s="570" t="s">
        <v>762</v>
      </c>
      <c r="F3978" s="266">
        <v>6000</v>
      </c>
      <c r="G3978" s="266">
        <v>5400</v>
      </c>
      <c r="H3978" s="450">
        <f>G3978*0.9</f>
        <v>4860</v>
      </c>
      <c r="I3978" s="264"/>
      <c r="J3978" s="82"/>
    </row>
    <row r="3979" s="73" customFormat="1" spans="1:10">
      <c r="A3979" s="696" t="s">
        <v>8771</v>
      </c>
      <c r="B3979" s="568" t="s">
        <v>8772</v>
      </c>
      <c r="C3979" s="265"/>
      <c r="D3979" s="264"/>
      <c r="E3979" s="570" t="s">
        <v>762</v>
      </c>
      <c r="F3979" s="266">
        <f>F3978*0.3</f>
        <v>1800</v>
      </c>
      <c r="G3979" s="266">
        <f>G3978*0.3</f>
        <v>1620</v>
      </c>
      <c r="H3979" s="266">
        <f>H3978*0.3</f>
        <v>1458</v>
      </c>
      <c r="I3979" s="264" t="s">
        <v>485</v>
      </c>
      <c r="J3979" s="82"/>
    </row>
    <row r="3980" s="73" customFormat="1" ht="48" spans="1:10">
      <c r="A3980" s="696" t="s">
        <v>8773</v>
      </c>
      <c r="B3980" s="568" t="s">
        <v>8774</v>
      </c>
      <c r="C3980" s="569" t="s">
        <v>8775</v>
      </c>
      <c r="D3980" s="568" t="s">
        <v>8741</v>
      </c>
      <c r="E3980" s="570" t="s">
        <v>762</v>
      </c>
      <c r="F3980" s="266">
        <v>7800</v>
      </c>
      <c r="G3980" s="266">
        <v>7020</v>
      </c>
      <c r="H3980" s="450">
        <f>G3980*0.9</f>
        <v>6318</v>
      </c>
      <c r="I3980" s="568" t="s">
        <v>8776</v>
      </c>
      <c r="J3980" s="82"/>
    </row>
    <row r="3981" s="73" customFormat="1" spans="1:10">
      <c r="A3981" s="696" t="s">
        <v>8777</v>
      </c>
      <c r="B3981" s="568" t="s">
        <v>8778</v>
      </c>
      <c r="C3981" s="265"/>
      <c r="D3981" s="264"/>
      <c r="E3981" s="570" t="s">
        <v>762</v>
      </c>
      <c r="F3981" s="266">
        <f>F3980*0.3</f>
        <v>2340</v>
      </c>
      <c r="G3981" s="266">
        <f>G3980*0.3</f>
        <v>2106</v>
      </c>
      <c r="H3981" s="266">
        <v>1895</v>
      </c>
      <c r="I3981" s="264" t="s">
        <v>485</v>
      </c>
      <c r="J3981" s="82"/>
    </row>
    <row r="3982" s="73" customFormat="1" ht="48" spans="1:10">
      <c r="A3982" s="696" t="s">
        <v>8779</v>
      </c>
      <c r="B3982" s="568" t="s">
        <v>8780</v>
      </c>
      <c r="C3982" s="569" t="s">
        <v>8781</v>
      </c>
      <c r="D3982" s="568" t="s">
        <v>8741</v>
      </c>
      <c r="E3982" s="570" t="s">
        <v>762</v>
      </c>
      <c r="F3982" s="266">
        <v>6700</v>
      </c>
      <c r="G3982" s="266">
        <v>6030</v>
      </c>
      <c r="H3982" s="450">
        <f>G3982*0.9</f>
        <v>5427</v>
      </c>
      <c r="I3982" s="264"/>
      <c r="J3982" s="82"/>
    </row>
    <row r="3983" s="73" customFormat="1" spans="1:10">
      <c r="A3983" s="696" t="s">
        <v>8782</v>
      </c>
      <c r="B3983" s="568" t="s">
        <v>8783</v>
      </c>
      <c r="C3983" s="265"/>
      <c r="D3983" s="264"/>
      <c r="E3983" s="570" t="s">
        <v>762</v>
      </c>
      <c r="F3983" s="266">
        <f>F3982*0.3</f>
        <v>2010</v>
      </c>
      <c r="G3983" s="266">
        <f>G3982*0.3</f>
        <v>1809</v>
      </c>
      <c r="H3983" s="266">
        <v>1628</v>
      </c>
      <c r="I3983" s="264" t="s">
        <v>485</v>
      </c>
      <c r="J3983" s="82"/>
    </row>
    <row r="3984" s="73" customFormat="1" ht="48" spans="1:10">
      <c r="A3984" s="696" t="s">
        <v>8784</v>
      </c>
      <c r="B3984" s="568" t="s">
        <v>8785</v>
      </c>
      <c r="C3984" s="569" t="s">
        <v>8786</v>
      </c>
      <c r="D3984" s="568" t="s">
        <v>8741</v>
      </c>
      <c r="E3984" s="570" t="s">
        <v>762</v>
      </c>
      <c r="F3984" s="266">
        <v>7800</v>
      </c>
      <c r="G3984" s="266">
        <v>7020</v>
      </c>
      <c r="H3984" s="450">
        <f>G3984*0.9</f>
        <v>6318</v>
      </c>
      <c r="I3984" s="568" t="s">
        <v>8787</v>
      </c>
      <c r="J3984" s="82"/>
    </row>
    <row r="3985" s="73" customFormat="1" spans="1:10">
      <c r="A3985" s="696" t="s">
        <v>8788</v>
      </c>
      <c r="B3985" s="568" t="s">
        <v>8789</v>
      </c>
      <c r="C3985" s="265"/>
      <c r="D3985" s="264"/>
      <c r="E3985" s="570" t="s">
        <v>762</v>
      </c>
      <c r="F3985" s="266">
        <f>F3984*0.3</f>
        <v>2340</v>
      </c>
      <c r="G3985" s="266">
        <f>G3984*0.3</f>
        <v>2106</v>
      </c>
      <c r="H3985" s="266">
        <v>1895</v>
      </c>
      <c r="I3985" s="264" t="s">
        <v>485</v>
      </c>
      <c r="J3985" s="82"/>
    </row>
    <row r="3986" s="73" customFormat="1" ht="48" spans="1:10">
      <c r="A3986" s="696" t="s">
        <v>8790</v>
      </c>
      <c r="B3986" s="568" t="s">
        <v>8791</v>
      </c>
      <c r="C3986" s="569" t="s">
        <v>8792</v>
      </c>
      <c r="D3986" s="568" t="s">
        <v>8741</v>
      </c>
      <c r="E3986" s="570" t="s">
        <v>762</v>
      </c>
      <c r="F3986" s="266">
        <v>6200</v>
      </c>
      <c r="G3986" s="266">
        <v>5580</v>
      </c>
      <c r="H3986" s="450">
        <f>G3986*0.9</f>
        <v>5022</v>
      </c>
      <c r="I3986" s="264"/>
      <c r="J3986" s="82"/>
    </row>
    <row r="3987" s="73" customFormat="1" spans="1:10">
      <c r="A3987" s="696" t="s">
        <v>8793</v>
      </c>
      <c r="B3987" s="568" t="s">
        <v>8794</v>
      </c>
      <c r="C3987" s="265"/>
      <c r="D3987" s="264"/>
      <c r="E3987" s="570" t="s">
        <v>762</v>
      </c>
      <c r="F3987" s="266">
        <f>F3986*0.3</f>
        <v>1860</v>
      </c>
      <c r="G3987" s="266">
        <f>G3986*0.3</f>
        <v>1674</v>
      </c>
      <c r="H3987" s="266">
        <v>1506</v>
      </c>
      <c r="I3987" s="264" t="s">
        <v>485</v>
      </c>
      <c r="J3987" s="82"/>
    </row>
    <row r="3988" s="73" customFormat="1" ht="48" spans="1:10">
      <c r="A3988" s="696" t="s">
        <v>8795</v>
      </c>
      <c r="B3988" s="568" t="s">
        <v>8796</v>
      </c>
      <c r="C3988" s="569" t="s">
        <v>8797</v>
      </c>
      <c r="D3988" s="568" t="s">
        <v>8741</v>
      </c>
      <c r="E3988" s="570" t="s">
        <v>762</v>
      </c>
      <c r="F3988" s="266">
        <v>6700</v>
      </c>
      <c r="G3988" s="266">
        <v>6030</v>
      </c>
      <c r="H3988" s="450">
        <f>G3988*0.9</f>
        <v>5427</v>
      </c>
      <c r="I3988" s="568" t="s">
        <v>8798</v>
      </c>
      <c r="J3988" s="82"/>
    </row>
    <row r="3989" s="73" customFormat="1" spans="1:10">
      <c r="A3989" s="696" t="s">
        <v>8799</v>
      </c>
      <c r="B3989" s="568" t="s">
        <v>8800</v>
      </c>
      <c r="C3989" s="265"/>
      <c r="D3989" s="264"/>
      <c r="E3989" s="570" t="s">
        <v>762</v>
      </c>
      <c r="F3989" s="266">
        <f>F3988*0.3</f>
        <v>2010</v>
      </c>
      <c r="G3989" s="266">
        <f>G3988*0.3</f>
        <v>1809</v>
      </c>
      <c r="H3989" s="266">
        <v>1628</v>
      </c>
      <c r="I3989" s="264" t="s">
        <v>485</v>
      </c>
      <c r="J3989" s="82"/>
    </row>
    <row r="3990" s="73" customFormat="1" ht="48" spans="1:10">
      <c r="A3990" s="696" t="s">
        <v>8801</v>
      </c>
      <c r="B3990" s="568" t="s">
        <v>8802</v>
      </c>
      <c r="C3990" s="569" t="s">
        <v>8803</v>
      </c>
      <c r="D3990" s="568" t="s">
        <v>8804</v>
      </c>
      <c r="E3990" s="570" t="s">
        <v>762</v>
      </c>
      <c r="F3990" s="266">
        <v>4600</v>
      </c>
      <c r="G3990" s="266">
        <v>4140</v>
      </c>
      <c r="H3990" s="450">
        <f>G3990*0.9</f>
        <v>3726</v>
      </c>
      <c r="I3990" s="264"/>
      <c r="J3990" s="82"/>
    </row>
    <row r="3991" s="73" customFormat="1" spans="1:10">
      <c r="A3991" s="696" t="s">
        <v>8805</v>
      </c>
      <c r="B3991" s="568" t="s">
        <v>8806</v>
      </c>
      <c r="C3991" s="265"/>
      <c r="D3991" s="264"/>
      <c r="E3991" s="570" t="s">
        <v>762</v>
      </c>
      <c r="F3991" s="266">
        <f>F3990*0.3</f>
        <v>1380</v>
      </c>
      <c r="G3991" s="266">
        <f>G3990*0.3</f>
        <v>1242</v>
      </c>
      <c r="H3991" s="266">
        <v>1117</v>
      </c>
      <c r="I3991" s="264" t="s">
        <v>485</v>
      </c>
      <c r="J3991" s="82"/>
    </row>
    <row r="3992" s="73" customFormat="1" ht="48" spans="1:10">
      <c r="A3992" s="696" t="s">
        <v>8807</v>
      </c>
      <c r="B3992" s="568" t="s">
        <v>8808</v>
      </c>
      <c r="C3992" s="569" t="s">
        <v>8809</v>
      </c>
      <c r="D3992" s="568" t="s">
        <v>8741</v>
      </c>
      <c r="E3992" s="570" t="s">
        <v>35</v>
      </c>
      <c r="F3992" s="266">
        <v>5000</v>
      </c>
      <c r="G3992" s="266">
        <v>4500</v>
      </c>
      <c r="H3992" s="450">
        <f>G3992*0.9</f>
        <v>4050</v>
      </c>
      <c r="I3992" s="264"/>
      <c r="J3992" s="82"/>
    </row>
    <row r="3993" s="73" customFormat="1" spans="1:10">
      <c r="A3993" s="696" t="s">
        <v>8810</v>
      </c>
      <c r="B3993" s="568" t="s">
        <v>8811</v>
      </c>
      <c r="C3993" s="265"/>
      <c r="D3993" s="264"/>
      <c r="E3993" s="570" t="s">
        <v>35</v>
      </c>
      <c r="F3993" s="266">
        <f>F3992*0.3</f>
        <v>1500</v>
      </c>
      <c r="G3993" s="266">
        <f>G3992*0.3</f>
        <v>1350</v>
      </c>
      <c r="H3993" s="266">
        <f>H3992*0.3</f>
        <v>1215</v>
      </c>
      <c r="I3993" s="264" t="s">
        <v>485</v>
      </c>
      <c r="J3993" s="82"/>
    </row>
    <row r="3994" s="73" customFormat="1" ht="48" spans="1:10">
      <c r="A3994" s="696" t="s">
        <v>8812</v>
      </c>
      <c r="B3994" s="568" t="s">
        <v>8813</v>
      </c>
      <c r="C3994" s="569" t="s">
        <v>8814</v>
      </c>
      <c r="D3994" s="568" t="s">
        <v>8815</v>
      </c>
      <c r="E3994" s="570" t="s">
        <v>35</v>
      </c>
      <c r="F3994" s="266">
        <v>2900</v>
      </c>
      <c r="G3994" s="266">
        <v>2610</v>
      </c>
      <c r="H3994" s="450">
        <f>G3994*0.9</f>
        <v>2349</v>
      </c>
      <c r="I3994" s="264"/>
      <c r="J3994" s="82"/>
    </row>
    <row r="3995" s="73" customFormat="1" spans="1:10">
      <c r="A3995" s="696" t="s">
        <v>8816</v>
      </c>
      <c r="B3995" s="568" t="s">
        <v>8817</v>
      </c>
      <c r="C3995" s="265"/>
      <c r="D3995" s="264"/>
      <c r="E3995" s="570" t="s">
        <v>35</v>
      </c>
      <c r="F3995" s="266">
        <f>F3994*0.3</f>
        <v>870</v>
      </c>
      <c r="G3995" s="266">
        <f>G3994*0.3</f>
        <v>783</v>
      </c>
      <c r="H3995" s="266">
        <v>704</v>
      </c>
      <c r="I3995" s="264" t="s">
        <v>485</v>
      </c>
      <c r="J3995" s="82"/>
    </row>
    <row r="3996" s="73" customFormat="1" ht="48" spans="1:10">
      <c r="A3996" s="696" t="s">
        <v>8818</v>
      </c>
      <c r="B3996" s="568" t="s">
        <v>8819</v>
      </c>
      <c r="C3996" s="569" t="s">
        <v>8820</v>
      </c>
      <c r="D3996" s="568" t="s">
        <v>8821</v>
      </c>
      <c r="E3996" s="570" t="s">
        <v>35</v>
      </c>
      <c r="F3996" s="266">
        <v>1800</v>
      </c>
      <c r="G3996" s="266">
        <v>1620</v>
      </c>
      <c r="H3996" s="450">
        <f>G3996*0.9</f>
        <v>1458</v>
      </c>
      <c r="I3996" s="264"/>
      <c r="J3996" s="82"/>
    </row>
    <row r="3997" s="73" customFormat="1" ht="24.75" spans="1:10">
      <c r="A3997" s="696" t="s">
        <v>8822</v>
      </c>
      <c r="B3997" s="568" t="s">
        <v>8823</v>
      </c>
      <c r="C3997" s="265"/>
      <c r="D3997" s="264"/>
      <c r="E3997" s="570" t="s">
        <v>35</v>
      </c>
      <c r="F3997" s="266">
        <f>F3996*0.3</f>
        <v>540</v>
      </c>
      <c r="G3997" s="266">
        <f>G3996*0.3</f>
        <v>486</v>
      </c>
      <c r="H3997" s="266">
        <v>437</v>
      </c>
      <c r="I3997" s="264" t="s">
        <v>485</v>
      </c>
      <c r="J3997" s="82"/>
    </row>
    <row r="3998" s="73" customFormat="1" ht="48" spans="1:10">
      <c r="A3998" s="696" t="s">
        <v>8824</v>
      </c>
      <c r="B3998" s="568" t="s">
        <v>8825</v>
      </c>
      <c r="C3998" s="569" t="s">
        <v>8826</v>
      </c>
      <c r="D3998" s="568" t="s">
        <v>8821</v>
      </c>
      <c r="E3998" s="570" t="s">
        <v>35</v>
      </c>
      <c r="F3998" s="266">
        <v>2300</v>
      </c>
      <c r="G3998" s="266">
        <v>2070</v>
      </c>
      <c r="H3998" s="450">
        <f>G3998*0.9</f>
        <v>1863</v>
      </c>
      <c r="I3998" s="568" t="s">
        <v>8827</v>
      </c>
      <c r="J3998" s="82"/>
    </row>
    <row r="3999" s="73" customFormat="1" ht="24.75" spans="1:10">
      <c r="A3999" s="696" t="s">
        <v>8828</v>
      </c>
      <c r="B3999" s="568" t="s">
        <v>8829</v>
      </c>
      <c r="C3999" s="265"/>
      <c r="D3999" s="264"/>
      <c r="E3999" s="570" t="s">
        <v>35</v>
      </c>
      <c r="F3999" s="266">
        <f>F3998*0.3</f>
        <v>690</v>
      </c>
      <c r="G3999" s="266">
        <f>G3998*0.3</f>
        <v>621</v>
      </c>
      <c r="H3999" s="266">
        <v>558</v>
      </c>
      <c r="I3999" s="264" t="s">
        <v>485</v>
      </c>
      <c r="J3999" s="82"/>
    </row>
    <row r="4000" s="73" customFormat="1" ht="48" spans="1:10">
      <c r="A4000" s="696" t="s">
        <v>8830</v>
      </c>
      <c r="B4000" s="568" t="s">
        <v>8831</v>
      </c>
      <c r="C4000" s="569" t="s">
        <v>8832</v>
      </c>
      <c r="D4000" s="568" t="s">
        <v>8833</v>
      </c>
      <c r="E4000" s="570" t="s">
        <v>35</v>
      </c>
      <c r="F4000" s="266">
        <v>2900</v>
      </c>
      <c r="G4000" s="266">
        <v>2610</v>
      </c>
      <c r="H4000" s="450">
        <f>G4000*0.9</f>
        <v>2349</v>
      </c>
      <c r="I4000" s="568" t="s">
        <v>8834</v>
      </c>
      <c r="J4000" s="82"/>
    </row>
    <row r="4001" s="73" customFormat="1" spans="1:10">
      <c r="A4001" s="696" t="s">
        <v>8835</v>
      </c>
      <c r="B4001" s="568" t="s">
        <v>8836</v>
      </c>
      <c r="C4001" s="265"/>
      <c r="D4001" s="264"/>
      <c r="E4001" s="570" t="s">
        <v>35</v>
      </c>
      <c r="F4001" s="266">
        <f>F4000*0.3</f>
        <v>870</v>
      </c>
      <c r="G4001" s="266">
        <f>G4000*0.3</f>
        <v>783</v>
      </c>
      <c r="H4001" s="266">
        <v>704</v>
      </c>
      <c r="I4001" s="264" t="s">
        <v>485</v>
      </c>
      <c r="J4001" s="82"/>
    </row>
    <row r="4002" s="73" customFormat="1" ht="48" spans="1:10">
      <c r="A4002" s="696" t="s">
        <v>8837</v>
      </c>
      <c r="B4002" s="568" t="s">
        <v>8838</v>
      </c>
      <c r="C4002" s="569" t="s">
        <v>8839</v>
      </c>
      <c r="D4002" s="568" t="s">
        <v>8833</v>
      </c>
      <c r="E4002" s="570" t="s">
        <v>35</v>
      </c>
      <c r="F4002" s="266">
        <v>3700</v>
      </c>
      <c r="G4002" s="266">
        <v>3330</v>
      </c>
      <c r="H4002" s="450">
        <f>G4002*0.9</f>
        <v>2997</v>
      </c>
      <c r="I4002" s="264" t="s">
        <v>8840</v>
      </c>
      <c r="J4002" s="82"/>
    </row>
    <row r="4003" s="73" customFormat="1" spans="1:10">
      <c r="A4003" s="696" t="s">
        <v>8841</v>
      </c>
      <c r="B4003" s="568" t="s">
        <v>8842</v>
      </c>
      <c r="C4003" s="265"/>
      <c r="D4003" s="264"/>
      <c r="E4003" s="570" t="s">
        <v>35</v>
      </c>
      <c r="F4003" s="266">
        <f>F4002*0.3</f>
        <v>1110</v>
      </c>
      <c r="G4003" s="266">
        <f>G4002*0.3</f>
        <v>999</v>
      </c>
      <c r="H4003" s="266">
        <v>899</v>
      </c>
      <c r="I4003" s="264" t="s">
        <v>485</v>
      </c>
      <c r="J4003" s="82"/>
    </row>
    <row r="4004" s="73" customFormat="1" ht="21" customHeight="1" spans="1:10">
      <c r="A4004" s="696" t="s">
        <v>8843</v>
      </c>
      <c r="B4004" s="568" t="s">
        <v>8844</v>
      </c>
      <c r="C4004" s="569" t="s">
        <v>8845</v>
      </c>
      <c r="D4004" s="568" t="s">
        <v>8846</v>
      </c>
      <c r="E4004" s="570" t="s">
        <v>35</v>
      </c>
      <c r="F4004" s="266">
        <v>2800</v>
      </c>
      <c r="G4004" s="266">
        <v>2520</v>
      </c>
      <c r="H4004" s="450">
        <f>G4004*0.9</f>
        <v>2268</v>
      </c>
      <c r="I4004" s="264"/>
      <c r="J4004" s="82"/>
    </row>
    <row r="4005" s="73" customFormat="1" spans="1:10">
      <c r="A4005" s="696" t="s">
        <v>8847</v>
      </c>
      <c r="B4005" s="568" t="s">
        <v>8848</v>
      </c>
      <c r="C4005" s="265"/>
      <c r="D4005" s="264"/>
      <c r="E4005" s="570" t="s">
        <v>35</v>
      </c>
      <c r="F4005" s="266">
        <f>F4004*0.3</f>
        <v>840</v>
      </c>
      <c r="G4005" s="266">
        <f>G4004*0.3</f>
        <v>756</v>
      </c>
      <c r="H4005" s="266">
        <v>680</v>
      </c>
      <c r="I4005" s="264" t="s">
        <v>485</v>
      </c>
      <c r="J4005" s="82"/>
    </row>
    <row r="4006" s="73" customFormat="1" ht="25" customHeight="1" spans="1:10">
      <c r="A4006" s="696" t="s">
        <v>8849</v>
      </c>
      <c r="B4006" s="568" t="s">
        <v>8850</v>
      </c>
      <c r="C4006" s="569" t="s">
        <v>8851</v>
      </c>
      <c r="D4006" s="568" t="s">
        <v>8852</v>
      </c>
      <c r="E4006" s="570" t="s">
        <v>35</v>
      </c>
      <c r="F4006" s="266">
        <v>4400</v>
      </c>
      <c r="G4006" s="266">
        <v>3960</v>
      </c>
      <c r="H4006" s="450">
        <f>G4006*0.9</f>
        <v>3564</v>
      </c>
      <c r="I4006" s="568" t="s">
        <v>8735</v>
      </c>
      <c r="J4006" s="82"/>
    </row>
    <row r="4007" s="73" customFormat="1" ht="27" customHeight="1" spans="1:10">
      <c r="A4007" s="696" t="s">
        <v>8853</v>
      </c>
      <c r="B4007" s="568" t="s">
        <v>8854</v>
      </c>
      <c r="C4007" s="265"/>
      <c r="D4007" s="264"/>
      <c r="E4007" s="570" t="s">
        <v>35</v>
      </c>
      <c r="F4007" s="266">
        <f>F4006*0.3</f>
        <v>1320</v>
      </c>
      <c r="G4007" s="266">
        <f>G4006*0.3</f>
        <v>1188</v>
      </c>
      <c r="H4007" s="266">
        <v>1069</v>
      </c>
      <c r="I4007" s="264" t="s">
        <v>485</v>
      </c>
      <c r="J4007" s="82"/>
    </row>
    <row r="4008" s="73" customFormat="1" ht="48" spans="1:10">
      <c r="A4008" s="696" t="s">
        <v>8855</v>
      </c>
      <c r="B4008" s="568" t="s">
        <v>8856</v>
      </c>
      <c r="C4008" s="569" t="s">
        <v>8857</v>
      </c>
      <c r="D4008" s="568" t="s">
        <v>8858</v>
      </c>
      <c r="E4008" s="570" t="s">
        <v>35</v>
      </c>
      <c r="F4008" s="266">
        <v>2700</v>
      </c>
      <c r="G4008" s="266">
        <v>2430</v>
      </c>
      <c r="H4008" s="450">
        <f>G4008*0.9</f>
        <v>2187</v>
      </c>
      <c r="I4008" s="264"/>
      <c r="J4008" s="82"/>
    </row>
    <row r="4009" s="73" customFormat="1" spans="1:10">
      <c r="A4009" s="696" t="s">
        <v>8859</v>
      </c>
      <c r="B4009" s="568" t="s">
        <v>8860</v>
      </c>
      <c r="C4009" s="265"/>
      <c r="D4009" s="264"/>
      <c r="E4009" s="570" t="s">
        <v>35</v>
      </c>
      <c r="F4009" s="266">
        <f>F4008*0.3</f>
        <v>810</v>
      </c>
      <c r="G4009" s="266">
        <f>G4008*0.3</f>
        <v>729</v>
      </c>
      <c r="H4009" s="266">
        <v>656</v>
      </c>
      <c r="I4009" s="264" t="s">
        <v>485</v>
      </c>
      <c r="J4009" s="82"/>
    </row>
    <row r="4010" s="73" customFormat="1" ht="48" spans="1:10">
      <c r="A4010" s="696" t="s">
        <v>8861</v>
      </c>
      <c r="B4010" s="568" t="s">
        <v>8862</v>
      </c>
      <c r="C4010" s="569" t="s">
        <v>8863</v>
      </c>
      <c r="D4010" s="568" t="s">
        <v>8864</v>
      </c>
      <c r="E4010" s="570" t="s">
        <v>35</v>
      </c>
      <c r="F4010" s="266">
        <v>2600</v>
      </c>
      <c r="G4010" s="266">
        <v>2340</v>
      </c>
      <c r="H4010" s="450">
        <f>G4010*0.9</f>
        <v>2106</v>
      </c>
      <c r="I4010" s="264"/>
      <c r="J4010" s="82"/>
    </row>
    <row r="4011" s="73" customFormat="1" spans="1:10">
      <c r="A4011" s="696" t="s">
        <v>8865</v>
      </c>
      <c r="B4011" s="568" t="s">
        <v>8866</v>
      </c>
      <c r="C4011" s="265"/>
      <c r="D4011" s="264"/>
      <c r="E4011" s="570" t="s">
        <v>35</v>
      </c>
      <c r="F4011" s="266">
        <f>F4010*0.3</f>
        <v>780</v>
      </c>
      <c r="G4011" s="266">
        <f>G4010*0.3</f>
        <v>702</v>
      </c>
      <c r="H4011" s="266">
        <v>631</v>
      </c>
      <c r="I4011" s="264" t="s">
        <v>485</v>
      </c>
      <c r="J4011" s="82"/>
    </row>
    <row r="4012" s="73" customFormat="1" ht="48" spans="1:10">
      <c r="A4012" s="696" t="s">
        <v>8867</v>
      </c>
      <c r="B4012" s="568" t="s">
        <v>8868</v>
      </c>
      <c r="C4012" s="569" t="s">
        <v>8869</v>
      </c>
      <c r="D4012" s="568" t="s">
        <v>8870</v>
      </c>
      <c r="E4012" s="570" t="s">
        <v>35</v>
      </c>
      <c r="F4012" s="266">
        <v>3200</v>
      </c>
      <c r="G4012" s="266">
        <v>2880</v>
      </c>
      <c r="H4012" s="450">
        <f>G4012*0.9</f>
        <v>2592</v>
      </c>
      <c r="I4012" s="264"/>
      <c r="J4012" s="82"/>
    </row>
    <row r="4013" s="73" customFormat="1" spans="1:10">
      <c r="A4013" s="696" t="s">
        <v>8871</v>
      </c>
      <c r="B4013" s="568" t="s">
        <v>8872</v>
      </c>
      <c r="C4013" s="265"/>
      <c r="D4013" s="264"/>
      <c r="E4013" s="570" t="s">
        <v>35</v>
      </c>
      <c r="F4013" s="266">
        <f>F4012*0.3</f>
        <v>960</v>
      </c>
      <c r="G4013" s="266">
        <f>G4012*0.3</f>
        <v>864</v>
      </c>
      <c r="H4013" s="266">
        <v>777</v>
      </c>
      <c r="I4013" s="264" t="s">
        <v>485</v>
      </c>
      <c r="J4013" s="82"/>
    </row>
    <row r="4014" s="73" customFormat="1" ht="48" spans="1:10">
      <c r="A4014" s="696" t="s">
        <v>8873</v>
      </c>
      <c r="B4014" s="568" t="s">
        <v>8874</v>
      </c>
      <c r="C4014" s="569" t="s">
        <v>8875</v>
      </c>
      <c r="D4014" s="568" t="s">
        <v>8741</v>
      </c>
      <c r="E4014" s="570" t="s">
        <v>35</v>
      </c>
      <c r="F4014" s="266">
        <v>5400</v>
      </c>
      <c r="G4014" s="266">
        <v>4860</v>
      </c>
      <c r="H4014" s="450">
        <f>G4014*0.9</f>
        <v>4374</v>
      </c>
      <c r="I4014" s="264"/>
      <c r="J4014" s="82"/>
    </row>
    <row r="4015" s="73" customFormat="1" ht="24.75" spans="1:10">
      <c r="A4015" s="696" t="s">
        <v>8876</v>
      </c>
      <c r="B4015" s="568" t="s">
        <v>8877</v>
      </c>
      <c r="C4015" s="265"/>
      <c r="D4015" s="264"/>
      <c r="E4015" s="570" t="s">
        <v>35</v>
      </c>
      <c r="F4015" s="266">
        <f>F4014*0.3</f>
        <v>1620</v>
      </c>
      <c r="G4015" s="266">
        <f>G4014*0.3</f>
        <v>1458</v>
      </c>
      <c r="H4015" s="266">
        <v>1312</v>
      </c>
      <c r="I4015" s="264" t="s">
        <v>485</v>
      </c>
      <c r="J4015" s="82"/>
    </row>
    <row r="4016" s="73" customFormat="1" ht="48" spans="1:10">
      <c r="A4016" s="696" t="s">
        <v>8878</v>
      </c>
      <c r="B4016" s="568" t="s">
        <v>8879</v>
      </c>
      <c r="C4016" s="569" t="s">
        <v>8880</v>
      </c>
      <c r="D4016" s="568" t="s">
        <v>8741</v>
      </c>
      <c r="E4016" s="570" t="s">
        <v>35</v>
      </c>
      <c r="F4016" s="266">
        <v>6800</v>
      </c>
      <c r="G4016" s="266">
        <v>6120</v>
      </c>
      <c r="H4016" s="450">
        <f>G4016*0.9</f>
        <v>5508</v>
      </c>
      <c r="I4016" s="568" t="s">
        <v>8881</v>
      </c>
      <c r="J4016" s="82"/>
    </row>
    <row r="4017" s="73" customFormat="1" ht="24.75" spans="1:10">
      <c r="A4017" s="696" t="s">
        <v>8882</v>
      </c>
      <c r="B4017" s="568" t="s">
        <v>8883</v>
      </c>
      <c r="C4017" s="265"/>
      <c r="D4017" s="264"/>
      <c r="E4017" s="570" t="s">
        <v>35</v>
      </c>
      <c r="F4017" s="266">
        <f>F4016*0.3</f>
        <v>2040</v>
      </c>
      <c r="G4017" s="266">
        <f>G4016*0.3</f>
        <v>1836</v>
      </c>
      <c r="H4017" s="266">
        <v>1652</v>
      </c>
      <c r="I4017" s="264" t="s">
        <v>485</v>
      </c>
      <c r="J4017" s="82"/>
    </row>
    <row r="4018" s="73" customFormat="1" ht="36" spans="1:10">
      <c r="A4018" s="696" t="s">
        <v>8884</v>
      </c>
      <c r="B4018" s="568" t="s">
        <v>8885</v>
      </c>
      <c r="C4018" s="569" t="s">
        <v>8886</v>
      </c>
      <c r="D4018" s="568" t="s">
        <v>8887</v>
      </c>
      <c r="E4018" s="570" t="s">
        <v>35</v>
      </c>
      <c r="F4018" s="266">
        <v>1800</v>
      </c>
      <c r="G4018" s="266">
        <v>1620</v>
      </c>
      <c r="H4018" s="450">
        <f>G4018*0.9</f>
        <v>1458</v>
      </c>
      <c r="I4018" s="264"/>
      <c r="J4018" s="82"/>
    </row>
    <row r="4019" s="73" customFormat="1" spans="1:10">
      <c r="A4019" s="696" t="s">
        <v>8888</v>
      </c>
      <c r="B4019" s="568" t="s">
        <v>8889</v>
      </c>
      <c r="C4019" s="265"/>
      <c r="D4019" s="264"/>
      <c r="E4019" s="570" t="s">
        <v>35</v>
      </c>
      <c r="F4019" s="266">
        <f>F4018*0.3</f>
        <v>540</v>
      </c>
      <c r="G4019" s="266">
        <f>G4018*0.3</f>
        <v>486</v>
      </c>
      <c r="H4019" s="266">
        <v>437</v>
      </c>
      <c r="I4019" s="264" t="s">
        <v>485</v>
      </c>
      <c r="J4019" s="82"/>
    </row>
    <row r="4020" s="73" customFormat="1" ht="48" spans="1:10">
      <c r="A4020" s="696" t="s">
        <v>8890</v>
      </c>
      <c r="B4020" s="568" t="s">
        <v>8891</v>
      </c>
      <c r="C4020" s="569" t="s">
        <v>8892</v>
      </c>
      <c r="D4020" s="568" t="s">
        <v>8893</v>
      </c>
      <c r="E4020" s="570" t="s">
        <v>35</v>
      </c>
      <c r="F4020" s="266">
        <v>3200</v>
      </c>
      <c r="G4020" s="266">
        <v>2880</v>
      </c>
      <c r="H4020" s="450">
        <f>G4020*0.9</f>
        <v>2592</v>
      </c>
      <c r="I4020" s="568" t="s">
        <v>8894</v>
      </c>
      <c r="J4020" s="82"/>
    </row>
    <row r="4021" s="73" customFormat="1" spans="1:10">
      <c r="A4021" s="696" t="s">
        <v>8895</v>
      </c>
      <c r="B4021" s="568" t="s">
        <v>8896</v>
      </c>
      <c r="C4021" s="265"/>
      <c r="D4021" s="264"/>
      <c r="E4021" s="570" t="s">
        <v>35</v>
      </c>
      <c r="F4021" s="266">
        <f>F4020*0.3</f>
        <v>960</v>
      </c>
      <c r="G4021" s="266">
        <f>G4020*0.3</f>
        <v>864</v>
      </c>
      <c r="H4021" s="266">
        <v>777</v>
      </c>
      <c r="I4021" s="264" t="s">
        <v>485</v>
      </c>
      <c r="J4021" s="82"/>
    </row>
    <row r="4022" s="73" customFormat="1" ht="48" spans="1:10">
      <c r="A4022" s="696" t="s">
        <v>8897</v>
      </c>
      <c r="B4022" s="568" t="s">
        <v>8898</v>
      </c>
      <c r="C4022" s="569" t="s">
        <v>8899</v>
      </c>
      <c r="D4022" s="568" t="s">
        <v>8804</v>
      </c>
      <c r="E4022" s="570" t="s">
        <v>35</v>
      </c>
      <c r="F4022" s="266">
        <v>2600</v>
      </c>
      <c r="G4022" s="266">
        <v>2340</v>
      </c>
      <c r="H4022" s="450">
        <f>G4022*0.9</f>
        <v>2106</v>
      </c>
      <c r="I4022" s="264"/>
      <c r="J4022" s="82"/>
    </row>
    <row r="4023" s="73" customFormat="1" spans="1:10">
      <c r="A4023" s="696" t="s">
        <v>8900</v>
      </c>
      <c r="B4023" s="568" t="s">
        <v>8901</v>
      </c>
      <c r="C4023" s="265"/>
      <c r="D4023" s="264"/>
      <c r="E4023" s="570" t="s">
        <v>35</v>
      </c>
      <c r="F4023" s="266">
        <f>F4022*0.3</f>
        <v>780</v>
      </c>
      <c r="G4023" s="266">
        <f>G4022*0.3</f>
        <v>702</v>
      </c>
      <c r="H4023" s="266">
        <v>631</v>
      </c>
      <c r="I4023" s="264" t="s">
        <v>485</v>
      </c>
      <c r="J4023" s="82"/>
    </row>
    <row r="4024" s="73" customFormat="1" ht="48" spans="1:10">
      <c r="A4024" s="696" t="s">
        <v>8902</v>
      </c>
      <c r="B4024" s="568" t="s">
        <v>8903</v>
      </c>
      <c r="C4024" s="569" t="s">
        <v>8904</v>
      </c>
      <c r="D4024" s="568" t="s">
        <v>8905</v>
      </c>
      <c r="E4024" s="570" t="s">
        <v>35</v>
      </c>
      <c r="F4024" s="266">
        <v>3200</v>
      </c>
      <c r="G4024" s="266">
        <v>2880</v>
      </c>
      <c r="H4024" s="450">
        <f>G4024*0.9</f>
        <v>2592</v>
      </c>
      <c r="I4024" s="264"/>
      <c r="J4024" s="82"/>
    </row>
    <row r="4025" s="73" customFormat="1" spans="1:10">
      <c r="A4025" s="696" t="s">
        <v>8906</v>
      </c>
      <c r="B4025" s="568" t="s">
        <v>8907</v>
      </c>
      <c r="C4025" s="265"/>
      <c r="D4025" s="264"/>
      <c r="E4025" s="570" t="s">
        <v>35</v>
      </c>
      <c r="F4025" s="266">
        <f>F4024*0.3</f>
        <v>960</v>
      </c>
      <c r="G4025" s="266">
        <f>G4024*0.3</f>
        <v>864</v>
      </c>
      <c r="H4025" s="266">
        <v>777</v>
      </c>
      <c r="I4025" s="264" t="s">
        <v>485</v>
      </c>
      <c r="J4025" s="82"/>
    </row>
    <row r="4026" s="73" customFormat="1" ht="48" spans="1:10">
      <c r="A4026" s="696" t="s">
        <v>8908</v>
      </c>
      <c r="B4026" s="568" t="s">
        <v>8909</v>
      </c>
      <c r="C4026" s="569" t="s">
        <v>8910</v>
      </c>
      <c r="D4026" s="568" t="s">
        <v>8911</v>
      </c>
      <c r="E4026" s="570" t="s">
        <v>35</v>
      </c>
      <c r="F4026" s="266">
        <v>2000</v>
      </c>
      <c r="G4026" s="266">
        <v>1800</v>
      </c>
      <c r="H4026" s="450">
        <f>G4026*0.9</f>
        <v>1620</v>
      </c>
      <c r="I4026" s="264"/>
      <c r="J4026" s="82"/>
    </row>
    <row r="4027" s="73" customFormat="1" spans="1:10">
      <c r="A4027" s="696" t="s">
        <v>8912</v>
      </c>
      <c r="B4027" s="568" t="s">
        <v>8913</v>
      </c>
      <c r="C4027" s="265"/>
      <c r="D4027" s="264"/>
      <c r="E4027" s="570" t="s">
        <v>35</v>
      </c>
      <c r="F4027" s="266">
        <f>F4026*0.3</f>
        <v>600</v>
      </c>
      <c r="G4027" s="266">
        <f>G4026*0.3</f>
        <v>540</v>
      </c>
      <c r="H4027" s="266">
        <f>H4026*0.3</f>
        <v>486</v>
      </c>
      <c r="I4027" s="264" t="s">
        <v>485</v>
      </c>
      <c r="J4027" s="82"/>
    </row>
    <row r="4028" s="73" customFormat="1" ht="48" spans="1:10">
      <c r="A4028" s="696" t="s">
        <v>8914</v>
      </c>
      <c r="B4028" s="568" t="s">
        <v>8915</v>
      </c>
      <c r="C4028" s="569" t="s">
        <v>8916</v>
      </c>
      <c r="D4028" s="568" t="s">
        <v>8917</v>
      </c>
      <c r="E4028" s="570" t="s">
        <v>35</v>
      </c>
      <c r="F4028" s="266">
        <v>4600</v>
      </c>
      <c r="G4028" s="266">
        <v>4140</v>
      </c>
      <c r="H4028" s="450">
        <f>G4028*0.9</f>
        <v>3726</v>
      </c>
      <c r="I4028" s="264"/>
      <c r="J4028" s="82"/>
    </row>
    <row r="4029" s="73" customFormat="1" spans="1:10">
      <c r="A4029" s="696" t="s">
        <v>8918</v>
      </c>
      <c r="B4029" s="568" t="s">
        <v>8919</v>
      </c>
      <c r="C4029" s="265"/>
      <c r="D4029" s="264"/>
      <c r="E4029" s="570" t="s">
        <v>35</v>
      </c>
      <c r="F4029" s="266">
        <f>F4028*0.3</f>
        <v>1380</v>
      </c>
      <c r="G4029" s="266">
        <f>G4028*0.3</f>
        <v>1242</v>
      </c>
      <c r="H4029" s="266">
        <v>1117</v>
      </c>
      <c r="I4029" s="264" t="s">
        <v>485</v>
      </c>
      <c r="J4029" s="82"/>
    </row>
    <row r="4030" s="73" customFormat="1" ht="48" spans="1:10">
      <c r="A4030" s="696" t="s">
        <v>8920</v>
      </c>
      <c r="B4030" s="568" t="s">
        <v>8921</v>
      </c>
      <c r="C4030" s="569" t="s">
        <v>8922</v>
      </c>
      <c r="D4030" s="568" t="s">
        <v>8923</v>
      </c>
      <c r="E4030" s="570" t="s">
        <v>35</v>
      </c>
      <c r="F4030" s="266">
        <v>1700</v>
      </c>
      <c r="G4030" s="266">
        <v>1530</v>
      </c>
      <c r="H4030" s="450">
        <f>G4030*0.9</f>
        <v>1377</v>
      </c>
      <c r="I4030" s="568" t="s">
        <v>8924</v>
      </c>
      <c r="J4030" s="82"/>
    </row>
    <row r="4031" s="73" customFormat="1" spans="1:10">
      <c r="A4031" s="696" t="s">
        <v>8925</v>
      </c>
      <c r="B4031" s="568" t="s">
        <v>8926</v>
      </c>
      <c r="C4031" s="265"/>
      <c r="D4031" s="264"/>
      <c r="E4031" s="570" t="s">
        <v>35</v>
      </c>
      <c r="F4031" s="266">
        <f>F4030*0.3</f>
        <v>510</v>
      </c>
      <c r="G4031" s="266">
        <f>G4030*0.3</f>
        <v>459</v>
      </c>
      <c r="H4031" s="266">
        <v>413</v>
      </c>
      <c r="I4031" s="264" t="s">
        <v>485</v>
      </c>
      <c r="J4031" s="82"/>
    </row>
    <row r="4032" s="73" customFormat="1" ht="24.75" spans="1:10">
      <c r="A4032" s="696" t="s">
        <v>8927</v>
      </c>
      <c r="B4032" s="568" t="s">
        <v>8928</v>
      </c>
      <c r="C4032" s="265"/>
      <c r="D4032" s="264"/>
      <c r="E4032" s="570" t="s">
        <v>35</v>
      </c>
      <c r="F4032" s="266">
        <v>1700</v>
      </c>
      <c r="G4032" s="266">
        <v>1530</v>
      </c>
      <c r="H4032" s="450">
        <f>G4032*0.9</f>
        <v>1377</v>
      </c>
      <c r="I4032" s="264"/>
      <c r="J4032" s="82"/>
    </row>
    <row r="4033" s="73" customFormat="1" ht="48" spans="1:10">
      <c r="A4033" s="696" t="s">
        <v>8929</v>
      </c>
      <c r="B4033" s="568" t="s">
        <v>8930</v>
      </c>
      <c r="C4033" s="569" t="s">
        <v>8931</v>
      </c>
      <c r="D4033" s="568" t="s">
        <v>8932</v>
      </c>
      <c r="E4033" s="570" t="s">
        <v>35</v>
      </c>
      <c r="F4033" s="266">
        <v>1800</v>
      </c>
      <c r="G4033" s="266">
        <v>1620</v>
      </c>
      <c r="H4033" s="450">
        <f>G4033*0.9</f>
        <v>1458</v>
      </c>
      <c r="I4033" s="264"/>
      <c r="J4033" s="82"/>
    </row>
    <row r="4034" s="73" customFormat="1" spans="1:10">
      <c r="A4034" s="696" t="s">
        <v>8933</v>
      </c>
      <c r="B4034" s="568" t="s">
        <v>8934</v>
      </c>
      <c r="C4034" s="265"/>
      <c r="D4034" s="264"/>
      <c r="E4034" s="570" t="s">
        <v>35</v>
      </c>
      <c r="F4034" s="266">
        <f>F4033*0.3</f>
        <v>540</v>
      </c>
      <c r="G4034" s="266">
        <f>G4033*0.3</f>
        <v>486</v>
      </c>
      <c r="H4034" s="266">
        <v>437</v>
      </c>
      <c r="I4034" s="264" t="s">
        <v>485</v>
      </c>
      <c r="J4034" s="82"/>
    </row>
    <row r="4035" s="73" customFormat="1" ht="48" spans="1:10">
      <c r="A4035" s="696" t="s">
        <v>8935</v>
      </c>
      <c r="B4035" s="568" t="s">
        <v>8936</v>
      </c>
      <c r="C4035" s="569" t="s">
        <v>8937</v>
      </c>
      <c r="D4035" s="568" t="s">
        <v>8741</v>
      </c>
      <c r="E4035" s="570" t="s">
        <v>35</v>
      </c>
      <c r="F4035" s="266">
        <v>3900</v>
      </c>
      <c r="G4035" s="266">
        <v>3510</v>
      </c>
      <c r="H4035" s="450">
        <f>G4035*0.9</f>
        <v>3159</v>
      </c>
      <c r="I4035" s="264"/>
      <c r="J4035" s="82"/>
    </row>
    <row r="4036" s="73" customFormat="1" ht="25" customHeight="1" spans="1:10">
      <c r="A4036" s="696" t="s">
        <v>8938</v>
      </c>
      <c r="B4036" s="568" t="s">
        <v>8939</v>
      </c>
      <c r="C4036" s="265"/>
      <c r="D4036" s="264"/>
      <c r="E4036" s="570" t="s">
        <v>35</v>
      </c>
      <c r="F4036" s="266">
        <f>F4035*0.3</f>
        <v>1170</v>
      </c>
      <c r="G4036" s="266">
        <f>G4035*0.3</f>
        <v>1053</v>
      </c>
      <c r="H4036" s="266">
        <v>947</v>
      </c>
      <c r="I4036" s="264" t="s">
        <v>485</v>
      </c>
      <c r="J4036" s="82"/>
    </row>
    <row r="4037" s="73" customFormat="1" ht="21" customHeight="1" spans="1:10">
      <c r="A4037" s="268">
        <v>3308</v>
      </c>
      <c r="B4037" s="268" t="s">
        <v>1744</v>
      </c>
      <c r="C4037" s="264"/>
      <c r="D4037" s="264"/>
      <c r="E4037" s="266"/>
      <c r="F4037" s="266"/>
      <c r="G4037" s="266"/>
      <c r="H4037" s="266"/>
      <c r="I4037" s="264"/>
      <c r="J4037" s="440"/>
    </row>
    <row r="4038" s="73" customFormat="1" ht="48" spans="1:10">
      <c r="A4038" s="698" t="s">
        <v>8940</v>
      </c>
      <c r="B4038" s="264" t="s">
        <v>8941</v>
      </c>
      <c r="C4038" s="264" t="s">
        <v>8942</v>
      </c>
      <c r="D4038" s="264" t="s">
        <v>8943</v>
      </c>
      <c r="E4038" s="266" t="s">
        <v>802</v>
      </c>
      <c r="F4038" s="266">
        <v>6396</v>
      </c>
      <c r="G4038" s="266">
        <v>5756</v>
      </c>
      <c r="H4038" s="450">
        <f>G4038/F4038*G4038</f>
        <v>5180.04002501564</v>
      </c>
      <c r="I4038" s="264"/>
      <c r="J4038" s="440"/>
    </row>
    <row r="4039" s="73" customFormat="1" ht="39" customHeight="1" spans="1:10">
      <c r="A4039" s="698" t="s">
        <v>8944</v>
      </c>
      <c r="B4039" s="264" t="s">
        <v>8945</v>
      </c>
      <c r="C4039" s="264"/>
      <c r="D4039" s="264"/>
      <c r="E4039" s="266" t="s">
        <v>802</v>
      </c>
      <c r="F4039" s="266"/>
      <c r="G4039" s="266"/>
      <c r="H4039" s="450"/>
      <c r="I4039" s="264" t="s">
        <v>485</v>
      </c>
      <c r="J4039" s="440"/>
    </row>
    <row r="4040" s="73" customFormat="1" ht="24.75" spans="1:10">
      <c r="A4040" s="698" t="s">
        <v>8946</v>
      </c>
      <c r="B4040" s="264" t="s">
        <v>8947</v>
      </c>
      <c r="C4040" s="264"/>
      <c r="D4040" s="264"/>
      <c r="E4040" s="266" t="s">
        <v>802</v>
      </c>
      <c r="F4040" s="266">
        <v>1279</v>
      </c>
      <c r="G4040" s="266">
        <v>1151</v>
      </c>
      <c r="H4040" s="450">
        <f>G4040/F4040*G4040</f>
        <v>1035.81000781861</v>
      </c>
      <c r="I4040" s="264"/>
      <c r="J4040" s="440"/>
    </row>
    <row r="4041" s="73" customFormat="1" ht="67" customHeight="1" spans="1:10">
      <c r="A4041" s="698" t="s">
        <v>8948</v>
      </c>
      <c r="B4041" s="264" t="s">
        <v>8949</v>
      </c>
      <c r="C4041" s="264" t="s">
        <v>8950</v>
      </c>
      <c r="D4041" s="264" t="s">
        <v>8951</v>
      </c>
      <c r="E4041" s="266" t="s">
        <v>802</v>
      </c>
      <c r="F4041" s="266">
        <v>6396</v>
      </c>
      <c r="G4041" s="266">
        <v>5756</v>
      </c>
      <c r="H4041" s="450">
        <f>G4041/F4041*G4041</f>
        <v>5180.04002501564</v>
      </c>
      <c r="I4041" s="264" t="s">
        <v>8952</v>
      </c>
      <c r="J4041" s="440"/>
    </row>
    <row r="4042" s="73" customFormat="1" spans="1:10">
      <c r="A4042" s="698" t="s">
        <v>8953</v>
      </c>
      <c r="B4042" s="264" t="s">
        <v>8954</v>
      </c>
      <c r="C4042" s="264"/>
      <c r="D4042" s="264"/>
      <c r="E4042" s="266" t="s">
        <v>802</v>
      </c>
      <c r="F4042" s="266"/>
      <c r="G4042" s="266"/>
      <c r="H4042" s="450"/>
      <c r="I4042" s="264" t="s">
        <v>485</v>
      </c>
      <c r="J4042" s="440"/>
    </row>
    <row r="4043" s="73" customFormat="1" ht="75.75" spans="1:10">
      <c r="A4043" s="698" t="s">
        <v>8955</v>
      </c>
      <c r="B4043" s="264" t="s">
        <v>8956</v>
      </c>
      <c r="C4043" s="264" t="s">
        <v>8957</v>
      </c>
      <c r="D4043" s="264" t="s">
        <v>8958</v>
      </c>
      <c r="E4043" s="266" t="s">
        <v>863</v>
      </c>
      <c r="F4043" s="266">
        <v>5393</v>
      </c>
      <c r="G4043" s="266">
        <v>4854</v>
      </c>
      <c r="H4043" s="450">
        <f>G4043/F4043*G4043</f>
        <v>4368.8700166883</v>
      </c>
      <c r="I4043" s="264" t="s">
        <v>8959</v>
      </c>
      <c r="J4043" s="440"/>
    </row>
    <row r="4044" s="73" customFormat="1" spans="1:10">
      <c r="A4044" s="698" t="s">
        <v>8960</v>
      </c>
      <c r="B4044" s="264" t="s">
        <v>8961</v>
      </c>
      <c r="C4044" s="264"/>
      <c r="D4044" s="264"/>
      <c r="E4044" s="266" t="s">
        <v>863</v>
      </c>
      <c r="F4044" s="266"/>
      <c r="G4044" s="266"/>
      <c r="H4044" s="450"/>
      <c r="I4044" s="264" t="s">
        <v>485</v>
      </c>
      <c r="J4044" s="440"/>
    </row>
    <row r="4045" s="73" customFormat="1" ht="75.75" spans="1:10">
      <c r="A4045" s="698" t="s">
        <v>8962</v>
      </c>
      <c r="B4045" s="264" t="s">
        <v>8963</v>
      </c>
      <c r="C4045" s="264" t="s">
        <v>8964</v>
      </c>
      <c r="D4045" s="264" t="s">
        <v>8965</v>
      </c>
      <c r="E4045" s="266" t="s">
        <v>863</v>
      </c>
      <c r="F4045" s="266">
        <v>4573</v>
      </c>
      <c r="G4045" s="266">
        <v>4116</v>
      </c>
      <c r="H4045" s="450">
        <f>G4045/F4045*G4045</f>
        <v>3704.67001968073</v>
      </c>
      <c r="I4045" s="264" t="s">
        <v>8966</v>
      </c>
      <c r="J4045" s="440"/>
    </row>
    <row r="4046" s="73" customFormat="1" spans="1:10">
      <c r="A4046" s="698" t="s">
        <v>8967</v>
      </c>
      <c r="B4046" s="264" t="s">
        <v>8968</v>
      </c>
      <c r="C4046" s="264"/>
      <c r="D4046" s="264"/>
      <c r="E4046" s="266" t="s">
        <v>863</v>
      </c>
      <c r="F4046" s="266"/>
      <c r="G4046" s="266"/>
      <c r="H4046" s="450"/>
      <c r="I4046" s="264" t="s">
        <v>485</v>
      </c>
      <c r="J4046" s="440"/>
    </row>
    <row r="4047" s="73" customFormat="1" ht="60" spans="1:10">
      <c r="A4047" s="698" t="s">
        <v>8969</v>
      </c>
      <c r="B4047" s="264" t="s">
        <v>8970</v>
      </c>
      <c r="C4047" s="264" t="s">
        <v>8971</v>
      </c>
      <c r="D4047" s="264" t="s">
        <v>8972</v>
      </c>
      <c r="E4047" s="266" t="s">
        <v>863</v>
      </c>
      <c r="F4047" s="266">
        <v>4303</v>
      </c>
      <c r="G4047" s="266">
        <v>3873</v>
      </c>
      <c r="H4047" s="450">
        <f>G4047/F4047*G4047</f>
        <v>3485.97002091564</v>
      </c>
      <c r="I4047" s="264" t="s">
        <v>8973</v>
      </c>
      <c r="J4047" s="440"/>
    </row>
    <row r="4048" s="73" customFormat="1" ht="24.75" spans="1:10">
      <c r="A4048" s="698" t="s">
        <v>8974</v>
      </c>
      <c r="B4048" s="264" t="s">
        <v>8975</v>
      </c>
      <c r="C4048" s="264"/>
      <c r="D4048" s="264"/>
      <c r="E4048" s="266" t="s">
        <v>863</v>
      </c>
      <c r="F4048" s="266"/>
      <c r="G4048" s="266"/>
      <c r="H4048" s="450"/>
      <c r="I4048" s="264" t="s">
        <v>485</v>
      </c>
      <c r="J4048" s="440"/>
    </row>
    <row r="4049" s="73" customFormat="1" ht="60" spans="1:10">
      <c r="A4049" s="698" t="s">
        <v>8976</v>
      </c>
      <c r="B4049" s="264" t="s">
        <v>8977</v>
      </c>
      <c r="C4049" s="264" t="s">
        <v>8978</v>
      </c>
      <c r="D4049" s="264" t="s">
        <v>8979</v>
      </c>
      <c r="E4049" s="266" t="s">
        <v>863</v>
      </c>
      <c r="F4049" s="266">
        <v>5241</v>
      </c>
      <c r="G4049" s="266">
        <v>4717</v>
      </c>
      <c r="H4049" s="450">
        <f>G4049/F4049*G4049</f>
        <v>4245.39000190803</v>
      </c>
      <c r="I4049" s="264" t="s">
        <v>8973</v>
      </c>
      <c r="J4049" s="440"/>
    </row>
    <row r="4050" s="73" customFormat="1" spans="1:10">
      <c r="A4050" s="698" t="s">
        <v>8980</v>
      </c>
      <c r="B4050" s="264" t="s">
        <v>8981</v>
      </c>
      <c r="C4050" s="264"/>
      <c r="D4050" s="264"/>
      <c r="E4050" s="266" t="s">
        <v>863</v>
      </c>
      <c r="F4050" s="266"/>
      <c r="G4050" s="266"/>
      <c r="H4050" s="450"/>
      <c r="I4050" s="264" t="s">
        <v>485</v>
      </c>
      <c r="J4050" s="440"/>
    </row>
    <row r="4051" s="73" customFormat="1" ht="60" spans="1:10">
      <c r="A4051" s="698" t="s">
        <v>8982</v>
      </c>
      <c r="B4051" s="264" t="s">
        <v>8983</v>
      </c>
      <c r="C4051" s="264" t="s">
        <v>8984</v>
      </c>
      <c r="D4051" s="264" t="s">
        <v>8985</v>
      </c>
      <c r="E4051" s="266" t="s">
        <v>802</v>
      </c>
      <c r="F4051" s="266">
        <v>769</v>
      </c>
      <c r="G4051" s="266">
        <v>692</v>
      </c>
      <c r="H4051" s="450">
        <f>G4051/F4051*G4051</f>
        <v>622.710013003901</v>
      </c>
      <c r="I4051" s="264"/>
      <c r="J4051" s="440"/>
    </row>
    <row r="4052" s="73" customFormat="1" spans="1:10">
      <c r="A4052" s="698" t="s">
        <v>8986</v>
      </c>
      <c r="B4052" s="264" t="s">
        <v>8987</v>
      </c>
      <c r="C4052" s="264"/>
      <c r="D4052" s="264"/>
      <c r="E4052" s="266" t="s">
        <v>802</v>
      </c>
      <c r="F4052" s="266"/>
      <c r="G4052" s="266"/>
      <c r="H4052" s="450"/>
      <c r="I4052" s="264" t="s">
        <v>485</v>
      </c>
      <c r="J4052" s="440"/>
    </row>
    <row r="4053" s="73" customFormat="1" ht="48" spans="1:10">
      <c r="A4053" s="698" t="s">
        <v>8988</v>
      </c>
      <c r="B4053" s="264" t="s">
        <v>8989</v>
      </c>
      <c r="C4053" s="264" t="s">
        <v>8990</v>
      </c>
      <c r="D4053" s="264" t="s">
        <v>8991</v>
      </c>
      <c r="E4053" s="266" t="s">
        <v>802</v>
      </c>
      <c r="F4053" s="266">
        <v>2000</v>
      </c>
      <c r="G4053" s="266">
        <v>1800</v>
      </c>
      <c r="H4053" s="450">
        <f>G4053/F4053*G4053</f>
        <v>1620</v>
      </c>
      <c r="I4053" s="264"/>
      <c r="J4053" s="440"/>
    </row>
    <row r="4054" s="73" customFormat="1" ht="24.75" spans="1:10">
      <c r="A4054" s="698" t="s">
        <v>8992</v>
      </c>
      <c r="B4054" s="264" t="s">
        <v>8993</v>
      </c>
      <c r="C4054" s="264"/>
      <c r="D4054" s="264"/>
      <c r="E4054" s="266" t="s">
        <v>802</v>
      </c>
      <c r="F4054" s="266"/>
      <c r="G4054" s="266"/>
      <c r="H4054" s="450"/>
      <c r="I4054" s="264" t="s">
        <v>485</v>
      </c>
      <c r="J4054" s="440"/>
    </row>
    <row r="4055" s="73" customFormat="1" ht="24.75" spans="1:10">
      <c r="A4055" s="698" t="s">
        <v>8994</v>
      </c>
      <c r="B4055" s="264" t="s">
        <v>8995</v>
      </c>
      <c r="C4055" s="264"/>
      <c r="D4055" s="264"/>
      <c r="E4055" s="266" t="s">
        <v>802</v>
      </c>
      <c r="F4055" s="266">
        <v>400</v>
      </c>
      <c r="G4055" s="266">
        <v>360</v>
      </c>
      <c r="H4055" s="450">
        <f>G4055/F4055*G4055</f>
        <v>324</v>
      </c>
      <c r="I4055" s="264"/>
      <c r="J4055" s="440"/>
    </row>
    <row r="4056" s="73" customFormat="1" ht="24.75" spans="1:10">
      <c r="A4056" s="698" t="s">
        <v>8996</v>
      </c>
      <c r="B4056" s="264" t="s">
        <v>8997</v>
      </c>
      <c r="C4056" s="264"/>
      <c r="D4056" s="264"/>
      <c r="E4056" s="266" t="s">
        <v>802</v>
      </c>
      <c r="F4056" s="266">
        <v>2000</v>
      </c>
      <c r="G4056" s="266">
        <v>1800</v>
      </c>
      <c r="H4056" s="450">
        <f>G4056/F4056*G4056</f>
        <v>1620</v>
      </c>
      <c r="I4056" s="264"/>
      <c r="J4056" s="440"/>
    </row>
    <row r="4057" s="73" customFormat="1" ht="48" spans="1:10">
      <c r="A4057" s="698" t="s">
        <v>8998</v>
      </c>
      <c r="B4057" s="264" t="s">
        <v>8999</v>
      </c>
      <c r="C4057" s="264" t="s">
        <v>9000</v>
      </c>
      <c r="D4057" s="264" t="s">
        <v>8991</v>
      </c>
      <c r="E4057" s="266" t="s">
        <v>802</v>
      </c>
      <c r="F4057" s="266">
        <v>2000</v>
      </c>
      <c r="G4057" s="266">
        <v>1800</v>
      </c>
      <c r="H4057" s="450">
        <f>G4057/F4057*G4057</f>
        <v>1620</v>
      </c>
      <c r="I4057" s="264"/>
      <c r="J4057" s="440"/>
    </row>
    <row r="4058" s="73" customFormat="1" ht="24.75" spans="1:10">
      <c r="A4058" s="698" t="s">
        <v>9001</v>
      </c>
      <c r="B4058" s="264" t="s">
        <v>9002</v>
      </c>
      <c r="C4058" s="264"/>
      <c r="D4058" s="264"/>
      <c r="E4058" s="266" t="s">
        <v>802</v>
      </c>
      <c r="F4058" s="266"/>
      <c r="G4058" s="266"/>
      <c r="H4058" s="450"/>
      <c r="I4058" s="264" t="s">
        <v>485</v>
      </c>
      <c r="J4058" s="440"/>
    </row>
    <row r="4059" s="73" customFormat="1" ht="24.75" spans="1:10">
      <c r="A4059" s="698" t="s">
        <v>9003</v>
      </c>
      <c r="B4059" s="264" t="s">
        <v>9004</v>
      </c>
      <c r="C4059" s="264"/>
      <c r="D4059" s="264"/>
      <c r="E4059" s="266" t="s">
        <v>802</v>
      </c>
      <c r="F4059" s="266">
        <v>400</v>
      </c>
      <c r="G4059" s="266">
        <v>360</v>
      </c>
      <c r="H4059" s="450">
        <f>G4059/F4059*G4059</f>
        <v>324</v>
      </c>
      <c r="I4059" s="264"/>
      <c r="J4059" s="440"/>
    </row>
    <row r="4060" s="73" customFormat="1" ht="24.75" spans="1:10">
      <c r="A4060" s="698" t="s">
        <v>9005</v>
      </c>
      <c r="B4060" s="264" t="s">
        <v>9006</v>
      </c>
      <c r="C4060" s="264"/>
      <c r="D4060" s="264"/>
      <c r="E4060" s="266" t="s">
        <v>802</v>
      </c>
      <c r="F4060" s="266">
        <v>2000</v>
      </c>
      <c r="G4060" s="266">
        <v>1800</v>
      </c>
      <c r="H4060" s="450">
        <f>G4060/F4060*G4060</f>
        <v>1620</v>
      </c>
      <c r="I4060" s="264"/>
      <c r="J4060" s="440"/>
    </row>
    <row r="4061" s="73" customFormat="1" ht="24.75" spans="1:10">
      <c r="A4061" s="698" t="s">
        <v>9007</v>
      </c>
      <c r="B4061" s="264" t="s">
        <v>9008</v>
      </c>
      <c r="C4061" s="264"/>
      <c r="D4061" s="264"/>
      <c r="E4061" s="266" t="s">
        <v>802</v>
      </c>
      <c r="F4061" s="266">
        <v>2000</v>
      </c>
      <c r="G4061" s="266">
        <v>1800</v>
      </c>
      <c r="H4061" s="450">
        <f>G4061/F4061*G4061</f>
        <v>1620</v>
      </c>
      <c r="I4061" s="264"/>
      <c r="J4061" s="440"/>
    </row>
    <row r="4062" s="73" customFormat="1" ht="48" spans="1:10">
      <c r="A4062" s="698" t="s">
        <v>9009</v>
      </c>
      <c r="B4062" s="264" t="s">
        <v>9010</v>
      </c>
      <c r="C4062" s="264" t="s">
        <v>9011</v>
      </c>
      <c r="D4062" s="264" t="s">
        <v>9012</v>
      </c>
      <c r="E4062" s="266" t="s">
        <v>802</v>
      </c>
      <c r="F4062" s="266">
        <v>6830</v>
      </c>
      <c r="G4062" s="266">
        <v>6147</v>
      </c>
      <c r="H4062" s="450">
        <f>G4062/F4062*G4062</f>
        <v>5532.3</v>
      </c>
      <c r="I4062" s="264"/>
      <c r="J4062" s="440"/>
    </row>
    <row r="4063" s="73" customFormat="1" ht="24.75" spans="1:10">
      <c r="A4063" s="698" t="s">
        <v>9013</v>
      </c>
      <c r="B4063" s="264" t="s">
        <v>9014</v>
      </c>
      <c r="C4063" s="264"/>
      <c r="D4063" s="264"/>
      <c r="E4063" s="266" t="s">
        <v>802</v>
      </c>
      <c r="F4063" s="266"/>
      <c r="G4063" s="266"/>
      <c r="H4063" s="450"/>
      <c r="I4063" s="264" t="s">
        <v>485</v>
      </c>
      <c r="J4063" s="440"/>
    </row>
    <row r="4064" s="73" customFormat="1" ht="24.75" spans="1:10">
      <c r="A4064" s="698" t="s">
        <v>9015</v>
      </c>
      <c r="B4064" s="264" t="s">
        <v>9016</v>
      </c>
      <c r="C4064" s="264"/>
      <c r="D4064" s="264"/>
      <c r="E4064" s="266" t="s">
        <v>802</v>
      </c>
      <c r="F4064" s="266">
        <v>1366</v>
      </c>
      <c r="G4064" s="266">
        <v>1229</v>
      </c>
      <c r="H4064" s="450">
        <f>G4064/F4064*G4064</f>
        <v>1105.74011713031</v>
      </c>
      <c r="I4064" s="264"/>
      <c r="J4064" s="440"/>
    </row>
    <row r="4065" s="73" customFormat="1" ht="24.75" spans="1:10">
      <c r="A4065" s="698" t="s">
        <v>9017</v>
      </c>
      <c r="B4065" s="264" t="s">
        <v>9018</v>
      </c>
      <c r="C4065" s="264"/>
      <c r="D4065" s="264"/>
      <c r="E4065" s="266" t="s">
        <v>802</v>
      </c>
      <c r="F4065" s="266">
        <v>6830</v>
      </c>
      <c r="G4065" s="266">
        <v>6147</v>
      </c>
      <c r="H4065" s="450">
        <f>G4065/F4065*G4065</f>
        <v>5532.3</v>
      </c>
      <c r="I4065" s="264"/>
      <c r="J4065" s="440"/>
    </row>
    <row r="4066" s="73" customFormat="1" ht="48" spans="1:10">
      <c r="A4066" s="698" t="s">
        <v>9019</v>
      </c>
      <c r="B4066" s="264" t="s">
        <v>9020</v>
      </c>
      <c r="C4066" s="264" t="s">
        <v>9011</v>
      </c>
      <c r="D4066" s="264" t="s">
        <v>9012</v>
      </c>
      <c r="E4066" s="266" t="s">
        <v>802</v>
      </c>
      <c r="F4066" s="266">
        <v>5800</v>
      </c>
      <c r="G4066" s="266">
        <v>5220</v>
      </c>
      <c r="H4066" s="450">
        <f>G4066/F4066*G4066</f>
        <v>4698</v>
      </c>
      <c r="I4066" s="264"/>
      <c r="J4066" s="440"/>
    </row>
    <row r="4067" s="73" customFormat="1" ht="24.75" spans="1:10">
      <c r="A4067" s="698" t="s">
        <v>9021</v>
      </c>
      <c r="B4067" s="264" t="s">
        <v>9022</v>
      </c>
      <c r="C4067" s="264"/>
      <c r="D4067" s="264"/>
      <c r="E4067" s="266" t="s">
        <v>802</v>
      </c>
      <c r="F4067" s="266"/>
      <c r="G4067" s="266"/>
      <c r="H4067" s="450"/>
      <c r="I4067" s="264" t="s">
        <v>485</v>
      </c>
      <c r="J4067" s="440"/>
    </row>
    <row r="4068" s="73" customFormat="1" ht="24.75" spans="1:10">
      <c r="A4068" s="698" t="s">
        <v>9023</v>
      </c>
      <c r="B4068" s="264" t="s">
        <v>9024</v>
      </c>
      <c r="C4068" s="264"/>
      <c r="D4068" s="264"/>
      <c r="E4068" s="266" t="s">
        <v>802</v>
      </c>
      <c r="F4068" s="266">
        <v>1160</v>
      </c>
      <c r="G4068" s="266">
        <v>1044</v>
      </c>
      <c r="H4068" s="450">
        <f>G4068/F4068*G4068</f>
        <v>939.6</v>
      </c>
      <c r="I4068" s="264"/>
      <c r="J4068" s="440"/>
    </row>
    <row r="4069" s="73" customFormat="1" ht="24.75" spans="1:10">
      <c r="A4069" s="698" t="s">
        <v>9025</v>
      </c>
      <c r="B4069" s="264" t="s">
        <v>9026</v>
      </c>
      <c r="C4069" s="264"/>
      <c r="D4069" s="264"/>
      <c r="E4069" s="266" t="s">
        <v>802</v>
      </c>
      <c r="F4069" s="266">
        <v>5800</v>
      </c>
      <c r="G4069" s="266">
        <v>5220</v>
      </c>
      <c r="H4069" s="450">
        <f>G4069/F4069*G4069</f>
        <v>4698</v>
      </c>
      <c r="I4069" s="264"/>
      <c r="J4069" s="440"/>
    </row>
    <row r="4070" s="73" customFormat="1" ht="62.25" spans="1:10">
      <c r="A4070" s="698" t="s">
        <v>9027</v>
      </c>
      <c r="B4070" s="264" t="s">
        <v>9028</v>
      </c>
      <c r="C4070" s="264" t="s">
        <v>9029</v>
      </c>
      <c r="D4070" s="264" t="s">
        <v>9030</v>
      </c>
      <c r="E4070" s="266" t="s">
        <v>802</v>
      </c>
      <c r="F4070" s="266">
        <v>3241</v>
      </c>
      <c r="G4070" s="266">
        <v>2917</v>
      </c>
      <c r="H4070" s="450">
        <f>G4070/F4070*G4070</f>
        <v>2625.39000308547</v>
      </c>
      <c r="I4070" s="264" t="s">
        <v>9031</v>
      </c>
      <c r="J4070" s="440"/>
    </row>
    <row r="4071" s="73" customFormat="1" ht="24.75" spans="1:10">
      <c r="A4071" s="698" t="s">
        <v>9032</v>
      </c>
      <c r="B4071" s="264" t="s">
        <v>9033</v>
      </c>
      <c r="C4071" s="264"/>
      <c r="D4071" s="264"/>
      <c r="E4071" s="266" t="s">
        <v>802</v>
      </c>
      <c r="F4071" s="266"/>
      <c r="G4071" s="266"/>
      <c r="H4071" s="450"/>
      <c r="I4071" s="264" t="s">
        <v>485</v>
      </c>
      <c r="J4071" s="440"/>
    </row>
    <row r="4072" s="73" customFormat="1" ht="50.25" spans="1:10">
      <c r="A4072" s="698" t="s">
        <v>9034</v>
      </c>
      <c r="B4072" s="264" t="s">
        <v>9035</v>
      </c>
      <c r="C4072" s="264" t="s">
        <v>9036</v>
      </c>
      <c r="D4072" s="264" t="s">
        <v>9030</v>
      </c>
      <c r="E4072" s="266" t="s">
        <v>802</v>
      </c>
      <c r="F4072" s="266">
        <v>4520</v>
      </c>
      <c r="G4072" s="266">
        <v>4068</v>
      </c>
      <c r="H4072" s="450">
        <f>G4072/F4072*G4072</f>
        <v>3661.2</v>
      </c>
      <c r="I4072" s="264" t="s">
        <v>9037</v>
      </c>
      <c r="J4072" s="440"/>
    </row>
    <row r="4073" s="73" customFormat="1" ht="24.75" spans="1:10">
      <c r="A4073" s="698" t="s">
        <v>9038</v>
      </c>
      <c r="B4073" s="264" t="s">
        <v>9039</v>
      </c>
      <c r="C4073" s="264"/>
      <c r="D4073" s="264"/>
      <c r="E4073" s="266" t="s">
        <v>802</v>
      </c>
      <c r="F4073" s="266"/>
      <c r="G4073" s="266"/>
      <c r="H4073" s="450"/>
      <c r="I4073" s="264" t="s">
        <v>485</v>
      </c>
      <c r="J4073" s="440"/>
    </row>
    <row r="4074" s="73" customFormat="1" ht="48" spans="1:10">
      <c r="A4074" s="698" t="s">
        <v>9040</v>
      </c>
      <c r="B4074" s="264" t="s">
        <v>9041</v>
      </c>
      <c r="C4074" s="264" t="s">
        <v>9042</v>
      </c>
      <c r="D4074" s="264" t="s">
        <v>9043</v>
      </c>
      <c r="E4074" s="266" t="s">
        <v>802</v>
      </c>
      <c r="F4074" s="266">
        <v>1375</v>
      </c>
      <c r="G4074" s="266">
        <v>1238</v>
      </c>
      <c r="H4074" s="450">
        <f>G4074/F4074*G4074</f>
        <v>1114.65018181818</v>
      </c>
      <c r="I4074" s="264"/>
      <c r="J4074" s="440"/>
    </row>
    <row r="4075" s="73" customFormat="1" spans="1:10">
      <c r="A4075" s="698" t="s">
        <v>9044</v>
      </c>
      <c r="B4075" s="264" t="s">
        <v>9045</v>
      </c>
      <c r="C4075" s="264"/>
      <c r="D4075" s="264"/>
      <c r="E4075" s="266" t="s">
        <v>802</v>
      </c>
      <c r="F4075" s="266"/>
      <c r="G4075" s="266"/>
      <c r="H4075" s="450"/>
      <c r="I4075" s="264" t="s">
        <v>485</v>
      </c>
      <c r="J4075" s="440"/>
    </row>
    <row r="4076" s="73" customFormat="1" ht="60" spans="1:10">
      <c r="A4076" s="698" t="s">
        <v>9046</v>
      </c>
      <c r="B4076" s="264" t="s">
        <v>9047</v>
      </c>
      <c r="C4076" s="264" t="s">
        <v>9048</v>
      </c>
      <c r="D4076" s="264" t="s">
        <v>9049</v>
      </c>
      <c r="E4076" s="266" t="s">
        <v>802</v>
      </c>
      <c r="F4076" s="266">
        <v>4286</v>
      </c>
      <c r="G4076" s="266">
        <v>3857</v>
      </c>
      <c r="H4076" s="450">
        <f>G4076/F4076*G4076</f>
        <v>3470.94003733084</v>
      </c>
      <c r="I4076" s="264" t="s">
        <v>9050</v>
      </c>
      <c r="J4076" s="440"/>
    </row>
    <row r="4077" s="73" customFormat="1" spans="1:10">
      <c r="A4077" s="698" t="s">
        <v>9051</v>
      </c>
      <c r="B4077" s="264" t="s">
        <v>9052</v>
      </c>
      <c r="C4077" s="264"/>
      <c r="D4077" s="264"/>
      <c r="E4077" s="266" t="s">
        <v>802</v>
      </c>
      <c r="F4077" s="266"/>
      <c r="G4077" s="266"/>
      <c r="H4077" s="450"/>
      <c r="I4077" s="264" t="s">
        <v>485</v>
      </c>
      <c r="J4077" s="440"/>
    </row>
    <row r="4078" s="73" customFormat="1" ht="87" spans="1:10">
      <c r="A4078" s="698" t="s">
        <v>9053</v>
      </c>
      <c r="B4078" s="264" t="s">
        <v>9054</v>
      </c>
      <c r="C4078" s="264" t="s">
        <v>9055</v>
      </c>
      <c r="D4078" s="264" t="s">
        <v>9056</v>
      </c>
      <c r="E4078" s="266" t="s">
        <v>802</v>
      </c>
      <c r="F4078" s="266">
        <v>4100</v>
      </c>
      <c r="G4078" s="266">
        <v>3690</v>
      </c>
      <c r="H4078" s="450">
        <f>G4078/F4078*G4078</f>
        <v>3321</v>
      </c>
      <c r="I4078" s="264" t="s">
        <v>9057</v>
      </c>
      <c r="J4078" s="440"/>
    </row>
    <row r="4079" s="73" customFormat="1" ht="34" customHeight="1" spans="1:10">
      <c r="A4079" s="698" t="s">
        <v>9058</v>
      </c>
      <c r="B4079" s="264" t="s">
        <v>9059</v>
      </c>
      <c r="C4079" s="264"/>
      <c r="D4079" s="264"/>
      <c r="E4079" s="266" t="s">
        <v>802</v>
      </c>
      <c r="F4079" s="266"/>
      <c r="G4079" s="266"/>
      <c r="H4079" s="450"/>
      <c r="I4079" s="264" t="s">
        <v>485</v>
      </c>
      <c r="J4079" s="440"/>
    </row>
    <row r="4080" s="73" customFormat="1" ht="90" customHeight="1" spans="1:10">
      <c r="A4080" s="698" t="s">
        <v>9060</v>
      </c>
      <c r="B4080" s="264" t="s">
        <v>9061</v>
      </c>
      <c r="C4080" s="264" t="s">
        <v>9062</v>
      </c>
      <c r="D4080" s="264" t="s">
        <v>9056</v>
      </c>
      <c r="E4080" s="266" t="s">
        <v>802</v>
      </c>
      <c r="F4080" s="266">
        <v>5600</v>
      </c>
      <c r="G4080" s="266">
        <v>5040</v>
      </c>
      <c r="H4080" s="450">
        <f>G4080/F4080*G4080</f>
        <v>4536</v>
      </c>
      <c r="I4080" s="264" t="s">
        <v>9063</v>
      </c>
      <c r="J4080" s="440"/>
    </row>
    <row r="4081" s="90" customFormat="1" ht="31" customHeight="1" spans="1:10">
      <c r="A4081" s="698" t="s">
        <v>9064</v>
      </c>
      <c r="B4081" s="264" t="s">
        <v>9065</v>
      </c>
      <c r="C4081" s="264"/>
      <c r="D4081" s="264"/>
      <c r="E4081" s="266" t="s">
        <v>802</v>
      </c>
      <c r="F4081" s="266"/>
      <c r="G4081" s="266"/>
      <c r="H4081" s="450"/>
      <c r="I4081" s="264" t="s">
        <v>485</v>
      </c>
      <c r="J4081" s="571"/>
    </row>
    <row r="4082" s="90" customFormat="1" ht="79" customHeight="1" spans="1:10">
      <c r="A4082" s="698" t="s">
        <v>9066</v>
      </c>
      <c r="B4082" s="264" t="s">
        <v>9067</v>
      </c>
      <c r="C4082" s="264" t="s">
        <v>9068</v>
      </c>
      <c r="D4082" s="264" t="s">
        <v>9069</v>
      </c>
      <c r="E4082" s="266" t="s">
        <v>802</v>
      </c>
      <c r="F4082" s="266">
        <v>3569</v>
      </c>
      <c r="G4082" s="266">
        <v>3212</v>
      </c>
      <c r="H4082" s="450">
        <f>G4082/F4082*G4082</f>
        <v>2890.71000280191</v>
      </c>
      <c r="I4082" s="264"/>
      <c r="J4082" s="571"/>
    </row>
    <row r="4083" s="90" customFormat="1" ht="32" customHeight="1" spans="1:10">
      <c r="A4083" s="698" t="s">
        <v>9070</v>
      </c>
      <c r="B4083" s="264" t="s">
        <v>9071</v>
      </c>
      <c r="C4083" s="264"/>
      <c r="D4083" s="264"/>
      <c r="E4083" s="266" t="s">
        <v>802</v>
      </c>
      <c r="F4083" s="266"/>
      <c r="G4083" s="266"/>
      <c r="H4083" s="450"/>
      <c r="I4083" s="264" t="s">
        <v>485</v>
      </c>
      <c r="J4083" s="571"/>
    </row>
    <row r="4084" s="90" customFormat="1" ht="72" customHeight="1" spans="1:10">
      <c r="A4084" s="698" t="s">
        <v>9072</v>
      </c>
      <c r="B4084" s="264" t="s">
        <v>9073</v>
      </c>
      <c r="C4084" s="264" t="s">
        <v>9074</v>
      </c>
      <c r="D4084" s="264" t="s">
        <v>9069</v>
      </c>
      <c r="E4084" s="266" t="s">
        <v>802</v>
      </c>
      <c r="F4084" s="266">
        <v>3569</v>
      </c>
      <c r="G4084" s="266">
        <v>3212</v>
      </c>
      <c r="H4084" s="450">
        <f>G4084/F4084*G4084</f>
        <v>2890.71000280191</v>
      </c>
      <c r="I4084" s="264"/>
      <c r="J4084" s="571"/>
    </row>
    <row r="4085" s="90" customFormat="1" ht="29" customHeight="1" spans="1:10">
      <c r="A4085" s="698" t="s">
        <v>9075</v>
      </c>
      <c r="B4085" s="264" t="s">
        <v>9076</v>
      </c>
      <c r="C4085" s="264"/>
      <c r="D4085" s="264"/>
      <c r="E4085" s="266" t="s">
        <v>802</v>
      </c>
      <c r="F4085" s="266"/>
      <c r="G4085" s="266"/>
      <c r="H4085" s="450"/>
      <c r="I4085" s="264" t="s">
        <v>485</v>
      </c>
      <c r="J4085" s="571"/>
    </row>
    <row r="4086" s="90" customFormat="1" ht="77" customHeight="1" spans="1:10">
      <c r="A4086" s="698" t="s">
        <v>9077</v>
      </c>
      <c r="B4086" s="264" t="s">
        <v>9078</v>
      </c>
      <c r="C4086" s="264" t="s">
        <v>9079</v>
      </c>
      <c r="D4086" s="264" t="s">
        <v>9080</v>
      </c>
      <c r="E4086" s="266" t="s">
        <v>802</v>
      </c>
      <c r="F4086" s="266">
        <v>794</v>
      </c>
      <c r="G4086" s="266">
        <v>715</v>
      </c>
      <c r="H4086" s="450">
        <f>G4086/F4086*G4086</f>
        <v>643.860201511335</v>
      </c>
      <c r="I4086" s="264"/>
      <c r="J4086" s="571"/>
    </row>
    <row r="4087" s="90" customFormat="1" ht="45" customHeight="1" spans="1:10">
      <c r="A4087" s="698" t="s">
        <v>9081</v>
      </c>
      <c r="B4087" s="264" t="s">
        <v>9082</v>
      </c>
      <c r="C4087" s="264"/>
      <c r="D4087" s="264"/>
      <c r="E4087" s="266" t="s">
        <v>802</v>
      </c>
      <c r="F4087" s="266"/>
      <c r="G4087" s="266"/>
      <c r="H4087" s="450"/>
      <c r="I4087" s="264" t="s">
        <v>485</v>
      </c>
      <c r="J4087" s="571"/>
    </row>
    <row r="4088" s="90" customFormat="1" ht="69" customHeight="1" spans="1:10">
      <c r="A4088" s="698" t="s">
        <v>9083</v>
      </c>
      <c r="B4088" s="264" t="s">
        <v>9084</v>
      </c>
      <c r="C4088" s="264" t="s">
        <v>9085</v>
      </c>
      <c r="D4088" s="264" t="s">
        <v>9086</v>
      </c>
      <c r="E4088" s="266" t="s">
        <v>802</v>
      </c>
      <c r="F4088" s="266">
        <v>396</v>
      </c>
      <c r="G4088" s="266">
        <v>356</v>
      </c>
      <c r="H4088" s="450">
        <f>G4088/F4088*G4088</f>
        <v>320.040404040404</v>
      </c>
      <c r="I4088" s="264"/>
      <c r="J4088" s="571"/>
    </row>
    <row r="4089" s="90" customFormat="1" ht="39" customHeight="1" spans="1:10">
      <c r="A4089" s="698" t="s">
        <v>9087</v>
      </c>
      <c r="B4089" s="264" t="s">
        <v>9088</v>
      </c>
      <c r="C4089" s="264"/>
      <c r="D4089" s="264"/>
      <c r="E4089" s="266" t="s">
        <v>802</v>
      </c>
      <c r="F4089" s="266"/>
      <c r="G4089" s="266"/>
      <c r="H4089" s="450"/>
      <c r="I4089" s="264" t="s">
        <v>485</v>
      </c>
      <c r="J4089" s="571"/>
    </row>
    <row r="4090" s="90" customFormat="1" ht="30" customHeight="1" spans="1:10">
      <c r="A4090" s="698" t="s">
        <v>9089</v>
      </c>
      <c r="B4090" s="264" t="s">
        <v>9090</v>
      </c>
      <c r="C4090" s="264" t="s">
        <v>9091</v>
      </c>
      <c r="D4090" s="264" t="s">
        <v>9092</v>
      </c>
      <c r="E4090" s="266" t="s">
        <v>802</v>
      </c>
      <c r="F4090" s="266">
        <v>2543</v>
      </c>
      <c r="G4090" s="266">
        <v>2289</v>
      </c>
      <c r="H4090" s="450">
        <f>G4090/F4090*G4090</f>
        <v>2060.37003539127</v>
      </c>
      <c r="I4090" s="264"/>
      <c r="J4090" s="571"/>
    </row>
    <row r="4091" s="90" customFormat="1" ht="36" customHeight="1" spans="1:10">
      <c r="A4091" s="698" t="s">
        <v>9093</v>
      </c>
      <c r="B4091" s="264" t="s">
        <v>9094</v>
      </c>
      <c r="C4091" s="264"/>
      <c r="D4091" s="264"/>
      <c r="E4091" s="266" t="s">
        <v>802</v>
      </c>
      <c r="F4091" s="266"/>
      <c r="G4091" s="266"/>
      <c r="H4091" s="450"/>
      <c r="I4091" s="264" t="s">
        <v>485</v>
      </c>
      <c r="J4091" s="571"/>
    </row>
    <row r="4092" s="91" customFormat="1" ht="24.75" spans="1:10">
      <c r="A4092" s="698" t="s">
        <v>9095</v>
      </c>
      <c r="B4092" s="264" t="s">
        <v>9096</v>
      </c>
      <c r="C4092" s="264"/>
      <c r="D4092" s="264"/>
      <c r="E4092" s="266" t="s">
        <v>802</v>
      </c>
      <c r="F4092" s="266">
        <v>2157</v>
      </c>
      <c r="G4092" s="266">
        <v>1941</v>
      </c>
      <c r="H4092" s="450">
        <f>G4092/F4092*G4092</f>
        <v>1746.63004172462</v>
      </c>
      <c r="I4092" s="264"/>
      <c r="J4092" s="572"/>
    </row>
    <row r="4093" s="73" customFormat="1" ht="51" customHeight="1" spans="1:10">
      <c r="A4093" s="698" t="s">
        <v>9097</v>
      </c>
      <c r="B4093" s="264" t="s">
        <v>9098</v>
      </c>
      <c r="C4093" s="264"/>
      <c r="D4093" s="264"/>
      <c r="E4093" s="266" t="s">
        <v>802</v>
      </c>
      <c r="F4093" s="266">
        <v>2543</v>
      </c>
      <c r="G4093" s="266">
        <v>2289</v>
      </c>
      <c r="H4093" s="450">
        <f>G4093/F4093*G4093</f>
        <v>2060.37003539127</v>
      </c>
      <c r="I4093" s="264"/>
      <c r="J4093" s="440"/>
    </row>
    <row r="4094" s="73" customFormat="1" ht="48" customHeight="1" spans="1:10">
      <c r="A4094" s="698" t="s">
        <v>9099</v>
      </c>
      <c r="B4094" s="264" t="s">
        <v>9100</v>
      </c>
      <c r="C4094" s="264"/>
      <c r="D4094" s="264"/>
      <c r="E4094" s="266" t="s">
        <v>802</v>
      </c>
      <c r="F4094" s="266">
        <v>2543</v>
      </c>
      <c r="G4094" s="266">
        <v>2289</v>
      </c>
      <c r="H4094" s="450">
        <f>G4094/F4094*G4094</f>
        <v>2060.37003539127</v>
      </c>
      <c r="I4094" s="264"/>
      <c r="J4094" s="440"/>
    </row>
    <row r="4095" s="73" customFormat="1" ht="78" customHeight="1" spans="1:10">
      <c r="A4095" s="698" t="s">
        <v>9101</v>
      </c>
      <c r="B4095" s="264" t="s">
        <v>9102</v>
      </c>
      <c r="C4095" s="264" t="s">
        <v>9103</v>
      </c>
      <c r="D4095" s="264" t="s">
        <v>9104</v>
      </c>
      <c r="E4095" s="266" t="s">
        <v>802</v>
      </c>
      <c r="F4095" s="266">
        <v>1620</v>
      </c>
      <c r="G4095" s="266">
        <v>1458</v>
      </c>
      <c r="H4095" s="450">
        <f>G4095/F4095*G4095</f>
        <v>1312.2</v>
      </c>
      <c r="I4095" s="264"/>
      <c r="J4095" s="440"/>
    </row>
    <row r="4096" s="73" customFormat="1" ht="31" customHeight="1" spans="1:10">
      <c r="A4096" s="698" t="s">
        <v>9105</v>
      </c>
      <c r="B4096" s="264" t="s">
        <v>9106</v>
      </c>
      <c r="C4096" s="264"/>
      <c r="D4096" s="264"/>
      <c r="E4096" s="266" t="s">
        <v>802</v>
      </c>
      <c r="F4096" s="266"/>
      <c r="G4096" s="266"/>
      <c r="H4096" s="450"/>
      <c r="I4096" s="264" t="s">
        <v>485</v>
      </c>
      <c r="J4096" s="440"/>
    </row>
    <row r="4097" s="73" customFormat="1" ht="63" customHeight="1" spans="1:10">
      <c r="A4097" s="698" t="s">
        <v>9107</v>
      </c>
      <c r="B4097" s="264" t="s">
        <v>9108</v>
      </c>
      <c r="C4097" s="264"/>
      <c r="D4097" s="264"/>
      <c r="E4097" s="266" t="s">
        <v>802</v>
      </c>
      <c r="F4097" s="266">
        <v>1620</v>
      </c>
      <c r="G4097" s="266">
        <v>1458</v>
      </c>
      <c r="H4097" s="450">
        <f>G4097/F4097*G4097</f>
        <v>1312.2</v>
      </c>
      <c r="I4097" s="264"/>
      <c r="J4097" s="440"/>
    </row>
    <row r="4098" s="73" customFormat="1" ht="60" customHeight="1" spans="1:10">
      <c r="A4098" s="698" t="s">
        <v>9109</v>
      </c>
      <c r="B4098" s="264" t="s">
        <v>9110</v>
      </c>
      <c r="C4098" s="264"/>
      <c r="D4098" s="264"/>
      <c r="E4098" s="266" t="s">
        <v>802</v>
      </c>
      <c r="F4098" s="266">
        <v>1620</v>
      </c>
      <c r="G4098" s="266">
        <v>1458</v>
      </c>
      <c r="H4098" s="450">
        <f>G4098/F4098*G4098</f>
        <v>1312.2</v>
      </c>
      <c r="I4098" s="264"/>
      <c r="J4098" s="440"/>
    </row>
    <row r="4099" s="73" customFormat="1" ht="94" customHeight="1" spans="1:10">
      <c r="A4099" s="698" t="s">
        <v>9111</v>
      </c>
      <c r="B4099" s="264" t="s">
        <v>9112</v>
      </c>
      <c r="C4099" s="264" t="s">
        <v>9113</v>
      </c>
      <c r="D4099" s="264" t="s">
        <v>9114</v>
      </c>
      <c r="E4099" s="266" t="s">
        <v>802</v>
      </c>
      <c r="F4099" s="266">
        <v>1620</v>
      </c>
      <c r="G4099" s="266">
        <v>1458</v>
      </c>
      <c r="H4099" s="450">
        <f>G4099/F4099*G4099</f>
        <v>1312.2</v>
      </c>
      <c r="I4099" s="264" t="s">
        <v>9115</v>
      </c>
      <c r="J4099" s="440"/>
    </row>
    <row r="4100" s="73" customFormat="1" ht="49" customHeight="1" spans="1:10">
      <c r="A4100" s="698" t="s">
        <v>9116</v>
      </c>
      <c r="B4100" s="264" t="s">
        <v>9117</v>
      </c>
      <c r="C4100" s="264"/>
      <c r="D4100" s="264"/>
      <c r="E4100" s="266" t="s">
        <v>802</v>
      </c>
      <c r="F4100" s="266"/>
      <c r="G4100" s="266"/>
      <c r="H4100" s="450"/>
      <c r="I4100" s="264" t="s">
        <v>485</v>
      </c>
      <c r="J4100" s="440"/>
    </row>
    <row r="4101" s="73" customFormat="1" ht="45" customHeight="1" spans="1:10">
      <c r="A4101" s="698" t="s">
        <v>9118</v>
      </c>
      <c r="B4101" s="264" t="s">
        <v>9119</v>
      </c>
      <c r="C4101" s="264"/>
      <c r="D4101" s="264"/>
      <c r="E4101" s="266" t="s">
        <v>802</v>
      </c>
      <c r="F4101" s="266">
        <v>1620</v>
      </c>
      <c r="G4101" s="266">
        <v>1458</v>
      </c>
      <c r="H4101" s="450">
        <f>G4101/F4101*G4101</f>
        <v>1312.2</v>
      </c>
      <c r="I4101" s="264"/>
      <c r="J4101" s="440"/>
    </row>
    <row r="4102" s="73" customFormat="1" ht="51" customHeight="1" spans="1:10">
      <c r="A4102" s="698" t="s">
        <v>9120</v>
      </c>
      <c r="B4102" s="264" t="s">
        <v>9121</v>
      </c>
      <c r="C4102" s="264"/>
      <c r="D4102" s="264"/>
      <c r="E4102" s="266" t="s">
        <v>802</v>
      </c>
      <c r="F4102" s="266">
        <v>1620</v>
      </c>
      <c r="G4102" s="266">
        <v>1458</v>
      </c>
      <c r="H4102" s="450">
        <f>G4102/F4102*G4102</f>
        <v>1312.2</v>
      </c>
      <c r="I4102" s="264"/>
      <c r="J4102" s="440"/>
    </row>
    <row r="4103" s="73" customFormat="1" ht="80" customHeight="1" spans="1:10">
      <c r="A4103" s="698" t="s">
        <v>9122</v>
      </c>
      <c r="B4103" s="264" t="s">
        <v>9123</v>
      </c>
      <c r="C4103" s="264" t="s">
        <v>9124</v>
      </c>
      <c r="D4103" s="264" t="s">
        <v>9125</v>
      </c>
      <c r="E4103" s="266" t="s">
        <v>802</v>
      </c>
      <c r="F4103" s="266">
        <v>180</v>
      </c>
      <c r="G4103" s="266">
        <v>162</v>
      </c>
      <c r="H4103" s="450">
        <f>G4103/F4103*G4103</f>
        <v>145.8</v>
      </c>
      <c r="I4103" s="264"/>
      <c r="J4103" s="440"/>
    </row>
    <row r="4104" s="73" customFormat="1" ht="36" customHeight="1" spans="1:10">
      <c r="A4104" s="698" t="s">
        <v>9126</v>
      </c>
      <c r="B4104" s="264" t="s">
        <v>9127</v>
      </c>
      <c r="C4104" s="264"/>
      <c r="D4104" s="264"/>
      <c r="E4104" s="266" t="s">
        <v>802</v>
      </c>
      <c r="F4104" s="266"/>
      <c r="G4104" s="266"/>
      <c r="H4104" s="450"/>
      <c r="I4104" s="264" t="s">
        <v>485</v>
      </c>
      <c r="J4104" s="440"/>
    </row>
    <row r="4105" s="73" customFormat="1" ht="57" customHeight="1" spans="1:10">
      <c r="A4105" s="698" t="s">
        <v>9128</v>
      </c>
      <c r="B4105" s="264" t="s">
        <v>9129</v>
      </c>
      <c r="C4105" s="264"/>
      <c r="D4105" s="264"/>
      <c r="E4105" s="266" t="s">
        <v>802</v>
      </c>
      <c r="F4105" s="266">
        <v>180</v>
      </c>
      <c r="G4105" s="266">
        <v>162</v>
      </c>
      <c r="H4105" s="450">
        <f>G4105/F4105*G4105</f>
        <v>145.8</v>
      </c>
      <c r="I4105" s="264"/>
      <c r="J4105" s="440"/>
    </row>
    <row r="4106" s="73" customFormat="1" ht="52" customHeight="1" spans="1:10">
      <c r="A4106" s="698" t="s">
        <v>9130</v>
      </c>
      <c r="B4106" s="264" t="s">
        <v>9131</v>
      </c>
      <c r="C4106" s="264"/>
      <c r="D4106" s="264"/>
      <c r="E4106" s="266" t="s">
        <v>802</v>
      </c>
      <c r="F4106" s="266">
        <v>180</v>
      </c>
      <c r="G4106" s="266">
        <v>162</v>
      </c>
      <c r="H4106" s="450">
        <f>G4106/F4106*G4106</f>
        <v>145.8</v>
      </c>
      <c r="I4106" s="264"/>
      <c r="J4106" s="440"/>
    </row>
    <row r="4107" s="73" customFormat="1" ht="48" spans="1:10">
      <c r="A4107" s="698" t="s">
        <v>9132</v>
      </c>
      <c r="B4107" s="264" t="s">
        <v>9133</v>
      </c>
      <c r="C4107" s="264" t="s">
        <v>9134</v>
      </c>
      <c r="D4107" s="264" t="s">
        <v>9135</v>
      </c>
      <c r="E4107" s="266" t="s">
        <v>802</v>
      </c>
      <c r="F4107" s="266">
        <v>580</v>
      </c>
      <c r="G4107" s="266">
        <v>522</v>
      </c>
      <c r="H4107" s="450">
        <f>G4107/F4107*G4107</f>
        <v>469.8</v>
      </c>
      <c r="I4107" s="264"/>
      <c r="J4107" s="440"/>
    </row>
    <row r="4108" s="73" customFormat="1" spans="1:10">
      <c r="A4108" s="698" t="s">
        <v>9136</v>
      </c>
      <c r="B4108" s="264" t="s">
        <v>9137</v>
      </c>
      <c r="C4108" s="264"/>
      <c r="D4108" s="264"/>
      <c r="E4108" s="266" t="s">
        <v>802</v>
      </c>
      <c r="F4108" s="266"/>
      <c r="G4108" s="266"/>
      <c r="H4108" s="450"/>
      <c r="I4108" s="264" t="s">
        <v>485</v>
      </c>
      <c r="J4108" s="440"/>
    </row>
    <row r="4109" s="73" customFormat="1" ht="48" spans="1:10">
      <c r="A4109" s="698" t="s">
        <v>9138</v>
      </c>
      <c r="B4109" s="264" t="s">
        <v>9139</v>
      </c>
      <c r="C4109" s="264" t="s">
        <v>9140</v>
      </c>
      <c r="D4109" s="264" t="s">
        <v>9141</v>
      </c>
      <c r="E4109" s="266" t="s">
        <v>802</v>
      </c>
      <c r="F4109" s="266">
        <v>50</v>
      </c>
      <c r="G4109" s="266">
        <v>45</v>
      </c>
      <c r="H4109" s="450">
        <f>G4109/F4109*G4109</f>
        <v>40.5</v>
      </c>
      <c r="I4109" s="264" t="s">
        <v>9142</v>
      </c>
      <c r="J4109" s="440"/>
    </row>
    <row r="4110" s="73" customFormat="1" spans="1:10">
      <c r="A4110" s="698" t="s">
        <v>9143</v>
      </c>
      <c r="B4110" s="264" t="s">
        <v>9144</v>
      </c>
      <c r="C4110" s="264"/>
      <c r="D4110" s="264"/>
      <c r="E4110" s="266" t="s">
        <v>802</v>
      </c>
      <c r="F4110" s="266"/>
      <c r="G4110" s="266"/>
      <c r="H4110" s="450"/>
      <c r="I4110" s="264" t="s">
        <v>485</v>
      </c>
      <c r="J4110" s="440"/>
    </row>
    <row r="4111" s="73" customFormat="1" ht="63.75" spans="1:10">
      <c r="A4111" s="698" t="s">
        <v>9145</v>
      </c>
      <c r="B4111" s="264" t="s">
        <v>9146</v>
      </c>
      <c r="C4111" s="264" t="s">
        <v>9147</v>
      </c>
      <c r="D4111" s="264" t="s">
        <v>9148</v>
      </c>
      <c r="E4111" s="266" t="s">
        <v>1261</v>
      </c>
      <c r="F4111" s="266">
        <v>800</v>
      </c>
      <c r="G4111" s="266">
        <v>720</v>
      </c>
      <c r="H4111" s="450">
        <f>G4111/F4111*G4111</f>
        <v>648</v>
      </c>
      <c r="I4111" s="264" t="s">
        <v>9149</v>
      </c>
      <c r="J4111" s="440"/>
    </row>
    <row r="4112" s="73" customFormat="1" spans="1:10">
      <c r="A4112" s="698" t="s">
        <v>9150</v>
      </c>
      <c r="B4112" s="264" t="s">
        <v>9151</v>
      </c>
      <c r="C4112" s="264"/>
      <c r="D4112" s="264"/>
      <c r="E4112" s="266" t="s">
        <v>1261</v>
      </c>
      <c r="F4112" s="266"/>
      <c r="G4112" s="266"/>
      <c r="H4112" s="450"/>
      <c r="I4112" s="264" t="s">
        <v>485</v>
      </c>
      <c r="J4112" s="440"/>
    </row>
    <row r="4113" s="73" customFormat="1" ht="24.75" spans="1:10">
      <c r="A4113" s="698" t="s">
        <v>9152</v>
      </c>
      <c r="B4113" s="264" t="s">
        <v>9153</v>
      </c>
      <c r="C4113" s="264"/>
      <c r="D4113" s="264"/>
      <c r="E4113" s="266" t="s">
        <v>1261</v>
      </c>
      <c r="F4113" s="266">
        <v>160</v>
      </c>
      <c r="G4113" s="266">
        <v>144</v>
      </c>
      <c r="H4113" s="450">
        <f>G4113/F4113*G4113</f>
        <v>129.6</v>
      </c>
      <c r="I4113" s="264"/>
      <c r="J4113" s="440"/>
    </row>
    <row r="4114" s="73" customFormat="1" ht="36" spans="1:10">
      <c r="A4114" s="698" t="s">
        <v>9154</v>
      </c>
      <c r="B4114" s="264" t="s">
        <v>9155</v>
      </c>
      <c r="C4114" s="264" t="s">
        <v>9156</v>
      </c>
      <c r="D4114" s="264" t="s">
        <v>9157</v>
      </c>
      <c r="E4114" s="266" t="s">
        <v>802</v>
      </c>
      <c r="F4114" s="266">
        <v>1000</v>
      </c>
      <c r="G4114" s="266">
        <v>900</v>
      </c>
      <c r="H4114" s="450">
        <f>G4114/F4114*G4114</f>
        <v>810</v>
      </c>
      <c r="I4114" s="264" t="s">
        <v>9158</v>
      </c>
      <c r="J4114" s="440"/>
    </row>
    <row r="4115" s="73" customFormat="1" spans="1:10">
      <c r="A4115" s="698" t="s">
        <v>9159</v>
      </c>
      <c r="B4115" s="264" t="s">
        <v>9160</v>
      </c>
      <c r="C4115" s="264"/>
      <c r="D4115" s="264"/>
      <c r="E4115" s="266" t="s">
        <v>802</v>
      </c>
      <c r="F4115" s="266"/>
      <c r="G4115" s="266"/>
      <c r="H4115" s="450"/>
      <c r="I4115" s="264" t="s">
        <v>485</v>
      </c>
      <c r="J4115" s="440"/>
    </row>
    <row r="4116" s="73" customFormat="1" ht="48" spans="1:10">
      <c r="A4116" s="698" t="s">
        <v>9161</v>
      </c>
      <c r="B4116" s="264" t="s">
        <v>9162</v>
      </c>
      <c r="C4116" s="264" t="s">
        <v>9163</v>
      </c>
      <c r="D4116" s="264" t="s">
        <v>9164</v>
      </c>
      <c r="E4116" s="266" t="s">
        <v>802</v>
      </c>
      <c r="F4116" s="266">
        <v>9750</v>
      </c>
      <c r="G4116" s="266">
        <v>8775</v>
      </c>
      <c r="H4116" s="450">
        <f>G4116/F4116*G4116</f>
        <v>7897.5</v>
      </c>
      <c r="I4116" s="264"/>
      <c r="J4116" s="440"/>
    </row>
    <row r="4117" s="73" customFormat="1" spans="1:10">
      <c r="A4117" s="698" t="s">
        <v>9165</v>
      </c>
      <c r="B4117" s="264" t="s">
        <v>9166</v>
      </c>
      <c r="C4117" s="264"/>
      <c r="D4117" s="264"/>
      <c r="E4117" s="266" t="s">
        <v>802</v>
      </c>
      <c r="F4117" s="266"/>
      <c r="G4117" s="266"/>
      <c r="H4117" s="450"/>
      <c r="I4117" s="264" t="s">
        <v>485</v>
      </c>
      <c r="J4117" s="440"/>
    </row>
    <row r="4118" s="73" customFormat="1" ht="24.75" spans="1:10">
      <c r="A4118" s="698" t="s">
        <v>9167</v>
      </c>
      <c r="B4118" s="264" t="s">
        <v>9168</v>
      </c>
      <c r="C4118" s="264"/>
      <c r="D4118" s="264"/>
      <c r="E4118" s="266" t="s">
        <v>802</v>
      </c>
      <c r="F4118" s="266">
        <v>2000</v>
      </c>
      <c r="G4118" s="266">
        <v>1800</v>
      </c>
      <c r="H4118" s="450">
        <f>G4118/F4118*G4118</f>
        <v>1620</v>
      </c>
      <c r="I4118" s="264"/>
      <c r="J4118" s="440"/>
    </row>
    <row r="4119" s="73" customFormat="1" ht="24.75" spans="1:10">
      <c r="A4119" s="698" t="s">
        <v>9169</v>
      </c>
      <c r="B4119" s="264" t="s">
        <v>9170</v>
      </c>
      <c r="C4119" s="264"/>
      <c r="D4119" s="264"/>
      <c r="E4119" s="266" t="s">
        <v>802</v>
      </c>
      <c r="F4119" s="266">
        <v>1950</v>
      </c>
      <c r="G4119" s="266">
        <v>1755</v>
      </c>
      <c r="H4119" s="450">
        <f>G4119/F4119*G4119</f>
        <v>1579.5</v>
      </c>
      <c r="I4119" s="264"/>
      <c r="J4119" s="440"/>
    </row>
    <row r="4120" s="73" customFormat="1" ht="24.75" spans="1:10">
      <c r="A4120" s="698" t="s">
        <v>9171</v>
      </c>
      <c r="B4120" s="264" t="s">
        <v>9172</v>
      </c>
      <c r="C4120" s="264"/>
      <c r="D4120" s="264"/>
      <c r="E4120" s="266" t="s">
        <v>802</v>
      </c>
      <c r="F4120" s="266">
        <v>1950</v>
      </c>
      <c r="G4120" s="266">
        <v>1755</v>
      </c>
      <c r="H4120" s="450">
        <f>G4120/F4120*G4120</f>
        <v>1579.5</v>
      </c>
      <c r="I4120" s="264"/>
      <c r="J4120" s="440"/>
    </row>
    <row r="4121" s="73" customFormat="1" ht="24.75" spans="1:10">
      <c r="A4121" s="698" t="s">
        <v>9173</v>
      </c>
      <c r="B4121" s="264" t="s">
        <v>9174</v>
      </c>
      <c r="C4121" s="264"/>
      <c r="D4121" s="264"/>
      <c r="E4121" s="266" t="s">
        <v>802</v>
      </c>
      <c r="F4121" s="266">
        <v>2925</v>
      </c>
      <c r="G4121" s="266">
        <v>2633</v>
      </c>
      <c r="H4121" s="450">
        <f>G4121/F4121*G4121</f>
        <v>2370.15008547009</v>
      </c>
      <c r="I4121" s="264"/>
      <c r="J4121" s="440"/>
    </row>
    <row r="4122" s="73" customFormat="1" ht="64" customHeight="1" spans="1:10">
      <c r="A4122" s="698" t="s">
        <v>9175</v>
      </c>
      <c r="B4122" s="264" t="s">
        <v>9176</v>
      </c>
      <c r="C4122" s="264" t="s">
        <v>9177</v>
      </c>
      <c r="D4122" s="264" t="s">
        <v>9164</v>
      </c>
      <c r="E4122" s="266" t="s">
        <v>802</v>
      </c>
      <c r="F4122" s="266">
        <v>5250</v>
      </c>
      <c r="G4122" s="266">
        <v>4725</v>
      </c>
      <c r="H4122" s="450">
        <f>G4122/F4122*G4122</f>
        <v>4252.5</v>
      </c>
      <c r="I4122" s="264"/>
      <c r="J4122" s="440"/>
    </row>
    <row r="4123" s="73" customFormat="1" spans="1:10">
      <c r="A4123" s="698" t="s">
        <v>9178</v>
      </c>
      <c r="B4123" s="264" t="s">
        <v>9179</v>
      </c>
      <c r="C4123" s="264"/>
      <c r="D4123" s="264"/>
      <c r="E4123" s="266" t="s">
        <v>802</v>
      </c>
      <c r="F4123" s="266"/>
      <c r="G4123" s="266"/>
      <c r="H4123" s="450"/>
      <c r="I4123" s="264" t="s">
        <v>485</v>
      </c>
      <c r="J4123" s="440"/>
    </row>
    <row r="4124" s="73" customFormat="1" ht="36" spans="1:10">
      <c r="A4124" s="698" t="s">
        <v>9180</v>
      </c>
      <c r="B4124" s="264" t="s">
        <v>9181</v>
      </c>
      <c r="C4124" s="264" t="s">
        <v>9182</v>
      </c>
      <c r="D4124" s="264" t="s">
        <v>9183</v>
      </c>
      <c r="E4124" s="266" t="s">
        <v>802</v>
      </c>
      <c r="F4124" s="266">
        <v>6629</v>
      </c>
      <c r="G4124" s="266">
        <v>5966</v>
      </c>
      <c r="H4124" s="450">
        <f>G4124/F4124*G4124</f>
        <v>5369.31000150852</v>
      </c>
      <c r="I4124" s="264" t="s">
        <v>9184</v>
      </c>
      <c r="J4124" s="440"/>
    </row>
    <row r="4125" s="73" customFormat="1" spans="1:10">
      <c r="A4125" s="698" t="s">
        <v>9185</v>
      </c>
      <c r="B4125" s="264" t="s">
        <v>9186</v>
      </c>
      <c r="C4125" s="264"/>
      <c r="D4125" s="264"/>
      <c r="E4125" s="266" t="s">
        <v>802</v>
      </c>
      <c r="F4125" s="266"/>
      <c r="G4125" s="266"/>
      <c r="H4125" s="450"/>
      <c r="I4125" s="264" t="s">
        <v>485</v>
      </c>
      <c r="J4125" s="440"/>
    </row>
    <row r="4126" s="73" customFormat="1" ht="48" spans="1:10">
      <c r="A4126" s="698" t="s">
        <v>9187</v>
      </c>
      <c r="B4126" s="264" t="s">
        <v>9188</v>
      </c>
      <c r="C4126" s="264" t="s">
        <v>9189</v>
      </c>
      <c r="D4126" s="264" t="s">
        <v>9190</v>
      </c>
      <c r="E4126" s="266" t="s">
        <v>802</v>
      </c>
      <c r="F4126" s="266">
        <v>4857</v>
      </c>
      <c r="G4126" s="266">
        <v>4371</v>
      </c>
      <c r="H4126" s="450">
        <f>G4126/F4126*G4126</f>
        <v>3933.63001852996</v>
      </c>
      <c r="I4126" s="264"/>
      <c r="J4126" s="440"/>
    </row>
    <row r="4127" s="73" customFormat="1" spans="1:10">
      <c r="A4127" s="698" t="s">
        <v>9191</v>
      </c>
      <c r="B4127" s="264" t="s">
        <v>9192</v>
      </c>
      <c r="C4127" s="264"/>
      <c r="D4127" s="264"/>
      <c r="E4127" s="266" t="s">
        <v>802</v>
      </c>
      <c r="F4127" s="266"/>
      <c r="G4127" s="266"/>
      <c r="H4127" s="450"/>
      <c r="I4127" s="264" t="s">
        <v>485</v>
      </c>
      <c r="J4127" s="440"/>
    </row>
    <row r="4128" s="73" customFormat="1" ht="24.75" spans="1:10">
      <c r="A4128" s="698" t="s">
        <v>9193</v>
      </c>
      <c r="B4128" s="264" t="s">
        <v>9194</v>
      </c>
      <c r="C4128" s="264"/>
      <c r="D4128" s="264"/>
      <c r="E4128" s="266" t="s">
        <v>802</v>
      </c>
      <c r="F4128" s="266">
        <v>971</v>
      </c>
      <c r="G4128" s="266">
        <v>874</v>
      </c>
      <c r="H4128" s="450">
        <f>G4128/F4128*G4128</f>
        <v>786.690010298661</v>
      </c>
      <c r="I4128" s="264"/>
      <c r="J4128" s="440"/>
    </row>
    <row r="4129" s="73" customFormat="1" spans="1:10">
      <c r="A4129" s="698" t="s">
        <v>9195</v>
      </c>
      <c r="B4129" s="264" t="s">
        <v>9196</v>
      </c>
      <c r="C4129" s="264"/>
      <c r="D4129" s="264"/>
      <c r="E4129" s="266" t="s">
        <v>802</v>
      </c>
      <c r="F4129" s="266">
        <v>971</v>
      </c>
      <c r="G4129" s="266">
        <v>874</v>
      </c>
      <c r="H4129" s="450">
        <f>G4129/F4129*G4129</f>
        <v>786.690010298661</v>
      </c>
      <c r="I4129" s="264"/>
      <c r="J4129" s="440"/>
    </row>
    <row r="4130" s="73" customFormat="1" ht="48" spans="1:10">
      <c r="A4130" s="698" t="s">
        <v>9197</v>
      </c>
      <c r="B4130" s="264" t="s">
        <v>9198</v>
      </c>
      <c r="C4130" s="264" t="s">
        <v>9199</v>
      </c>
      <c r="D4130" s="264" t="s">
        <v>9200</v>
      </c>
      <c r="E4130" s="266" t="s">
        <v>802</v>
      </c>
      <c r="F4130" s="266">
        <v>2760</v>
      </c>
      <c r="G4130" s="266">
        <v>2484</v>
      </c>
      <c r="H4130" s="450">
        <f>G4130/F4130*G4130</f>
        <v>2235.6</v>
      </c>
      <c r="I4130" s="264"/>
      <c r="J4130" s="440"/>
    </row>
    <row r="4131" s="73" customFormat="1" spans="1:10">
      <c r="A4131" s="698" t="s">
        <v>9201</v>
      </c>
      <c r="B4131" s="264" t="s">
        <v>9202</v>
      </c>
      <c r="C4131" s="264"/>
      <c r="D4131" s="264"/>
      <c r="E4131" s="266" t="s">
        <v>802</v>
      </c>
      <c r="F4131" s="266"/>
      <c r="G4131" s="266"/>
      <c r="H4131" s="450"/>
      <c r="I4131" s="264" t="s">
        <v>485</v>
      </c>
      <c r="J4131" s="440"/>
    </row>
    <row r="4132" s="73" customFormat="1" ht="48" spans="1:10">
      <c r="A4132" s="698" t="s">
        <v>9203</v>
      </c>
      <c r="B4132" s="264" t="s">
        <v>9204</v>
      </c>
      <c r="C4132" s="264" t="s">
        <v>9205</v>
      </c>
      <c r="D4132" s="264" t="s">
        <v>9206</v>
      </c>
      <c r="E4132" s="266" t="s">
        <v>802</v>
      </c>
      <c r="F4132" s="266">
        <v>5000</v>
      </c>
      <c r="G4132" s="266">
        <v>4500</v>
      </c>
      <c r="H4132" s="450">
        <f>G4132/F4132*G4132</f>
        <v>4050</v>
      </c>
      <c r="I4132" s="264"/>
      <c r="J4132" s="440"/>
    </row>
    <row r="4133" s="73" customFormat="1" spans="1:10">
      <c r="A4133" s="698" t="s">
        <v>9207</v>
      </c>
      <c r="B4133" s="264" t="s">
        <v>9208</v>
      </c>
      <c r="C4133" s="264"/>
      <c r="D4133" s="264"/>
      <c r="E4133" s="266" t="s">
        <v>802</v>
      </c>
      <c r="F4133" s="266"/>
      <c r="G4133" s="266"/>
      <c r="H4133" s="450"/>
      <c r="I4133" s="264" t="s">
        <v>485</v>
      </c>
      <c r="J4133" s="440"/>
    </row>
    <row r="4134" s="73" customFormat="1" ht="48" spans="1:10">
      <c r="A4134" s="698" t="s">
        <v>9209</v>
      </c>
      <c r="B4134" s="264" t="s">
        <v>9210</v>
      </c>
      <c r="C4134" s="264" t="s">
        <v>9211</v>
      </c>
      <c r="D4134" s="264" t="s">
        <v>9212</v>
      </c>
      <c r="E4134" s="266" t="s">
        <v>802</v>
      </c>
      <c r="F4134" s="266">
        <v>1950</v>
      </c>
      <c r="G4134" s="266">
        <v>1755</v>
      </c>
      <c r="H4134" s="450">
        <f>G4134/F4134*G4134</f>
        <v>1579.5</v>
      </c>
      <c r="I4134" s="264"/>
      <c r="J4134" s="440"/>
    </row>
    <row r="4135" s="92" customFormat="1" ht="36" customHeight="1" spans="1:10">
      <c r="A4135" s="698" t="s">
        <v>9213</v>
      </c>
      <c r="B4135" s="264" t="s">
        <v>9214</v>
      </c>
      <c r="C4135" s="264"/>
      <c r="D4135" s="264"/>
      <c r="E4135" s="266" t="s">
        <v>802</v>
      </c>
      <c r="F4135" s="266"/>
      <c r="G4135" s="266"/>
      <c r="H4135" s="450"/>
      <c r="I4135" s="264" t="s">
        <v>485</v>
      </c>
      <c r="J4135" s="440"/>
    </row>
    <row r="4136" s="92" customFormat="1" ht="48" spans="1:10">
      <c r="A4136" s="698" t="s">
        <v>9215</v>
      </c>
      <c r="B4136" s="264" t="s">
        <v>9216</v>
      </c>
      <c r="C4136" s="264" t="s">
        <v>9217</v>
      </c>
      <c r="D4136" s="264" t="s">
        <v>9218</v>
      </c>
      <c r="E4136" s="266" t="s">
        <v>802</v>
      </c>
      <c r="F4136" s="266">
        <v>2550</v>
      </c>
      <c r="G4136" s="266">
        <v>2295</v>
      </c>
      <c r="H4136" s="450">
        <f>G4136/F4136*G4136</f>
        <v>2065.5</v>
      </c>
      <c r="I4136" s="264"/>
      <c r="J4136" s="440"/>
    </row>
    <row r="4137" s="82" customFormat="1" ht="40" customHeight="1" spans="1:10">
      <c r="A4137" s="698" t="s">
        <v>9219</v>
      </c>
      <c r="B4137" s="264" t="s">
        <v>9220</v>
      </c>
      <c r="C4137" s="264"/>
      <c r="D4137" s="264"/>
      <c r="E4137" s="266" t="s">
        <v>802</v>
      </c>
      <c r="F4137" s="266"/>
      <c r="G4137" s="266"/>
      <c r="H4137" s="450"/>
      <c r="I4137" s="264" t="s">
        <v>485</v>
      </c>
      <c r="J4137" s="440"/>
    </row>
    <row r="4138" s="82" customFormat="1" ht="37" customHeight="1" spans="1:10">
      <c r="A4138" s="698" t="s">
        <v>9221</v>
      </c>
      <c r="B4138" s="264" t="s">
        <v>9222</v>
      </c>
      <c r="C4138" s="264"/>
      <c r="D4138" s="264"/>
      <c r="E4138" s="266" t="s">
        <v>802</v>
      </c>
      <c r="F4138" s="266">
        <v>1275</v>
      </c>
      <c r="G4138" s="266">
        <v>1148</v>
      </c>
      <c r="H4138" s="450">
        <f>G4138/F4138*G4138</f>
        <v>1033.65019607843</v>
      </c>
      <c r="I4138" s="264"/>
      <c r="J4138" s="440"/>
    </row>
    <row r="4139" s="82" customFormat="1" ht="30" customHeight="1" spans="1:10">
      <c r="A4139" s="698" t="s">
        <v>9223</v>
      </c>
      <c r="B4139" s="264" t="s">
        <v>9224</v>
      </c>
      <c r="C4139" s="264" t="s">
        <v>9225</v>
      </c>
      <c r="D4139" s="264" t="s">
        <v>9226</v>
      </c>
      <c r="E4139" s="266" t="s">
        <v>802</v>
      </c>
      <c r="F4139" s="266">
        <v>4010</v>
      </c>
      <c r="G4139" s="266">
        <v>3609</v>
      </c>
      <c r="H4139" s="450">
        <f>G4139/F4139*G4139</f>
        <v>3248.1</v>
      </c>
      <c r="I4139" s="264"/>
      <c r="J4139" s="440"/>
    </row>
    <row r="4140" s="73" customFormat="1" ht="32" customHeight="1" spans="1:10">
      <c r="A4140" s="698" t="s">
        <v>9227</v>
      </c>
      <c r="B4140" s="264" t="s">
        <v>9228</v>
      </c>
      <c r="C4140" s="264"/>
      <c r="D4140" s="264"/>
      <c r="E4140" s="266" t="s">
        <v>802</v>
      </c>
      <c r="F4140" s="266"/>
      <c r="G4140" s="266"/>
      <c r="H4140" s="450"/>
      <c r="I4140" s="264" t="s">
        <v>485</v>
      </c>
      <c r="J4140" s="440"/>
    </row>
    <row r="4141" s="73" customFormat="1" ht="33" customHeight="1" spans="1:10">
      <c r="A4141" s="698" t="s">
        <v>9229</v>
      </c>
      <c r="B4141" s="264" t="s">
        <v>9230</v>
      </c>
      <c r="C4141" s="264"/>
      <c r="D4141" s="264"/>
      <c r="E4141" s="266" t="s">
        <v>802</v>
      </c>
      <c r="F4141" s="266">
        <v>2005</v>
      </c>
      <c r="G4141" s="266">
        <v>1805</v>
      </c>
      <c r="H4141" s="450">
        <f>G4141/F4141*G4141</f>
        <v>1624.95012468828</v>
      </c>
      <c r="I4141" s="264"/>
      <c r="J4141" s="440"/>
    </row>
    <row r="4142" s="73" customFormat="1" ht="48" spans="1:10">
      <c r="A4142" s="698" t="s">
        <v>9231</v>
      </c>
      <c r="B4142" s="264" t="s">
        <v>9232</v>
      </c>
      <c r="C4142" s="264" t="s">
        <v>9233</v>
      </c>
      <c r="D4142" s="264" t="s">
        <v>9234</v>
      </c>
      <c r="E4142" s="266" t="s">
        <v>802</v>
      </c>
      <c r="F4142" s="266">
        <v>3000</v>
      </c>
      <c r="G4142" s="266">
        <v>2700</v>
      </c>
      <c r="H4142" s="450">
        <f>G4142/F4142*G4142</f>
        <v>2430</v>
      </c>
      <c r="I4142" s="264"/>
      <c r="J4142" s="440"/>
    </row>
    <row r="4143" s="73" customFormat="1" spans="1:10">
      <c r="A4143" s="698" t="s">
        <v>9235</v>
      </c>
      <c r="B4143" s="264" t="s">
        <v>9236</v>
      </c>
      <c r="C4143" s="264"/>
      <c r="D4143" s="264"/>
      <c r="E4143" s="266" t="s">
        <v>802</v>
      </c>
      <c r="F4143" s="266"/>
      <c r="G4143" s="266"/>
      <c r="H4143" s="450"/>
      <c r="I4143" s="264" t="s">
        <v>485</v>
      </c>
      <c r="J4143" s="440"/>
    </row>
    <row r="4144" s="73" customFormat="1" ht="48" spans="1:10">
      <c r="A4144" s="698" t="s">
        <v>9237</v>
      </c>
      <c r="B4144" s="264" t="s">
        <v>9238</v>
      </c>
      <c r="C4144" s="264" t="s">
        <v>9239</v>
      </c>
      <c r="D4144" s="264" t="s">
        <v>9240</v>
      </c>
      <c r="E4144" s="266" t="s">
        <v>802</v>
      </c>
      <c r="F4144" s="266">
        <v>3000</v>
      </c>
      <c r="G4144" s="266">
        <v>2700</v>
      </c>
      <c r="H4144" s="450">
        <f>G4144/F4144*G4144</f>
        <v>2430</v>
      </c>
      <c r="I4144" s="264"/>
      <c r="J4144" s="440"/>
    </row>
    <row r="4145" s="73" customFormat="1" spans="1:10">
      <c r="A4145" s="698" t="s">
        <v>9241</v>
      </c>
      <c r="B4145" s="264" t="s">
        <v>9242</v>
      </c>
      <c r="C4145" s="264"/>
      <c r="D4145" s="264"/>
      <c r="E4145" s="266" t="s">
        <v>802</v>
      </c>
      <c r="F4145" s="266"/>
      <c r="G4145" s="266"/>
      <c r="H4145" s="450"/>
      <c r="I4145" s="264" t="s">
        <v>485</v>
      </c>
      <c r="J4145" s="440"/>
    </row>
    <row r="4146" s="73" customFormat="1" ht="48" spans="1:10">
      <c r="A4146" s="698" t="s">
        <v>9243</v>
      </c>
      <c r="B4146" s="264" t="s">
        <v>9244</v>
      </c>
      <c r="C4146" s="264" t="s">
        <v>9245</v>
      </c>
      <c r="D4146" s="264" t="s">
        <v>9246</v>
      </c>
      <c r="E4146" s="266" t="s">
        <v>802</v>
      </c>
      <c r="F4146" s="266">
        <v>1050</v>
      </c>
      <c r="G4146" s="266">
        <v>945</v>
      </c>
      <c r="H4146" s="450">
        <f>G4146/F4146*G4146</f>
        <v>850.5</v>
      </c>
      <c r="I4146" s="264" t="s">
        <v>9247</v>
      </c>
      <c r="J4146" s="440"/>
    </row>
    <row r="4147" s="73" customFormat="1" spans="1:10">
      <c r="A4147" s="698" t="s">
        <v>9248</v>
      </c>
      <c r="B4147" s="264" t="s">
        <v>9249</v>
      </c>
      <c r="C4147" s="264"/>
      <c r="D4147" s="264"/>
      <c r="E4147" s="266" t="s">
        <v>802</v>
      </c>
      <c r="F4147" s="266"/>
      <c r="G4147" s="266"/>
      <c r="H4147" s="450"/>
      <c r="I4147" s="264" t="s">
        <v>485</v>
      </c>
      <c r="J4147" s="440"/>
    </row>
    <row r="4148" s="73" customFormat="1" ht="76" customHeight="1" spans="1:10">
      <c r="A4148" s="698" t="s">
        <v>9250</v>
      </c>
      <c r="B4148" s="264" t="s">
        <v>9251</v>
      </c>
      <c r="C4148" s="264" t="s">
        <v>9252</v>
      </c>
      <c r="D4148" s="264" t="s">
        <v>9226</v>
      </c>
      <c r="E4148" s="266" t="s">
        <v>802</v>
      </c>
      <c r="F4148" s="266">
        <v>6500</v>
      </c>
      <c r="G4148" s="266">
        <v>5850</v>
      </c>
      <c r="H4148" s="450">
        <f>G4148/F4148*G4148</f>
        <v>5265</v>
      </c>
      <c r="I4148" s="264"/>
      <c r="J4148" s="440"/>
    </row>
    <row r="4149" s="73" customFormat="1" ht="40" customHeight="1" spans="1:10">
      <c r="A4149" s="698" t="s">
        <v>9253</v>
      </c>
      <c r="B4149" s="264" t="s">
        <v>9254</v>
      </c>
      <c r="C4149" s="264"/>
      <c r="D4149" s="264"/>
      <c r="E4149" s="266" t="s">
        <v>802</v>
      </c>
      <c r="F4149" s="266"/>
      <c r="G4149" s="266"/>
      <c r="H4149" s="450"/>
      <c r="I4149" s="264" t="s">
        <v>485</v>
      </c>
      <c r="J4149" s="440"/>
    </row>
    <row r="4150" s="73" customFormat="1" ht="91" customHeight="1" spans="1:10">
      <c r="A4150" s="698" t="s">
        <v>9255</v>
      </c>
      <c r="B4150" s="264" t="s">
        <v>9256</v>
      </c>
      <c r="C4150" s="264" t="s">
        <v>9257</v>
      </c>
      <c r="D4150" s="264" t="s">
        <v>9258</v>
      </c>
      <c r="E4150" s="266" t="s">
        <v>802</v>
      </c>
      <c r="F4150" s="266">
        <v>4550</v>
      </c>
      <c r="G4150" s="266">
        <v>4095</v>
      </c>
      <c r="H4150" s="450">
        <f>G4150/F4150*G4150</f>
        <v>3685.5</v>
      </c>
      <c r="I4150" s="264"/>
      <c r="J4150" s="440"/>
    </row>
    <row r="4151" s="73" customFormat="1" ht="49" customHeight="1" spans="1:10">
      <c r="A4151" s="698" t="s">
        <v>9259</v>
      </c>
      <c r="B4151" s="264" t="s">
        <v>9260</v>
      </c>
      <c r="C4151" s="264"/>
      <c r="D4151" s="264"/>
      <c r="E4151" s="266" t="s">
        <v>802</v>
      </c>
      <c r="F4151" s="266"/>
      <c r="G4151" s="266"/>
      <c r="H4151" s="450"/>
      <c r="I4151" s="264" t="s">
        <v>485</v>
      </c>
      <c r="J4151" s="440"/>
    </row>
    <row r="4152" s="73" customFormat="1" spans="1:10">
      <c r="A4152" s="698" t="s">
        <v>9261</v>
      </c>
      <c r="B4152" s="264" t="s">
        <v>9262</v>
      </c>
      <c r="C4152" s="264"/>
      <c r="D4152" s="264"/>
      <c r="E4152" s="266" t="s">
        <v>802</v>
      </c>
      <c r="F4152" s="266">
        <v>2000</v>
      </c>
      <c r="G4152" s="266">
        <v>1800</v>
      </c>
      <c r="H4152" s="450">
        <f>G4152/F4152*G4152</f>
        <v>1620</v>
      </c>
      <c r="I4152" s="264"/>
      <c r="J4152" s="440"/>
    </row>
    <row r="4153" s="73" customFormat="1" ht="68" customHeight="1" spans="1:10">
      <c r="A4153" s="698" t="s">
        <v>9263</v>
      </c>
      <c r="B4153" s="264" t="s">
        <v>9264</v>
      </c>
      <c r="C4153" s="264" t="s">
        <v>9265</v>
      </c>
      <c r="D4153" s="264" t="s">
        <v>9266</v>
      </c>
      <c r="E4153" s="266" t="s">
        <v>802</v>
      </c>
      <c r="F4153" s="266">
        <v>6487</v>
      </c>
      <c r="G4153" s="266">
        <v>5838</v>
      </c>
      <c r="H4153" s="450">
        <f>G4153/F4153*G4153</f>
        <v>5253.9300138739</v>
      </c>
      <c r="I4153" s="264"/>
      <c r="J4153" s="440"/>
    </row>
    <row r="4154" s="73" customFormat="1" spans="1:10">
      <c r="A4154" s="698" t="s">
        <v>9267</v>
      </c>
      <c r="B4154" s="264" t="s">
        <v>9268</v>
      </c>
      <c r="C4154" s="264"/>
      <c r="D4154" s="264"/>
      <c r="E4154" s="266" t="s">
        <v>802</v>
      </c>
      <c r="F4154" s="266"/>
      <c r="G4154" s="266"/>
      <c r="H4154" s="450"/>
      <c r="I4154" s="264" t="s">
        <v>485</v>
      </c>
      <c r="J4154" s="440"/>
    </row>
    <row r="4155" s="73" customFormat="1" ht="35" customHeight="1" spans="1:10">
      <c r="A4155" s="698" t="s">
        <v>9269</v>
      </c>
      <c r="B4155" s="264" t="s">
        <v>9270</v>
      </c>
      <c r="C4155" s="264"/>
      <c r="D4155" s="264"/>
      <c r="E4155" s="266" t="s">
        <v>802</v>
      </c>
      <c r="F4155" s="266">
        <v>2000</v>
      </c>
      <c r="G4155" s="266">
        <v>1800</v>
      </c>
      <c r="H4155" s="450">
        <f>G4155/F4155*G4155</f>
        <v>1620</v>
      </c>
      <c r="I4155" s="264"/>
      <c r="J4155" s="440"/>
    </row>
    <row r="4156" s="73" customFormat="1" ht="84" customHeight="1" spans="1:10">
      <c r="A4156" s="698" t="s">
        <v>9271</v>
      </c>
      <c r="B4156" s="264" t="s">
        <v>9272</v>
      </c>
      <c r="C4156" s="264" t="s">
        <v>9273</v>
      </c>
      <c r="D4156" s="264" t="s">
        <v>9274</v>
      </c>
      <c r="E4156" s="266" t="s">
        <v>802</v>
      </c>
      <c r="F4156" s="266">
        <v>6189</v>
      </c>
      <c r="G4156" s="266">
        <v>5570</v>
      </c>
      <c r="H4156" s="450">
        <f>G4156/F4156*G4156</f>
        <v>5012.91000161577</v>
      </c>
      <c r="I4156" s="264" t="s">
        <v>9275</v>
      </c>
      <c r="J4156" s="440"/>
    </row>
    <row r="4157" s="73" customFormat="1" ht="36" customHeight="1" spans="1:10">
      <c r="A4157" s="698" t="s">
        <v>9276</v>
      </c>
      <c r="B4157" s="264" t="s">
        <v>9277</v>
      </c>
      <c r="C4157" s="264"/>
      <c r="D4157" s="264"/>
      <c r="E4157" s="266" t="s">
        <v>802</v>
      </c>
      <c r="F4157" s="266"/>
      <c r="G4157" s="266"/>
      <c r="H4157" s="450"/>
      <c r="I4157" s="264" t="s">
        <v>485</v>
      </c>
      <c r="J4157" s="440"/>
    </row>
    <row r="4158" s="73" customFormat="1" ht="48" spans="1:10">
      <c r="A4158" s="698" t="s">
        <v>9278</v>
      </c>
      <c r="B4158" s="264" t="s">
        <v>9279</v>
      </c>
      <c r="C4158" s="264" t="s">
        <v>9280</v>
      </c>
      <c r="D4158" s="264" t="s">
        <v>9240</v>
      </c>
      <c r="E4158" s="266" t="s">
        <v>802</v>
      </c>
      <c r="F4158" s="266">
        <v>4229</v>
      </c>
      <c r="G4158" s="266">
        <v>3806</v>
      </c>
      <c r="H4158" s="450">
        <f>G4158/F4158*G4158</f>
        <v>3425.31000236463</v>
      </c>
      <c r="I4158" s="264"/>
      <c r="J4158" s="440"/>
    </row>
    <row r="4159" s="73" customFormat="1" ht="42" customHeight="1" spans="1:10">
      <c r="A4159" s="698" t="s">
        <v>9281</v>
      </c>
      <c r="B4159" s="264" t="s">
        <v>9282</v>
      </c>
      <c r="C4159" s="264"/>
      <c r="D4159" s="264"/>
      <c r="E4159" s="266" t="s">
        <v>802</v>
      </c>
      <c r="F4159" s="266"/>
      <c r="G4159" s="266"/>
      <c r="H4159" s="450"/>
      <c r="I4159" s="264" t="s">
        <v>485</v>
      </c>
      <c r="J4159" s="440"/>
    </row>
    <row r="4160" s="73" customFormat="1" ht="34" customHeight="1" spans="1:10">
      <c r="A4160" s="698" t="s">
        <v>9283</v>
      </c>
      <c r="B4160" s="264" t="s">
        <v>9284</v>
      </c>
      <c r="C4160" s="264"/>
      <c r="D4160" s="264"/>
      <c r="E4160" s="266" t="s">
        <v>802</v>
      </c>
      <c r="F4160" s="266">
        <v>2000</v>
      </c>
      <c r="G4160" s="266">
        <v>1800</v>
      </c>
      <c r="H4160" s="450">
        <f>G4160/F4160*G4160</f>
        <v>1620</v>
      </c>
      <c r="I4160" s="264"/>
      <c r="J4160" s="440"/>
    </row>
    <row r="4161" s="73" customFormat="1" ht="48" spans="1:10">
      <c r="A4161" s="698" t="s">
        <v>9285</v>
      </c>
      <c r="B4161" s="264" t="s">
        <v>9286</v>
      </c>
      <c r="C4161" s="264" t="s">
        <v>9287</v>
      </c>
      <c r="D4161" s="264" t="s">
        <v>9288</v>
      </c>
      <c r="E4161" s="266" t="s">
        <v>802</v>
      </c>
      <c r="F4161" s="266">
        <v>5350</v>
      </c>
      <c r="G4161" s="266">
        <v>4815</v>
      </c>
      <c r="H4161" s="450">
        <f>G4161/F4161*G4161</f>
        <v>4333.5</v>
      </c>
      <c r="I4161" s="264"/>
      <c r="J4161" s="440"/>
    </row>
    <row r="4162" s="73" customFormat="1" ht="31" customHeight="1" spans="1:10">
      <c r="A4162" s="698" t="s">
        <v>9289</v>
      </c>
      <c r="B4162" s="264" t="s">
        <v>9290</v>
      </c>
      <c r="C4162" s="264"/>
      <c r="D4162" s="264"/>
      <c r="E4162" s="266" t="s">
        <v>802</v>
      </c>
      <c r="F4162" s="266"/>
      <c r="G4162" s="266"/>
      <c r="H4162" s="450"/>
      <c r="I4162" s="264" t="s">
        <v>485</v>
      </c>
      <c r="J4162" s="440"/>
    </row>
    <row r="4163" s="73" customFormat="1" ht="75" customHeight="1" spans="1:10">
      <c r="A4163" s="698" t="s">
        <v>9291</v>
      </c>
      <c r="B4163" s="264" t="s">
        <v>9292</v>
      </c>
      <c r="C4163" s="264" t="s">
        <v>9293</v>
      </c>
      <c r="D4163" s="264" t="s">
        <v>9240</v>
      </c>
      <c r="E4163" s="266" t="s">
        <v>802</v>
      </c>
      <c r="F4163" s="266">
        <v>5750</v>
      </c>
      <c r="G4163" s="266">
        <v>5175</v>
      </c>
      <c r="H4163" s="450">
        <f>G4163/F4163*G4163</f>
        <v>4657.5</v>
      </c>
      <c r="I4163" s="264"/>
      <c r="J4163" s="440"/>
    </row>
    <row r="4164" s="73" customFormat="1" spans="1:10">
      <c r="A4164" s="698" t="s">
        <v>9294</v>
      </c>
      <c r="B4164" s="264" t="s">
        <v>9295</v>
      </c>
      <c r="C4164" s="264"/>
      <c r="D4164" s="264"/>
      <c r="E4164" s="266" t="s">
        <v>802</v>
      </c>
      <c r="F4164" s="266"/>
      <c r="G4164" s="266"/>
      <c r="H4164" s="450"/>
      <c r="I4164" s="264" t="s">
        <v>485</v>
      </c>
      <c r="J4164" s="440"/>
    </row>
    <row r="4165" s="73" customFormat="1" ht="36" customHeight="1" spans="1:10">
      <c r="A4165" s="698" t="s">
        <v>9296</v>
      </c>
      <c r="B4165" s="264" t="s">
        <v>9297</v>
      </c>
      <c r="C4165" s="264"/>
      <c r="D4165" s="264"/>
      <c r="E4165" s="266" t="s">
        <v>802</v>
      </c>
      <c r="F4165" s="266">
        <v>2000</v>
      </c>
      <c r="G4165" s="266">
        <v>1800</v>
      </c>
      <c r="H4165" s="450">
        <f>G4165/F4165*G4165</f>
        <v>1620</v>
      </c>
      <c r="I4165" s="264"/>
      <c r="J4165" s="440"/>
    </row>
    <row r="4166" s="73" customFormat="1" ht="48" spans="1:10">
      <c r="A4166" s="698" t="s">
        <v>9298</v>
      </c>
      <c r="B4166" s="264" t="s">
        <v>9299</v>
      </c>
      <c r="C4166" s="264" t="s">
        <v>9300</v>
      </c>
      <c r="D4166" s="264" t="s">
        <v>9301</v>
      </c>
      <c r="E4166" s="266" t="s">
        <v>802</v>
      </c>
      <c r="F4166" s="266">
        <v>6325</v>
      </c>
      <c r="G4166" s="266">
        <v>5693</v>
      </c>
      <c r="H4166" s="450">
        <f>G4166/F4166*G4166</f>
        <v>5124.15003952569</v>
      </c>
      <c r="I4166" s="264"/>
      <c r="J4166" s="440"/>
    </row>
    <row r="4167" s="73" customFormat="1" ht="33" customHeight="1" spans="1:10">
      <c r="A4167" s="698" t="s">
        <v>9302</v>
      </c>
      <c r="B4167" s="264" t="s">
        <v>9303</v>
      </c>
      <c r="C4167" s="264"/>
      <c r="D4167" s="264"/>
      <c r="E4167" s="266" t="s">
        <v>802</v>
      </c>
      <c r="F4167" s="266"/>
      <c r="G4167" s="266"/>
      <c r="H4167" s="450"/>
      <c r="I4167" s="264" t="s">
        <v>485</v>
      </c>
      <c r="J4167" s="440"/>
    </row>
    <row r="4168" s="85" customFormat="1" ht="44" customHeight="1" spans="1:10">
      <c r="A4168" s="698" t="s">
        <v>9304</v>
      </c>
      <c r="B4168" s="264" t="s">
        <v>9305</v>
      </c>
      <c r="C4168" s="264"/>
      <c r="D4168" s="264"/>
      <c r="E4168" s="266" t="s">
        <v>802</v>
      </c>
      <c r="F4168" s="266">
        <v>6325</v>
      </c>
      <c r="G4168" s="266">
        <v>5693</v>
      </c>
      <c r="H4168" s="450">
        <f>G4168/F4168*G4168</f>
        <v>5124.15003952569</v>
      </c>
      <c r="I4168" s="264"/>
      <c r="J4168" s="573"/>
    </row>
    <row r="4169" s="73" customFormat="1" ht="48" spans="1:10">
      <c r="A4169" s="698" t="s">
        <v>9306</v>
      </c>
      <c r="B4169" s="264" t="s">
        <v>9307</v>
      </c>
      <c r="C4169" s="264" t="s">
        <v>9308</v>
      </c>
      <c r="D4169" s="264" t="s">
        <v>9309</v>
      </c>
      <c r="E4169" s="266" t="s">
        <v>802</v>
      </c>
      <c r="F4169" s="266">
        <v>7590</v>
      </c>
      <c r="G4169" s="266">
        <v>6831</v>
      </c>
      <c r="H4169" s="450">
        <f>G4169/F4169*G4169</f>
        <v>6147.9</v>
      </c>
      <c r="I4169" s="264"/>
      <c r="J4169" s="440"/>
    </row>
    <row r="4170" s="73" customFormat="1" ht="31" customHeight="1" spans="1:10">
      <c r="A4170" s="698" t="s">
        <v>9310</v>
      </c>
      <c r="B4170" s="264" t="s">
        <v>9311</v>
      </c>
      <c r="C4170" s="264"/>
      <c r="D4170" s="264"/>
      <c r="E4170" s="266" t="s">
        <v>802</v>
      </c>
      <c r="F4170" s="266"/>
      <c r="G4170" s="266"/>
      <c r="H4170" s="450"/>
      <c r="I4170" s="264" t="s">
        <v>485</v>
      </c>
      <c r="J4170" s="440"/>
    </row>
    <row r="4171" s="73" customFormat="1" ht="48" spans="1:10">
      <c r="A4171" s="698" t="s">
        <v>9312</v>
      </c>
      <c r="B4171" s="264" t="s">
        <v>9313</v>
      </c>
      <c r="C4171" s="264" t="s">
        <v>9314</v>
      </c>
      <c r="D4171" s="264" t="s">
        <v>9315</v>
      </c>
      <c r="E4171" s="266" t="s">
        <v>802</v>
      </c>
      <c r="F4171" s="266">
        <v>2250</v>
      </c>
      <c r="G4171" s="266">
        <v>2025</v>
      </c>
      <c r="H4171" s="450">
        <f>G4171/F4171*G4171</f>
        <v>1822.5</v>
      </c>
      <c r="I4171" s="264"/>
      <c r="J4171" s="440"/>
    </row>
    <row r="4172" s="73" customFormat="1" spans="1:10">
      <c r="A4172" s="698" t="s">
        <v>9316</v>
      </c>
      <c r="B4172" s="264" t="s">
        <v>9317</v>
      </c>
      <c r="C4172" s="264"/>
      <c r="D4172" s="264"/>
      <c r="E4172" s="266" t="s">
        <v>802</v>
      </c>
      <c r="F4172" s="266"/>
      <c r="G4172" s="266"/>
      <c r="H4172" s="450"/>
      <c r="I4172" s="264" t="s">
        <v>485</v>
      </c>
      <c r="J4172" s="440"/>
    </row>
    <row r="4173" s="73" customFormat="1" ht="48" spans="1:10">
      <c r="A4173" s="698" t="s">
        <v>9318</v>
      </c>
      <c r="B4173" s="264" t="s">
        <v>9319</v>
      </c>
      <c r="C4173" s="264" t="s">
        <v>9320</v>
      </c>
      <c r="D4173" s="264" t="s">
        <v>9321</v>
      </c>
      <c r="E4173" s="266" t="s">
        <v>802</v>
      </c>
      <c r="F4173" s="266">
        <v>5250</v>
      </c>
      <c r="G4173" s="266">
        <v>4725</v>
      </c>
      <c r="H4173" s="450">
        <f>G4173/F4173*G4173</f>
        <v>4252.5</v>
      </c>
      <c r="I4173" s="264"/>
      <c r="J4173" s="440"/>
    </row>
    <row r="4174" s="73" customFormat="1" ht="24.75" spans="1:10">
      <c r="A4174" s="698" t="s">
        <v>9322</v>
      </c>
      <c r="B4174" s="264" t="s">
        <v>9323</v>
      </c>
      <c r="C4174" s="264"/>
      <c r="D4174" s="264"/>
      <c r="E4174" s="266" t="s">
        <v>802</v>
      </c>
      <c r="F4174" s="266"/>
      <c r="G4174" s="266"/>
      <c r="H4174" s="450"/>
      <c r="I4174" s="264" t="s">
        <v>485</v>
      </c>
      <c r="J4174" s="440"/>
    </row>
    <row r="4175" s="73" customFormat="1" ht="48" spans="1:10">
      <c r="A4175" s="698" t="s">
        <v>9324</v>
      </c>
      <c r="B4175" s="264" t="s">
        <v>9325</v>
      </c>
      <c r="C4175" s="264" t="s">
        <v>9326</v>
      </c>
      <c r="D4175" s="264" t="s">
        <v>9327</v>
      </c>
      <c r="E4175" s="266" t="s">
        <v>802</v>
      </c>
      <c r="F4175" s="266">
        <v>9420</v>
      </c>
      <c r="G4175" s="266">
        <v>8478</v>
      </c>
      <c r="H4175" s="450">
        <f>G4175/F4175*G4175</f>
        <v>7630.2</v>
      </c>
      <c r="I4175" s="264"/>
      <c r="J4175" s="440"/>
    </row>
    <row r="4176" s="73" customFormat="1" spans="1:10">
      <c r="A4176" s="698" t="s">
        <v>9328</v>
      </c>
      <c r="B4176" s="264" t="s">
        <v>9329</v>
      </c>
      <c r="C4176" s="264"/>
      <c r="D4176" s="264"/>
      <c r="E4176" s="266" t="s">
        <v>802</v>
      </c>
      <c r="F4176" s="266"/>
      <c r="G4176" s="266"/>
      <c r="H4176" s="450"/>
      <c r="I4176" s="264" t="s">
        <v>485</v>
      </c>
      <c r="J4176" s="440"/>
    </row>
    <row r="4177" s="73" customFormat="1" ht="24.75" spans="1:10">
      <c r="A4177" s="698" t="s">
        <v>9330</v>
      </c>
      <c r="B4177" s="264" t="s">
        <v>9331</v>
      </c>
      <c r="C4177" s="264"/>
      <c r="D4177" s="264"/>
      <c r="E4177" s="266" t="s">
        <v>802</v>
      </c>
      <c r="F4177" s="266">
        <v>9420</v>
      </c>
      <c r="G4177" s="266">
        <v>8478</v>
      </c>
      <c r="H4177" s="450">
        <f>G4177/F4177*G4177</f>
        <v>7630.2</v>
      </c>
      <c r="I4177" s="264"/>
      <c r="J4177" s="440"/>
    </row>
    <row r="4178" s="73" customFormat="1" ht="48" spans="1:10">
      <c r="A4178" s="698" t="s">
        <v>9332</v>
      </c>
      <c r="B4178" s="264" t="s">
        <v>9333</v>
      </c>
      <c r="C4178" s="264" t="s">
        <v>9334</v>
      </c>
      <c r="D4178" s="264" t="s">
        <v>9335</v>
      </c>
      <c r="E4178" s="266" t="s">
        <v>802</v>
      </c>
      <c r="F4178" s="266">
        <v>7245</v>
      </c>
      <c r="G4178" s="266">
        <v>6521</v>
      </c>
      <c r="H4178" s="450">
        <f>G4178/F4178*G4178</f>
        <v>5869.35003450656</v>
      </c>
      <c r="I4178" s="264"/>
      <c r="J4178" s="440"/>
    </row>
    <row r="4179" s="73" customFormat="1" ht="33" customHeight="1" spans="1:10">
      <c r="A4179" s="698" t="s">
        <v>9336</v>
      </c>
      <c r="B4179" s="264" t="s">
        <v>9337</v>
      </c>
      <c r="C4179" s="264"/>
      <c r="D4179" s="264"/>
      <c r="E4179" s="266" t="s">
        <v>802</v>
      </c>
      <c r="F4179" s="266"/>
      <c r="G4179" s="266"/>
      <c r="H4179" s="450"/>
      <c r="I4179" s="264" t="s">
        <v>485</v>
      </c>
      <c r="J4179" s="440"/>
    </row>
    <row r="4180" s="73" customFormat="1" ht="48" spans="1:10">
      <c r="A4180" s="698" t="s">
        <v>9338</v>
      </c>
      <c r="B4180" s="264" t="s">
        <v>9339</v>
      </c>
      <c r="C4180" s="264" t="s">
        <v>9340</v>
      </c>
      <c r="D4180" s="264" t="s">
        <v>9341</v>
      </c>
      <c r="E4180" s="266" t="s">
        <v>802</v>
      </c>
      <c r="F4180" s="266">
        <v>6750</v>
      </c>
      <c r="G4180" s="266">
        <v>6075</v>
      </c>
      <c r="H4180" s="450">
        <f>G4180/F4180*G4180</f>
        <v>5467.5</v>
      </c>
      <c r="I4180" s="264"/>
      <c r="J4180" s="440"/>
    </row>
    <row r="4181" s="73" customFormat="1" spans="1:10">
      <c r="A4181" s="698" t="s">
        <v>9342</v>
      </c>
      <c r="B4181" s="264" t="s">
        <v>9343</v>
      </c>
      <c r="C4181" s="264"/>
      <c r="D4181" s="264"/>
      <c r="E4181" s="266" t="s">
        <v>802</v>
      </c>
      <c r="F4181" s="266"/>
      <c r="G4181" s="266"/>
      <c r="H4181" s="450"/>
      <c r="I4181" s="264" t="s">
        <v>485</v>
      </c>
      <c r="J4181" s="440"/>
    </row>
    <row r="4182" s="73" customFormat="1" ht="31" customHeight="1" spans="1:10">
      <c r="A4182" s="698" t="s">
        <v>9344</v>
      </c>
      <c r="B4182" s="264" t="s">
        <v>9345</v>
      </c>
      <c r="C4182" s="264" t="s">
        <v>9346</v>
      </c>
      <c r="D4182" s="264" t="s">
        <v>9347</v>
      </c>
      <c r="E4182" s="266" t="s">
        <v>802</v>
      </c>
      <c r="F4182" s="266">
        <v>4297</v>
      </c>
      <c r="G4182" s="266">
        <v>3867</v>
      </c>
      <c r="H4182" s="450">
        <f>G4182/F4182*G4182</f>
        <v>3480.03002094485</v>
      </c>
      <c r="I4182" s="264"/>
      <c r="J4182" s="440"/>
    </row>
    <row r="4183" s="73" customFormat="1" ht="46" customHeight="1" spans="1:10">
      <c r="A4183" s="698" t="s">
        <v>9348</v>
      </c>
      <c r="B4183" s="264" t="s">
        <v>9349</v>
      </c>
      <c r="C4183" s="264"/>
      <c r="D4183" s="264"/>
      <c r="E4183" s="266" t="s">
        <v>802</v>
      </c>
      <c r="F4183" s="266"/>
      <c r="G4183" s="266"/>
      <c r="H4183" s="450"/>
      <c r="I4183" s="264" t="s">
        <v>485</v>
      </c>
      <c r="J4183" s="440"/>
    </row>
    <row r="4184" s="73" customFormat="1" ht="48" spans="1:10">
      <c r="A4184" s="698" t="s">
        <v>9350</v>
      </c>
      <c r="B4184" s="264" t="s">
        <v>9351</v>
      </c>
      <c r="C4184" s="264" t="s">
        <v>9352</v>
      </c>
      <c r="D4184" s="264" t="s">
        <v>9353</v>
      </c>
      <c r="E4184" s="266" t="s">
        <v>802</v>
      </c>
      <c r="F4184" s="266">
        <v>6280</v>
      </c>
      <c r="G4184" s="266">
        <v>5652</v>
      </c>
      <c r="H4184" s="450">
        <f>G4184/F4184*G4184</f>
        <v>5086.8</v>
      </c>
      <c r="I4184" s="264"/>
      <c r="J4184" s="440"/>
    </row>
    <row r="4185" s="73" customFormat="1" spans="1:10">
      <c r="A4185" s="698" t="s">
        <v>9354</v>
      </c>
      <c r="B4185" s="264" t="s">
        <v>9355</v>
      </c>
      <c r="C4185" s="264"/>
      <c r="D4185" s="264"/>
      <c r="E4185" s="266" t="s">
        <v>802</v>
      </c>
      <c r="F4185" s="266"/>
      <c r="G4185" s="266"/>
      <c r="H4185" s="450"/>
      <c r="I4185" s="264" t="s">
        <v>485</v>
      </c>
      <c r="J4185" s="440"/>
    </row>
    <row r="4186" s="73" customFormat="1" ht="75" customHeight="1" spans="1:10">
      <c r="A4186" s="698" t="s">
        <v>9356</v>
      </c>
      <c r="B4186" s="264" t="s">
        <v>9357</v>
      </c>
      <c r="C4186" s="264" t="s">
        <v>9358</v>
      </c>
      <c r="D4186" s="264" t="s">
        <v>9353</v>
      </c>
      <c r="E4186" s="266" t="s">
        <v>802</v>
      </c>
      <c r="F4186" s="266">
        <v>7648</v>
      </c>
      <c r="G4186" s="266">
        <v>6883</v>
      </c>
      <c r="H4186" s="450">
        <f>G4186/F4186*G4186</f>
        <v>6194.52000523013</v>
      </c>
      <c r="I4186" s="264"/>
      <c r="J4186" s="440"/>
    </row>
    <row r="4187" s="73" customFormat="1" spans="1:10">
      <c r="A4187" s="698" t="s">
        <v>9359</v>
      </c>
      <c r="B4187" s="264" t="s">
        <v>9360</v>
      </c>
      <c r="C4187" s="264"/>
      <c r="D4187" s="264"/>
      <c r="E4187" s="266" t="s">
        <v>802</v>
      </c>
      <c r="F4187" s="266"/>
      <c r="G4187" s="266"/>
      <c r="H4187" s="450"/>
      <c r="I4187" s="264" t="s">
        <v>485</v>
      </c>
      <c r="J4187" s="440"/>
    </row>
    <row r="4188" s="73" customFormat="1" spans="1:10">
      <c r="A4188" s="698" t="s">
        <v>9361</v>
      </c>
      <c r="B4188" s="264" t="s">
        <v>9362</v>
      </c>
      <c r="C4188" s="264"/>
      <c r="D4188" s="264"/>
      <c r="E4188" s="266" t="s">
        <v>802</v>
      </c>
      <c r="F4188" s="266">
        <v>2000</v>
      </c>
      <c r="G4188" s="266">
        <v>1800</v>
      </c>
      <c r="H4188" s="450">
        <f>G4188/F4188*G4188</f>
        <v>1620</v>
      </c>
      <c r="I4188" s="264"/>
      <c r="J4188" s="440"/>
    </row>
    <row r="4189" s="73" customFormat="1" ht="48" spans="1:10">
      <c r="A4189" s="698" t="s">
        <v>9363</v>
      </c>
      <c r="B4189" s="264" t="s">
        <v>9364</v>
      </c>
      <c r="C4189" s="264" t="s">
        <v>9365</v>
      </c>
      <c r="D4189" s="264" t="s">
        <v>9353</v>
      </c>
      <c r="E4189" s="266" t="s">
        <v>802</v>
      </c>
      <c r="F4189" s="266">
        <v>5800</v>
      </c>
      <c r="G4189" s="266">
        <v>5220</v>
      </c>
      <c r="H4189" s="450">
        <f>G4189/F4189*G4189</f>
        <v>4698</v>
      </c>
      <c r="I4189" s="264"/>
      <c r="J4189" s="440"/>
    </row>
    <row r="4190" s="73" customFormat="1" spans="1:10">
      <c r="A4190" s="698" t="s">
        <v>9366</v>
      </c>
      <c r="B4190" s="264" t="s">
        <v>9367</v>
      </c>
      <c r="C4190" s="264"/>
      <c r="D4190" s="264"/>
      <c r="E4190" s="266" t="s">
        <v>802</v>
      </c>
      <c r="F4190" s="266"/>
      <c r="G4190" s="266"/>
      <c r="H4190" s="450"/>
      <c r="I4190" s="264" t="s">
        <v>485</v>
      </c>
      <c r="J4190" s="440"/>
    </row>
    <row r="4191" s="73" customFormat="1" spans="1:10">
      <c r="A4191" s="698" t="s">
        <v>9368</v>
      </c>
      <c r="B4191" s="264" t="s">
        <v>9369</v>
      </c>
      <c r="C4191" s="264"/>
      <c r="D4191" s="264"/>
      <c r="E4191" s="266" t="s">
        <v>802</v>
      </c>
      <c r="F4191" s="266">
        <v>2000</v>
      </c>
      <c r="G4191" s="266">
        <v>1800</v>
      </c>
      <c r="H4191" s="450">
        <f>G4191/F4191*G4191</f>
        <v>1620</v>
      </c>
      <c r="I4191" s="264"/>
      <c r="J4191" s="440"/>
    </row>
    <row r="4192" s="73" customFormat="1" ht="48" spans="1:10">
      <c r="A4192" s="698" t="s">
        <v>9370</v>
      </c>
      <c r="B4192" s="264" t="s">
        <v>9371</v>
      </c>
      <c r="C4192" s="264" t="s">
        <v>9372</v>
      </c>
      <c r="D4192" s="264" t="s">
        <v>9353</v>
      </c>
      <c r="E4192" s="266" t="s">
        <v>802</v>
      </c>
      <c r="F4192" s="266">
        <v>4600</v>
      </c>
      <c r="G4192" s="266">
        <v>4140</v>
      </c>
      <c r="H4192" s="450">
        <f>G4192/F4192*G4192</f>
        <v>3726</v>
      </c>
      <c r="I4192" s="264"/>
      <c r="J4192" s="440"/>
    </row>
    <row r="4193" s="73" customFormat="1" spans="1:10">
      <c r="A4193" s="698" t="s">
        <v>9373</v>
      </c>
      <c r="B4193" s="264" t="s">
        <v>9374</v>
      </c>
      <c r="C4193" s="264"/>
      <c r="D4193" s="264"/>
      <c r="E4193" s="266" t="s">
        <v>802</v>
      </c>
      <c r="F4193" s="266"/>
      <c r="G4193" s="266"/>
      <c r="H4193" s="450"/>
      <c r="I4193" s="264" t="s">
        <v>485</v>
      </c>
      <c r="J4193" s="440"/>
    </row>
    <row r="4194" s="73" customFormat="1" ht="48" spans="1:10">
      <c r="A4194" s="698" t="s">
        <v>9375</v>
      </c>
      <c r="B4194" s="264" t="s">
        <v>9376</v>
      </c>
      <c r="C4194" s="264" t="s">
        <v>9377</v>
      </c>
      <c r="D4194" s="264" t="s">
        <v>9378</v>
      </c>
      <c r="E4194" s="266" t="s">
        <v>802</v>
      </c>
      <c r="F4194" s="266">
        <v>7965</v>
      </c>
      <c r="G4194" s="266">
        <v>7169</v>
      </c>
      <c r="H4194" s="450">
        <f>G4194/F4194*G4194</f>
        <v>6452.55003138732</v>
      </c>
      <c r="I4194" s="264"/>
      <c r="J4194" s="440"/>
    </row>
    <row r="4195" s="73" customFormat="1" spans="1:10">
      <c r="A4195" s="698" t="s">
        <v>9379</v>
      </c>
      <c r="B4195" s="264" t="s">
        <v>9380</v>
      </c>
      <c r="C4195" s="264"/>
      <c r="D4195" s="264"/>
      <c r="E4195" s="266" t="s">
        <v>802</v>
      </c>
      <c r="F4195" s="266"/>
      <c r="G4195" s="266"/>
      <c r="H4195" s="450"/>
      <c r="I4195" s="264" t="s">
        <v>485</v>
      </c>
      <c r="J4195" s="440"/>
    </row>
    <row r="4196" s="73" customFormat="1" spans="1:10">
      <c r="A4196" s="698" t="s">
        <v>9381</v>
      </c>
      <c r="B4196" s="264" t="s">
        <v>9382</v>
      </c>
      <c r="C4196" s="264"/>
      <c r="D4196" s="264"/>
      <c r="E4196" s="266" t="s">
        <v>802</v>
      </c>
      <c r="F4196" s="266">
        <v>2000</v>
      </c>
      <c r="G4196" s="266">
        <v>1800</v>
      </c>
      <c r="H4196" s="450">
        <f>G4196/F4196*G4196</f>
        <v>1620</v>
      </c>
      <c r="I4196" s="264"/>
      <c r="J4196" s="440"/>
    </row>
    <row r="4197" s="73" customFormat="1" spans="1:10">
      <c r="A4197" s="698" t="s">
        <v>9383</v>
      </c>
      <c r="B4197" s="264" t="s">
        <v>9384</v>
      </c>
      <c r="C4197" s="264"/>
      <c r="D4197" s="264"/>
      <c r="E4197" s="266" t="s">
        <v>802</v>
      </c>
      <c r="F4197" s="266">
        <v>6000</v>
      </c>
      <c r="G4197" s="266">
        <v>5400</v>
      </c>
      <c r="H4197" s="450">
        <f>G4197/F4197*G4197</f>
        <v>4860</v>
      </c>
      <c r="I4197" s="264"/>
      <c r="J4197" s="440"/>
    </row>
    <row r="4198" s="73" customFormat="1" ht="79" customHeight="1" spans="1:10">
      <c r="A4198" s="698" t="s">
        <v>9385</v>
      </c>
      <c r="B4198" s="264" t="s">
        <v>9386</v>
      </c>
      <c r="C4198" s="264" t="s">
        <v>9387</v>
      </c>
      <c r="D4198" s="264" t="s">
        <v>9388</v>
      </c>
      <c r="E4198" s="266" t="s">
        <v>802</v>
      </c>
      <c r="F4198" s="266">
        <v>8363</v>
      </c>
      <c r="G4198" s="266">
        <v>7527</v>
      </c>
      <c r="H4198" s="450">
        <f>G4198/F4198*G4198</f>
        <v>6774.57001076169</v>
      </c>
      <c r="I4198" s="264"/>
      <c r="J4198" s="440"/>
    </row>
    <row r="4199" s="73" customFormat="1" spans="1:10">
      <c r="A4199" s="698" t="s">
        <v>9389</v>
      </c>
      <c r="B4199" s="264" t="s">
        <v>9390</v>
      </c>
      <c r="C4199" s="264"/>
      <c r="D4199" s="264"/>
      <c r="E4199" s="266" t="s">
        <v>802</v>
      </c>
      <c r="F4199" s="266"/>
      <c r="G4199" s="266"/>
      <c r="H4199" s="450"/>
      <c r="I4199" s="264" t="s">
        <v>485</v>
      </c>
      <c r="J4199" s="440"/>
    </row>
    <row r="4200" s="73" customFormat="1" ht="79" customHeight="1" spans="1:10">
      <c r="A4200" s="698" t="s">
        <v>9391</v>
      </c>
      <c r="B4200" s="264" t="s">
        <v>9392</v>
      </c>
      <c r="C4200" s="264" t="s">
        <v>9393</v>
      </c>
      <c r="D4200" s="264" t="s">
        <v>9378</v>
      </c>
      <c r="E4200" s="266" t="s">
        <v>802</v>
      </c>
      <c r="F4200" s="266">
        <v>7547</v>
      </c>
      <c r="G4200" s="266">
        <v>6792</v>
      </c>
      <c r="H4200" s="450">
        <f>G4200/F4200*G4200</f>
        <v>6112.53001192527</v>
      </c>
      <c r="I4200" s="264"/>
      <c r="J4200" s="440"/>
    </row>
    <row r="4201" s="73" customFormat="1" ht="45" customHeight="1" spans="1:10">
      <c r="A4201" s="698" t="s">
        <v>9394</v>
      </c>
      <c r="B4201" s="264" t="s">
        <v>9395</v>
      </c>
      <c r="C4201" s="264"/>
      <c r="D4201" s="264"/>
      <c r="E4201" s="266" t="s">
        <v>802</v>
      </c>
      <c r="F4201" s="266"/>
      <c r="G4201" s="266"/>
      <c r="H4201" s="450"/>
      <c r="I4201" s="264" t="s">
        <v>485</v>
      </c>
      <c r="J4201" s="440"/>
    </row>
    <row r="4202" s="73" customFormat="1" ht="32" customHeight="1" spans="1:10">
      <c r="A4202" s="698" t="s">
        <v>9396</v>
      </c>
      <c r="B4202" s="264" t="s">
        <v>9397</v>
      </c>
      <c r="C4202" s="264"/>
      <c r="D4202" s="264"/>
      <c r="E4202" s="266" t="s">
        <v>802</v>
      </c>
      <c r="F4202" s="266">
        <v>2000</v>
      </c>
      <c r="G4202" s="266">
        <v>1800</v>
      </c>
      <c r="H4202" s="450">
        <f>G4202/F4202*G4202</f>
        <v>1620</v>
      </c>
      <c r="I4202" s="264"/>
      <c r="J4202" s="440"/>
    </row>
    <row r="4203" s="73" customFormat="1" spans="1:10">
      <c r="A4203" s="698" t="s">
        <v>9398</v>
      </c>
      <c r="B4203" s="264" t="s">
        <v>9399</v>
      </c>
      <c r="C4203" s="264"/>
      <c r="D4203" s="264"/>
      <c r="E4203" s="266" t="s">
        <v>802</v>
      </c>
      <c r="F4203" s="266">
        <v>2264</v>
      </c>
      <c r="G4203" s="266">
        <v>2038</v>
      </c>
      <c r="H4203" s="450">
        <f>G4203/F4203*G4203</f>
        <v>1834.56007067138</v>
      </c>
      <c r="I4203" s="264"/>
      <c r="J4203" s="440"/>
    </row>
    <row r="4204" s="73" customFormat="1" ht="48" spans="1:10">
      <c r="A4204" s="698" t="s">
        <v>9400</v>
      </c>
      <c r="B4204" s="264" t="s">
        <v>9401</v>
      </c>
      <c r="C4204" s="264" t="s">
        <v>9402</v>
      </c>
      <c r="D4204" s="264" t="s">
        <v>9378</v>
      </c>
      <c r="E4204" s="266" t="s">
        <v>802</v>
      </c>
      <c r="F4204" s="266">
        <v>5279</v>
      </c>
      <c r="G4204" s="266">
        <v>4751</v>
      </c>
      <c r="H4204" s="450">
        <f>G4204/F4204*G4204</f>
        <v>4275.8100018943</v>
      </c>
      <c r="I4204" s="264"/>
      <c r="J4204" s="440"/>
    </row>
    <row r="4205" s="73" customFormat="1" spans="1:10">
      <c r="A4205" s="698" t="s">
        <v>9403</v>
      </c>
      <c r="B4205" s="264" t="s">
        <v>9404</v>
      </c>
      <c r="C4205" s="264"/>
      <c r="D4205" s="264"/>
      <c r="E4205" s="266" t="s">
        <v>802</v>
      </c>
      <c r="F4205" s="266"/>
      <c r="G4205" s="266"/>
      <c r="H4205" s="450"/>
      <c r="I4205" s="264" t="s">
        <v>485</v>
      </c>
      <c r="J4205" s="440"/>
    </row>
    <row r="4206" s="73" customFormat="1" ht="48" spans="1:10">
      <c r="A4206" s="698" t="s">
        <v>9405</v>
      </c>
      <c r="B4206" s="264" t="s">
        <v>9406</v>
      </c>
      <c r="C4206" s="264" t="s">
        <v>9407</v>
      </c>
      <c r="D4206" s="264" t="s">
        <v>9378</v>
      </c>
      <c r="E4206" s="266" t="s">
        <v>802</v>
      </c>
      <c r="F4206" s="266">
        <v>3927</v>
      </c>
      <c r="G4206" s="266">
        <v>3534</v>
      </c>
      <c r="H4206" s="450">
        <f>G4206/F4206*G4206</f>
        <v>3180.33002291826</v>
      </c>
      <c r="I4206" s="264"/>
      <c r="J4206" s="440"/>
    </row>
    <row r="4207" s="73" customFormat="1" spans="1:10">
      <c r="A4207" s="698" t="s">
        <v>9408</v>
      </c>
      <c r="B4207" s="264" t="s">
        <v>9409</v>
      </c>
      <c r="C4207" s="264"/>
      <c r="D4207" s="264"/>
      <c r="E4207" s="266" t="s">
        <v>802</v>
      </c>
      <c r="F4207" s="266"/>
      <c r="G4207" s="266"/>
      <c r="H4207" s="450"/>
      <c r="I4207" s="264" t="s">
        <v>485</v>
      </c>
      <c r="J4207" s="440"/>
    </row>
    <row r="4208" s="82" customFormat="1" ht="48" spans="1:10">
      <c r="A4208" s="698" t="s">
        <v>9410</v>
      </c>
      <c r="B4208" s="264" t="s">
        <v>9411</v>
      </c>
      <c r="C4208" s="264" t="s">
        <v>9412</v>
      </c>
      <c r="D4208" s="264" t="s">
        <v>9413</v>
      </c>
      <c r="E4208" s="266" t="s">
        <v>802</v>
      </c>
      <c r="F4208" s="266">
        <v>4750</v>
      </c>
      <c r="G4208" s="266">
        <v>4275</v>
      </c>
      <c r="H4208" s="450">
        <f>G4208/F4208*G4208</f>
        <v>3847.5</v>
      </c>
      <c r="I4208" s="264"/>
      <c r="J4208" s="440"/>
    </row>
    <row r="4209" s="82" customFormat="1" spans="1:10">
      <c r="A4209" s="698" t="s">
        <v>9414</v>
      </c>
      <c r="B4209" s="264" t="s">
        <v>9415</v>
      </c>
      <c r="C4209" s="264"/>
      <c r="D4209" s="264"/>
      <c r="E4209" s="266" t="s">
        <v>802</v>
      </c>
      <c r="F4209" s="266"/>
      <c r="G4209" s="266"/>
      <c r="H4209" s="450"/>
      <c r="I4209" s="264" t="s">
        <v>485</v>
      </c>
      <c r="J4209" s="440"/>
    </row>
    <row r="4210" s="82" customFormat="1" ht="48" spans="1:10">
      <c r="A4210" s="698" t="s">
        <v>9416</v>
      </c>
      <c r="B4210" s="264" t="s">
        <v>9417</v>
      </c>
      <c r="C4210" s="264" t="s">
        <v>9418</v>
      </c>
      <c r="D4210" s="264" t="s">
        <v>9419</v>
      </c>
      <c r="E4210" s="266" t="s">
        <v>802</v>
      </c>
      <c r="F4210" s="266">
        <v>6290</v>
      </c>
      <c r="G4210" s="266">
        <v>5661</v>
      </c>
      <c r="H4210" s="450">
        <f>G4210/F4210*G4210</f>
        <v>5094.9</v>
      </c>
      <c r="I4210" s="264"/>
      <c r="J4210" s="440"/>
    </row>
    <row r="4211" s="82" customFormat="1" spans="1:10">
      <c r="A4211" s="698" t="s">
        <v>9420</v>
      </c>
      <c r="B4211" s="264" t="s">
        <v>9421</v>
      </c>
      <c r="C4211" s="264"/>
      <c r="D4211" s="264"/>
      <c r="E4211" s="266" t="s">
        <v>802</v>
      </c>
      <c r="F4211" s="266"/>
      <c r="G4211" s="266"/>
      <c r="H4211" s="450"/>
      <c r="I4211" s="264" t="s">
        <v>485</v>
      </c>
      <c r="J4211" s="440"/>
    </row>
    <row r="4212" s="82" customFormat="1" ht="48" spans="1:10">
      <c r="A4212" s="698" t="s">
        <v>9422</v>
      </c>
      <c r="B4212" s="264" t="s">
        <v>9423</v>
      </c>
      <c r="C4212" s="264" t="s">
        <v>9424</v>
      </c>
      <c r="D4212" s="264" t="s">
        <v>9425</v>
      </c>
      <c r="E4212" s="266" t="s">
        <v>802</v>
      </c>
      <c r="F4212" s="266">
        <v>6658</v>
      </c>
      <c r="G4212" s="266">
        <v>5992</v>
      </c>
      <c r="H4212" s="450">
        <f>G4212/F4212*G4212</f>
        <v>5392.62000600781</v>
      </c>
      <c r="I4212" s="264"/>
      <c r="J4212" s="440"/>
    </row>
    <row r="4213" s="82" customFormat="1" spans="1:10">
      <c r="A4213" s="698" t="s">
        <v>9426</v>
      </c>
      <c r="B4213" s="264" t="s">
        <v>9427</v>
      </c>
      <c r="C4213" s="264"/>
      <c r="D4213" s="264"/>
      <c r="E4213" s="266" t="s">
        <v>802</v>
      </c>
      <c r="F4213" s="266"/>
      <c r="G4213" s="266"/>
      <c r="H4213" s="450"/>
      <c r="I4213" s="264" t="s">
        <v>485</v>
      </c>
      <c r="J4213" s="440"/>
    </row>
    <row r="4214" s="82" customFormat="1" ht="24.75" spans="1:10">
      <c r="A4214" s="698" t="s">
        <v>9428</v>
      </c>
      <c r="B4214" s="264" t="s">
        <v>9429</v>
      </c>
      <c r="C4214" s="264"/>
      <c r="D4214" s="264"/>
      <c r="E4214" s="266" t="s">
        <v>802</v>
      </c>
      <c r="F4214" s="266">
        <v>1332</v>
      </c>
      <c r="G4214" s="266">
        <v>1199</v>
      </c>
      <c r="H4214" s="450">
        <f>G4214/F4214*G4214</f>
        <v>1079.28003003003</v>
      </c>
      <c r="I4214" s="264"/>
      <c r="J4214" s="440"/>
    </row>
    <row r="4215" s="82" customFormat="1" ht="85" customHeight="1" spans="1:10">
      <c r="A4215" s="698" t="s">
        <v>9430</v>
      </c>
      <c r="B4215" s="264" t="s">
        <v>9431</v>
      </c>
      <c r="C4215" s="264" t="s">
        <v>9432</v>
      </c>
      <c r="D4215" s="264" t="s">
        <v>9433</v>
      </c>
      <c r="E4215" s="266" t="s">
        <v>802</v>
      </c>
      <c r="F4215" s="266">
        <v>7880</v>
      </c>
      <c r="G4215" s="266">
        <v>7092</v>
      </c>
      <c r="H4215" s="450">
        <f>G4215/F4215*G4215</f>
        <v>6382.8</v>
      </c>
      <c r="I4215" s="264"/>
      <c r="J4215" s="440"/>
    </row>
    <row r="4216" s="82" customFormat="1" ht="33" customHeight="1" spans="1:10">
      <c r="A4216" s="698" t="s">
        <v>9434</v>
      </c>
      <c r="B4216" s="264" t="s">
        <v>9435</v>
      </c>
      <c r="C4216" s="264"/>
      <c r="D4216" s="264"/>
      <c r="E4216" s="266" t="s">
        <v>802</v>
      </c>
      <c r="F4216" s="266"/>
      <c r="G4216" s="266"/>
      <c r="H4216" s="450"/>
      <c r="I4216" s="264" t="s">
        <v>485</v>
      </c>
      <c r="J4216" s="440"/>
    </row>
    <row r="4217" s="82" customFormat="1" ht="48.75" spans="1:10">
      <c r="A4217" s="698" t="s">
        <v>9436</v>
      </c>
      <c r="B4217" s="264" t="s">
        <v>9437</v>
      </c>
      <c r="C4217" s="264" t="s">
        <v>9438</v>
      </c>
      <c r="D4217" s="264" t="s">
        <v>9439</v>
      </c>
      <c r="E4217" s="266" t="s">
        <v>802</v>
      </c>
      <c r="F4217" s="266">
        <v>9535</v>
      </c>
      <c r="G4217" s="266">
        <v>8582</v>
      </c>
      <c r="H4217" s="450">
        <f>G4217/F4217*G4217</f>
        <v>7724.25002621919</v>
      </c>
      <c r="I4217" s="264"/>
      <c r="J4217" s="440"/>
    </row>
    <row r="4218" s="82" customFormat="1" spans="1:10">
      <c r="A4218" s="698" t="s">
        <v>9440</v>
      </c>
      <c r="B4218" s="264" t="s">
        <v>9441</v>
      </c>
      <c r="C4218" s="264"/>
      <c r="D4218" s="264"/>
      <c r="E4218" s="266" t="s">
        <v>802</v>
      </c>
      <c r="F4218" s="266"/>
      <c r="G4218" s="266"/>
      <c r="H4218" s="450"/>
      <c r="I4218" s="264" t="s">
        <v>485</v>
      </c>
      <c r="J4218" s="440"/>
    </row>
    <row r="4219" s="82" customFormat="1" ht="43" customHeight="1" spans="1:10">
      <c r="A4219" s="698" t="s">
        <v>9442</v>
      </c>
      <c r="B4219" s="264" t="s">
        <v>9443</v>
      </c>
      <c r="C4219" s="264"/>
      <c r="D4219" s="264"/>
      <c r="E4219" s="266" t="s">
        <v>802</v>
      </c>
      <c r="F4219" s="266">
        <v>4000</v>
      </c>
      <c r="G4219" s="266">
        <v>3600</v>
      </c>
      <c r="H4219" s="450">
        <f>G4219/F4219*G4219</f>
        <v>3240</v>
      </c>
      <c r="I4219" s="264"/>
      <c r="J4219" s="440"/>
    </row>
    <row r="4220" s="82" customFormat="1" ht="31" customHeight="1" spans="1:10">
      <c r="A4220" s="698" t="s">
        <v>9444</v>
      </c>
      <c r="B4220" s="264" t="s">
        <v>9445</v>
      </c>
      <c r="C4220" s="264" t="s">
        <v>9446</v>
      </c>
      <c r="D4220" s="264" t="s">
        <v>9218</v>
      </c>
      <c r="E4220" s="266" t="s">
        <v>802</v>
      </c>
      <c r="F4220" s="266">
        <v>6750</v>
      </c>
      <c r="G4220" s="266">
        <v>6075</v>
      </c>
      <c r="H4220" s="450">
        <f>G4220/F4220*G4220</f>
        <v>5467.5</v>
      </c>
      <c r="I4220" s="264"/>
      <c r="J4220" s="440"/>
    </row>
    <row r="4221" s="82" customFormat="1" ht="33" customHeight="1" spans="1:10">
      <c r="A4221" s="698" t="s">
        <v>9447</v>
      </c>
      <c r="B4221" s="264" t="s">
        <v>9448</v>
      </c>
      <c r="C4221" s="264"/>
      <c r="D4221" s="264"/>
      <c r="E4221" s="266" t="s">
        <v>802</v>
      </c>
      <c r="F4221" s="266"/>
      <c r="G4221" s="266"/>
      <c r="H4221" s="450"/>
      <c r="I4221" s="264" t="s">
        <v>485</v>
      </c>
      <c r="J4221" s="440"/>
    </row>
    <row r="4222" s="73" customFormat="1" ht="60" spans="1:10">
      <c r="A4222" s="698" t="s">
        <v>9449</v>
      </c>
      <c r="B4222" s="264" t="s">
        <v>9450</v>
      </c>
      <c r="C4222" s="264" t="s">
        <v>9451</v>
      </c>
      <c r="D4222" s="264" t="s">
        <v>9452</v>
      </c>
      <c r="E4222" s="266" t="s">
        <v>802</v>
      </c>
      <c r="F4222" s="266">
        <v>9948</v>
      </c>
      <c r="G4222" s="266">
        <v>8953</v>
      </c>
      <c r="H4222" s="450">
        <f>G4222/F4222*G4222</f>
        <v>8057.52000402091</v>
      </c>
      <c r="I4222" s="264"/>
      <c r="J4222" s="440"/>
    </row>
    <row r="4223" s="82" customFormat="1" ht="29" customHeight="1" spans="1:10">
      <c r="A4223" s="698" t="s">
        <v>9453</v>
      </c>
      <c r="B4223" s="264" t="s">
        <v>9454</v>
      </c>
      <c r="C4223" s="264"/>
      <c r="D4223" s="264"/>
      <c r="E4223" s="266" t="s">
        <v>802</v>
      </c>
      <c r="F4223" s="266"/>
      <c r="G4223" s="266"/>
      <c r="H4223" s="450"/>
      <c r="I4223" s="264" t="s">
        <v>485</v>
      </c>
      <c r="J4223" s="440"/>
    </row>
    <row r="4224" s="73" customFormat="1" ht="46" customHeight="1" spans="1:10">
      <c r="A4224" s="698" t="s">
        <v>9455</v>
      </c>
      <c r="B4224" s="264" t="s">
        <v>9456</v>
      </c>
      <c r="C4224" s="264"/>
      <c r="D4224" s="264"/>
      <c r="E4224" s="266" t="s">
        <v>802</v>
      </c>
      <c r="F4224" s="266">
        <v>1990</v>
      </c>
      <c r="G4224" s="266">
        <v>1791</v>
      </c>
      <c r="H4224" s="450">
        <f>G4224/F4224*G4224</f>
        <v>1611.9</v>
      </c>
      <c r="I4224" s="264"/>
      <c r="J4224" s="440"/>
    </row>
    <row r="4225" s="73" customFormat="1" ht="82" customHeight="1" spans="1:10">
      <c r="A4225" s="698" t="s">
        <v>9457</v>
      </c>
      <c r="B4225" s="264" t="s">
        <v>9458</v>
      </c>
      <c r="C4225" s="264" t="s">
        <v>9459</v>
      </c>
      <c r="D4225" s="264" t="s">
        <v>9460</v>
      </c>
      <c r="E4225" s="266" t="s">
        <v>802</v>
      </c>
      <c r="F4225" s="266">
        <v>8768</v>
      </c>
      <c r="G4225" s="266">
        <v>7891</v>
      </c>
      <c r="H4225" s="450">
        <f>G4225/F4225*G4225</f>
        <v>7101.72000456204</v>
      </c>
      <c r="I4225" s="264"/>
      <c r="J4225" s="440"/>
    </row>
    <row r="4226" s="73" customFormat="1" ht="33" customHeight="1" spans="1:10">
      <c r="A4226" s="698" t="s">
        <v>9461</v>
      </c>
      <c r="B4226" s="264" t="s">
        <v>9462</v>
      </c>
      <c r="C4226" s="264"/>
      <c r="D4226" s="264"/>
      <c r="E4226" s="266" t="s">
        <v>802</v>
      </c>
      <c r="F4226" s="266"/>
      <c r="G4226" s="266"/>
      <c r="H4226" s="450"/>
      <c r="I4226" s="264" t="s">
        <v>485</v>
      </c>
      <c r="J4226" s="440"/>
    </row>
    <row r="4227" s="73" customFormat="1" ht="45" customHeight="1" spans="1:10">
      <c r="A4227" s="698" t="s">
        <v>9463</v>
      </c>
      <c r="B4227" s="264" t="s">
        <v>9464</v>
      </c>
      <c r="C4227" s="264"/>
      <c r="D4227" s="264"/>
      <c r="E4227" s="266" t="s">
        <v>802</v>
      </c>
      <c r="F4227" s="266">
        <v>8768</v>
      </c>
      <c r="G4227" s="266">
        <v>7891</v>
      </c>
      <c r="H4227" s="450">
        <f>G4227/F4227*G4227</f>
        <v>7101.72000456204</v>
      </c>
      <c r="I4227" s="264"/>
      <c r="J4227" s="440"/>
    </row>
    <row r="4228" s="73" customFormat="1" ht="36" customHeight="1" spans="1:10">
      <c r="A4228" s="698" t="s">
        <v>9465</v>
      </c>
      <c r="B4228" s="264" t="s">
        <v>9466</v>
      </c>
      <c r="C4228" s="264"/>
      <c r="D4228" s="264"/>
      <c r="E4228" s="266" t="s">
        <v>802</v>
      </c>
      <c r="F4228" s="266">
        <v>8768</v>
      </c>
      <c r="G4228" s="266">
        <v>7891</v>
      </c>
      <c r="H4228" s="450">
        <f>G4228/F4228*G4228</f>
        <v>7101.72000456204</v>
      </c>
      <c r="I4228" s="264"/>
      <c r="J4228" s="440"/>
    </row>
    <row r="4229" s="73" customFormat="1" ht="80" customHeight="1" spans="1:10">
      <c r="A4229" s="698" t="s">
        <v>9467</v>
      </c>
      <c r="B4229" s="264" t="s">
        <v>9468</v>
      </c>
      <c r="C4229" s="264" t="s">
        <v>9469</v>
      </c>
      <c r="D4229" s="264" t="s">
        <v>9460</v>
      </c>
      <c r="E4229" s="266" t="s">
        <v>802</v>
      </c>
      <c r="F4229" s="266">
        <v>18182</v>
      </c>
      <c r="G4229" s="266">
        <v>16364</v>
      </c>
      <c r="H4229" s="450">
        <f>G4229/F4229*G4229</f>
        <v>14727.7800022</v>
      </c>
      <c r="I4229" s="264"/>
      <c r="J4229" s="440"/>
    </row>
    <row r="4230" s="73" customFormat="1" ht="33" customHeight="1" spans="1:10">
      <c r="A4230" s="698" t="s">
        <v>9470</v>
      </c>
      <c r="B4230" s="264" t="s">
        <v>9471</v>
      </c>
      <c r="C4230" s="264"/>
      <c r="D4230" s="264"/>
      <c r="E4230" s="266" t="s">
        <v>802</v>
      </c>
      <c r="F4230" s="266"/>
      <c r="G4230" s="266"/>
      <c r="H4230" s="450"/>
      <c r="I4230" s="264" t="s">
        <v>485</v>
      </c>
      <c r="J4230" s="440"/>
    </row>
    <row r="4231" s="73" customFormat="1" ht="70" customHeight="1" spans="1:10">
      <c r="A4231" s="698" t="s">
        <v>9472</v>
      </c>
      <c r="B4231" s="264" t="s">
        <v>9473</v>
      </c>
      <c r="C4231" s="264" t="s">
        <v>9474</v>
      </c>
      <c r="D4231" s="264" t="s">
        <v>7459</v>
      </c>
      <c r="E4231" s="266" t="s">
        <v>802</v>
      </c>
      <c r="F4231" s="266">
        <v>4857</v>
      </c>
      <c r="G4231" s="266">
        <v>4371</v>
      </c>
      <c r="H4231" s="450">
        <f>G4231/F4231*G4231</f>
        <v>3933.63001852996</v>
      </c>
      <c r="I4231" s="264"/>
      <c r="J4231" s="440"/>
    </row>
    <row r="4232" s="73" customFormat="1" ht="36" customHeight="1" spans="1:10">
      <c r="A4232" s="698" t="s">
        <v>9475</v>
      </c>
      <c r="B4232" s="264" t="s">
        <v>9476</v>
      </c>
      <c r="C4232" s="264"/>
      <c r="D4232" s="264"/>
      <c r="E4232" s="266" t="s">
        <v>802</v>
      </c>
      <c r="F4232" s="266"/>
      <c r="G4232" s="266"/>
      <c r="H4232" s="450"/>
      <c r="I4232" s="264" t="s">
        <v>485</v>
      </c>
      <c r="J4232" s="440"/>
    </row>
    <row r="4233" s="73" customFormat="1" ht="48" spans="1:10">
      <c r="A4233" s="698" t="s">
        <v>9477</v>
      </c>
      <c r="B4233" s="264" t="s">
        <v>9478</v>
      </c>
      <c r="C4233" s="264" t="s">
        <v>9479</v>
      </c>
      <c r="D4233" s="264" t="s">
        <v>7459</v>
      </c>
      <c r="E4233" s="266" t="s">
        <v>802</v>
      </c>
      <c r="F4233" s="266">
        <v>4257</v>
      </c>
      <c r="G4233" s="266">
        <v>3831</v>
      </c>
      <c r="H4233" s="450">
        <f>G4233/F4233*G4233</f>
        <v>3447.63002114165</v>
      </c>
      <c r="I4233" s="264"/>
      <c r="J4233" s="440"/>
    </row>
    <row r="4234" s="73" customFormat="1" ht="35" customHeight="1" spans="1:10">
      <c r="A4234" s="698" t="s">
        <v>9480</v>
      </c>
      <c r="B4234" s="264" t="s">
        <v>9481</v>
      </c>
      <c r="C4234" s="264"/>
      <c r="D4234" s="264"/>
      <c r="E4234" s="266" t="s">
        <v>802</v>
      </c>
      <c r="F4234" s="266"/>
      <c r="G4234" s="266"/>
      <c r="H4234" s="450"/>
      <c r="I4234" s="264" t="s">
        <v>485</v>
      </c>
      <c r="J4234" s="440"/>
    </row>
    <row r="4235" s="73" customFormat="1" ht="71" customHeight="1" spans="1:10">
      <c r="A4235" s="698" t="s">
        <v>9482</v>
      </c>
      <c r="B4235" s="264" t="s">
        <v>9483</v>
      </c>
      <c r="C4235" s="264" t="s">
        <v>9484</v>
      </c>
      <c r="D4235" s="264" t="s">
        <v>9485</v>
      </c>
      <c r="E4235" s="266" t="s">
        <v>802</v>
      </c>
      <c r="F4235" s="266">
        <v>7590</v>
      </c>
      <c r="G4235" s="266">
        <v>6831</v>
      </c>
      <c r="H4235" s="450">
        <f>G4235/F4235*G4235</f>
        <v>6147.9</v>
      </c>
      <c r="I4235" s="264"/>
      <c r="J4235" s="440"/>
    </row>
    <row r="4236" s="73" customFormat="1" ht="30" customHeight="1" spans="1:10">
      <c r="A4236" s="698" t="s">
        <v>9486</v>
      </c>
      <c r="B4236" s="264" t="s">
        <v>9487</v>
      </c>
      <c r="C4236" s="264"/>
      <c r="D4236" s="264"/>
      <c r="E4236" s="266" t="s">
        <v>802</v>
      </c>
      <c r="F4236" s="266"/>
      <c r="G4236" s="266"/>
      <c r="H4236" s="450"/>
      <c r="I4236" s="264" t="s">
        <v>485</v>
      </c>
      <c r="J4236" s="440"/>
    </row>
    <row r="4237" s="73" customFormat="1" ht="90" customHeight="1" spans="1:10">
      <c r="A4237" s="698" t="s">
        <v>9488</v>
      </c>
      <c r="B4237" s="264" t="s">
        <v>9489</v>
      </c>
      <c r="C4237" s="264" t="s">
        <v>9490</v>
      </c>
      <c r="D4237" s="264" t="s">
        <v>9491</v>
      </c>
      <c r="E4237" s="266" t="s">
        <v>802</v>
      </c>
      <c r="F4237" s="266">
        <v>8130</v>
      </c>
      <c r="G4237" s="266">
        <v>7317</v>
      </c>
      <c r="H4237" s="450">
        <f>G4237/F4237*G4237</f>
        <v>6585.3</v>
      </c>
      <c r="I4237" s="264"/>
      <c r="J4237" s="440"/>
    </row>
    <row r="4238" s="73" customFormat="1" ht="29" customHeight="1" spans="1:10">
      <c r="A4238" s="698" t="s">
        <v>9492</v>
      </c>
      <c r="B4238" s="264" t="s">
        <v>9493</v>
      </c>
      <c r="C4238" s="264"/>
      <c r="D4238" s="264"/>
      <c r="E4238" s="266" t="s">
        <v>802</v>
      </c>
      <c r="F4238" s="266"/>
      <c r="G4238" s="266"/>
      <c r="H4238" s="450"/>
      <c r="I4238" s="264" t="s">
        <v>485</v>
      </c>
      <c r="J4238" s="440"/>
    </row>
    <row r="4239" s="73" customFormat="1" ht="47" customHeight="1" spans="1:10">
      <c r="A4239" s="698" t="s">
        <v>9494</v>
      </c>
      <c r="B4239" s="264" t="s">
        <v>9495</v>
      </c>
      <c r="C4239" s="264" t="s">
        <v>9496</v>
      </c>
      <c r="D4239" s="264" t="s">
        <v>9497</v>
      </c>
      <c r="E4239" s="266" t="s">
        <v>802</v>
      </c>
      <c r="F4239" s="266">
        <v>7268</v>
      </c>
      <c r="G4239" s="266">
        <v>6541</v>
      </c>
      <c r="H4239" s="450">
        <f>G4239/F4239*G4239</f>
        <v>5886.72000550358</v>
      </c>
      <c r="I4239" s="264"/>
      <c r="J4239" s="440"/>
    </row>
    <row r="4240" s="73" customFormat="1" ht="35" customHeight="1" spans="1:10">
      <c r="A4240" s="698" t="s">
        <v>9498</v>
      </c>
      <c r="B4240" s="264" t="s">
        <v>9499</v>
      </c>
      <c r="C4240" s="264"/>
      <c r="D4240" s="264"/>
      <c r="E4240" s="266" t="s">
        <v>802</v>
      </c>
      <c r="F4240" s="266"/>
      <c r="G4240" s="266"/>
      <c r="H4240" s="450"/>
      <c r="I4240" s="264" t="s">
        <v>485</v>
      </c>
      <c r="J4240" s="440"/>
    </row>
    <row r="4241" s="73" customFormat="1" ht="65" customHeight="1" spans="1:10">
      <c r="A4241" s="698" t="s">
        <v>9500</v>
      </c>
      <c r="B4241" s="264" t="s">
        <v>9501</v>
      </c>
      <c r="C4241" s="264" t="s">
        <v>9502</v>
      </c>
      <c r="D4241" s="264" t="s">
        <v>9433</v>
      </c>
      <c r="E4241" s="266" t="s">
        <v>802</v>
      </c>
      <c r="F4241" s="266">
        <v>7880</v>
      </c>
      <c r="G4241" s="266">
        <v>7092</v>
      </c>
      <c r="H4241" s="450">
        <f>G4241/F4241*G4241</f>
        <v>6382.8</v>
      </c>
      <c r="I4241" s="264"/>
      <c r="J4241" s="440"/>
    </row>
    <row r="4242" s="73" customFormat="1" ht="31" customHeight="1" spans="1:10">
      <c r="A4242" s="698" t="s">
        <v>9503</v>
      </c>
      <c r="B4242" s="264" t="s">
        <v>9504</v>
      </c>
      <c r="C4242" s="264"/>
      <c r="D4242" s="264"/>
      <c r="E4242" s="266" t="s">
        <v>802</v>
      </c>
      <c r="F4242" s="266"/>
      <c r="G4242" s="266"/>
      <c r="H4242" s="450"/>
      <c r="I4242" s="264" t="s">
        <v>485</v>
      </c>
      <c r="J4242" s="440"/>
    </row>
    <row r="4243" s="73" customFormat="1" ht="64" customHeight="1" spans="1:10">
      <c r="A4243" s="698" t="s">
        <v>9505</v>
      </c>
      <c r="B4243" s="264" t="s">
        <v>9506</v>
      </c>
      <c r="C4243" s="264" t="s">
        <v>9507</v>
      </c>
      <c r="D4243" s="264" t="s">
        <v>9508</v>
      </c>
      <c r="E4243" s="266" t="s">
        <v>802</v>
      </c>
      <c r="F4243" s="266">
        <v>3900</v>
      </c>
      <c r="G4243" s="266">
        <v>3510</v>
      </c>
      <c r="H4243" s="450">
        <f>G4243/F4243*G4243</f>
        <v>3159</v>
      </c>
      <c r="I4243" s="264"/>
      <c r="J4243" s="440"/>
    </row>
    <row r="4244" s="73" customFormat="1" ht="30" customHeight="1" spans="1:10">
      <c r="A4244" s="698" t="s">
        <v>9509</v>
      </c>
      <c r="B4244" s="264" t="s">
        <v>9510</v>
      </c>
      <c r="C4244" s="264"/>
      <c r="D4244" s="264"/>
      <c r="E4244" s="266" t="s">
        <v>802</v>
      </c>
      <c r="F4244" s="266"/>
      <c r="G4244" s="266"/>
      <c r="H4244" s="450"/>
      <c r="I4244" s="264" t="s">
        <v>485</v>
      </c>
      <c r="J4244" s="440"/>
    </row>
    <row r="4245" s="73" customFormat="1" ht="75" customHeight="1" spans="1:10">
      <c r="A4245" s="698" t="s">
        <v>9511</v>
      </c>
      <c r="B4245" s="264" t="s">
        <v>9512</v>
      </c>
      <c r="C4245" s="264" t="s">
        <v>9513</v>
      </c>
      <c r="D4245" s="264" t="s">
        <v>9514</v>
      </c>
      <c r="E4245" s="266" t="s">
        <v>802</v>
      </c>
      <c r="F4245" s="266">
        <v>5157</v>
      </c>
      <c r="G4245" s="266">
        <v>4641</v>
      </c>
      <c r="H4245" s="450">
        <f>G4245/F4245*G4245</f>
        <v>4176.63001745201</v>
      </c>
      <c r="I4245" s="264"/>
      <c r="J4245" s="440"/>
    </row>
    <row r="4246" s="73" customFormat="1" ht="32" customHeight="1" spans="1:10">
      <c r="A4246" s="698" t="s">
        <v>9515</v>
      </c>
      <c r="B4246" s="264" t="s">
        <v>9516</v>
      </c>
      <c r="C4246" s="264"/>
      <c r="D4246" s="264"/>
      <c r="E4246" s="266" t="s">
        <v>802</v>
      </c>
      <c r="F4246" s="266"/>
      <c r="G4246" s="266"/>
      <c r="H4246" s="450"/>
      <c r="I4246" s="264" t="s">
        <v>485</v>
      </c>
      <c r="J4246" s="440"/>
    </row>
    <row r="4247" s="73" customFormat="1" ht="48" spans="1:10">
      <c r="A4247" s="698" t="s">
        <v>9517</v>
      </c>
      <c r="B4247" s="264" t="s">
        <v>9518</v>
      </c>
      <c r="C4247" s="264" t="s">
        <v>9519</v>
      </c>
      <c r="D4247" s="264" t="s">
        <v>9520</v>
      </c>
      <c r="E4247" s="266" t="s">
        <v>802</v>
      </c>
      <c r="F4247" s="266">
        <v>7800</v>
      </c>
      <c r="G4247" s="266">
        <v>7020</v>
      </c>
      <c r="H4247" s="450">
        <f>G4247/F4247*G4247</f>
        <v>6318</v>
      </c>
      <c r="I4247" s="264" t="s">
        <v>9521</v>
      </c>
      <c r="J4247" s="440"/>
    </row>
    <row r="4248" s="73" customFormat="1" ht="34" customHeight="1" spans="1:10">
      <c r="A4248" s="698" t="s">
        <v>9522</v>
      </c>
      <c r="B4248" s="264" t="s">
        <v>9523</v>
      </c>
      <c r="C4248" s="264"/>
      <c r="D4248" s="264"/>
      <c r="E4248" s="266" t="s">
        <v>802</v>
      </c>
      <c r="F4248" s="266"/>
      <c r="G4248" s="266"/>
      <c r="H4248" s="450"/>
      <c r="I4248" s="264" t="s">
        <v>485</v>
      </c>
      <c r="J4248" s="440"/>
    </row>
    <row r="4249" s="73" customFormat="1" ht="48" spans="1:10">
      <c r="A4249" s="698" t="s">
        <v>9524</v>
      </c>
      <c r="B4249" s="264" t="s">
        <v>9525</v>
      </c>
      <c r="C4249" s="264" t="s">
        <v>9526</v>
      </c>
      <c r="D4249" s="264" t="s">
        <v>9527</v>
      </c>
      <c r="E4249" s="266" t="s">
        <v>802</v>
      </c>
      <c r="F4249" s="266">
        <v>8000</v>
      </c>
      <c r="G4249" s="266">
        <v>7200</v>
      </c>
      <c r="H4249" s="450">
        <f>G4249/F4249*G4249</f>
        <v>6480</v>
      </c>
      <c r="I4249" s="264"/>
      <c r="J4249" s="440"/>
    </row>
    <row r="4250" s="73" customFormat="1" spans="1:10">
      <c r="A4250" s="698" t="s">
        <v>9528</v>
      </c>
      <c r="B4250" s="264" t="s">
        <v>9529</v>
      </c>
      <c r="C4250" s="264"/>
      <c r="D4250" s="264"/>
      <c r="E4250" s="266" t="s">
        <v>802</v>
      </c>
      <c r="F4250" s="266"/>
      <c r="G4250" s="266"/>
      <c r="H4250" s="450"/>
      <c r="I4250" s="264" t="s">
        <v>485</v>
      </c>
      <c r="J4250" s="440"/>
    </row>
    <row r="4251" s="73" customFormat="1" ht="69" customHeight="1" spans="1:10">
      <c r="A4251" s="698" t="s">
        <v>9530</v>
      </c>
      <c r="B4251" s="264" t="s">
        <v>9531</v>
      </c>
      <c r="C4251" s="264" t="s">
        <v>9532</v>
      </c>
      <c r="D4251" s="264" t="s">
        <v>9533</v>
      </c>
      <c r="E4251" s="266" t="s">
        <v>802</v>
      </c>
      <c r="F4251" s="266">
        <v>6150</v>
      </c>
      <c r="G4251" s="266">
        <v>5535</v>
      </c>
      <c r="H4251" s="450">
        <f>G4251/F4251*G4251</f>
        <v>4981.5</v>
      </c>
      <c r="I4251" s="264"/>
      <c r="J4251" s="440"/>
    </row>
    <row r="4252" s="73" customFormat="1" ht="45" customHeight="1" spans="1:10">
      <c r="A4252" s="698" t="s">
        <v>9534</v>
      </c>
      <c r="B4252" s="264" t="s">
        <v>9535</v>
      </c>
      <c r="C4252" s="264"/>
      <c r="D4252" s="264"/>
      <c r="E4252" s="266" t="s">
        <v>802</v>
      </c>
      <c r="F4252" s="266"/>
      <c r="G4252" s="266"/>
      <c r="H4252" s="450"/>
      <c r="I4252" s="264" t="s">
        <v>485</v>
      </c>
      <c r="J4252" s="440"/>
    </row>
    <row r="4253" s="73" customFormat="1" ht="48" customHeight="1" spans="1:10">
      <c r="A4253" s="698" t="s">
        <v>9536</v>
      </c>
      <c r="B4253" s="264" t="s">
        <v>9537</v>
      </c>
      <c r="C4253" s="264"/>
      <c r="D4253" s="264"/>
      <c r="E4253" s="266" t="s">
        <v>802</v>
      </c>
      <c r="F4253" s="266">
        <v>1230</v>
      </c>
      <c r="G4253" s="266">
        <v>1107</v>
      </c>
      <c r="H4253" s="450">
        <f>G4253/F4253*G4253</f>
        <v>996.3</v>
      </c>
      <c r="I4253" s="264"/>
      <c r="J4253" s="440"/>
    </row>
    <row r="4254" s="73" customFormat="1" ht="24.75" spans="1:10">
      <c r="A4254" s="698" t="s">
        <v>9538</v>
      </c>
      <c r="B4254" s="264" t="s">
        <v>9539</v>
      </c>
      <c r="C4254" s="264"/>
      <c r="D4254" s="264"/>
      <c r="E4254" s="266" t="s">
        <v>802</v>
      </c>
      <c r="F4254" s="266">
        <v>1845</v>
      </c>
      <c r="G4254" s="266">
        <v>1661</v>
      </c>
      <c r="H4254" s="450">
        <f>G4254/F4254*G4254</f>
        <v>1495.35013550135</v>
      </c>
      <c r="I4254" s="264"/>
      <c r="J4254" s="440"/>
    </row>
    <row r="4255" s="73" customFormat="1" ht="69" customHeight="1" spans="1:10">
      <c r="A4255" s="698" t="s">
        <v>9540</v>
      </c>
      <c r="B4255" s="264" t="s">
        <v>9541</v>
      </c>
      <c r="C4255" s="264" t="s">
        <v>9542</v>
      </c>
      <c r="D4255" s="264" t="s">
        <v>9543</v>
      </c>
      <c r="E4255" s="266" t="s">
        <v>802</v>
      </c>
      <c r="F4255" s="266">
        <v>5250</v>
      </c>
      <c r="G4255" s="266">
        <v>4725</v>
      </c>
      <c r="H4255" s="450">
        <f>G4255/F4255*G4255</f>
        <v>4252.5</v>
      </c>
      <c r="I4255" s="264"/>
      <c r="J4255" s="440"/>
    </row>
    <row r="4256" s="73" customFormat="1" ht="42" customHeight="1" spans="1:10">
      <c r="A4256" s="698" t="s">
        <v>9544</v>
      </c>
      <c r="B4256" s="264" t="s">
        <v>9545</v>
      </c>
      <c r="C4256" s="264"/>
      <c r="D4256" s="264"/>
      <c r="E4256" s="266" t="s">
        <v>802</v>
      </c>
      <c r="F4256" s="266"/>
      <c r="G4256" s="266"/>
      <c r="H4256" s="450"/>
      <c r="I4256" s="264" t="s">
        <v>485</v>
      </c>
      <c r="J4256" s="440"/>
    </row>
    <row r="4257" s="73" customFormat="1" ht="42" customHeight="1" spans="1:10">
      <c r="A4257" s="698" t="s">
        <v>9546</v>
      </c>
      <c r="B4257" s="264" t="s">
        <v>9547</v>
      </c>
      <c r="C4257" s="264" t="s">
        <v>9548</v>
      </c>
      <c r="D4257" s="264" t="s">
        <v>9549</v>
      </c>
      <c r="E4257" s="266" t="s">
        <v>802</v>
      </c>
      <c r="F4257" s="266">
        <v>3900</v>
      </c>
      <c r="G4257" s="266">
        <v>3510</v>
      </c>
      <c r="H4257" s="450">
        <f>G4257/F4257*G4257</f>
        <v>3159</v>
      </c>
      <c r="I4257" s="264" t="s">
        <v>9550</v>
      </c>
      <c r="J4257" s="440"/>
    </row>
    <row r="4258" s="73" customFormat="1" ht="32" customHeight="1" spans="1:10">
      <c r="A4258" s="698" t="s">
        <v>9551</v>
      </c>
      <c r="B4258" s="264" t="s">
        <v>9552</v>
      </c>
      <c r="C4258" s="264"/>
      <c r="D4258" s="264"/>
      <c r="E4258" s="266" t="s">
        <v>802</v>
      </c>
      <c r="F4258" s="266"/>
      <c r="G4258" s="266"/>
      <c r="H4258" s="450"/>
      <c r="I4258" s="264" t="s">
        <v>485</v>
      </c>
      <c r="J4258" s="440"/>
    </row>
    <row r="4259" s="73" customFormat="1" ht="55" customHeight="1" spans="1:10">
      <c r="A4259" s="698" t="s">
        <v>9553</v>
      </c>
      <c r="B4259" s="264" t="s">
        <v>9554</v>
      </c>
      <c r="C4259" s="264"/>
      <c r="D4259" s="264"/>
      <c r="E4259" s="266" t="s">
        <v>802</v>
      </c>
      <c r="F4259" s="266">
        <v>780</v>
      </c>
      <c r="G4259" s="266">
        <v>702</v>
      </c>
      <c r="H4259" s="450">
        <f>G4259/F4259*G4259</f>
        <v>631.8</v>
      </c>
      <c r="I4259" s="264"/>
      <c r="J4259" s="440"/>
    </row>
    <row r="4260" s="73" customFormat="1" ht="78" customHeight="1" spans="1:10">
      <c r="A4260" s="698" t="s">
        <v>9555</v>
      </c>
      <c r="B4260" s="264" t="s">
        <v>9556</v>
      </c>
      <c r="C4260" s="264" t="s">
        <v>9557</v>
      </c>
      <c r="D4260" s="264" t="s">
        <v>9558</v>
      </c>
      <c r="E4260" s="266" t="s">
        <v>802</v>
      </c>
      <c r="F4260" s="266">
        <v>6130</v>
      </c>
      <c r="G4260" s="266">
        <v>5517</v>
      </c>
      <c r="H4260" s="450">
        <f>G4260/F4260*G4260</f>
        <v>4965.3</v>
      </c>
      <c r="I4260" s="264"/>
      <c r="J4260" s="440"/>
    </row>
    <row r="4261" s="73" customFormat="1" ht="38" customHeight="1" spans="1:10">
      <c r="A4261" s="698" t="s">
        <v>9559</v>
      </c>
      <c r="B4261" s="264" t="s">
        <v>9560</v>
      </c>
      <c r="C4261" s="264"/>
      <c r="D4261" s="264"/>
      <c r="E4261" s="266" t="s">
        <v>802</v>
      </c>
      <c r="F4261" s="266"/>
      <c r="G4261" s="266"/>
      <c r="H4261" s="450"/>
      <c r="I4261" s="264" t="s">
        <v>485</v>
      </c>
      <c r="J4261" s="440"/>
    </row>
    <row r="4262" s="73" customFormat="1" ht="24.75" spans="1:10">
      <c r="A4262" s="698" t="s">
        <v>9561</v>
      </c>
      <c r="B4262" s="264" t="s">
        <v>9562</v>
      </c>
      <c r="C4262" s="264"/>
      <c r="D4262" s="264"/>
      <c r="E4262" s="266" t="s">
        <v>802</v>
      </c>
      <c r="F4262" s="266">
        <v>1226</v>
      </c>
      <c r="G4262" s="266">
        <v>1103</v>
      </c>
      <c r="H4262" s="450">
        <f>G4262/F4262*G4262</f>
        <v>992.34013050571</v>
      </c>
      <c r="I4262" s="264"/>
      <c r="J4262" s="440"/>
    </row>
    <row r="4263" s="73" customFormat="1" ht="48.75" spans="1:10">
      <c r="A4263" s="698" t="s">
        <v>9563</v>
      </c>
      <c r="B4263" s="264" t="s">
        <v>9564</v>
      </c>
      <c r="C4263" s="264" t="s">
        <v>9565</v>
      </c>
      <c r="D4263" s="264" t="s">
        <v>9566</v>
      </c>
      <c r="E4263" s="266" t="s">
        <v>802</v>
      </c>
      <c r="F4263" s="266">
        <v>4500</v>
      </c>
      <c r="G4263" s="266">
        <v>4050</v>
      </c>
      <c r="H4263" s="450">
        <f>G4263/F4263*G4263</f>
        <v>3645</v>
      </c>
      <c r="I4263" s="264"/>
      <c r="J4263" s="440"/>
    </row>
    <row r="4264" s="73" customFormat="1" spans="1:10">
      <c r="A4264" s="698" t="s">
        <v>9567</v>
      </c>
      <c r="B4264" s="264" t="s">
        <v>9568</v>
      </c>
      <c r="C4264" s="264"/>
      <c r="D4264" s="264"/>
      <c r="E4264" s="266" t="s">
        <v>802</v>
      </c>
      <c r="F4264" s="266"/>
      <c r="G4264" s="266"/>
      <c r="H4264" s="450"/>
      <c r="I4264" s="264" t="s">
        <v>485</v>
      </c>
      <c r="J4264" s="440"/>
    </row>
    <row r="4265" s="73" customFormat="1" ht="67" customHeight="1" spans="1:10">
      <c r="A4265" s="698" t="s">
        <v>9569</v>
      </c>
      <c r="B4265" s="264" t="s">
        <v>9570</v>
      </c>
      <c r="C4265" s="264" t="s">
        <v>9571</v>
      </c>
      <c r="D4265" s="264" t="s">
        <v>9527</v>
      </c>
      <c r="E4265" s="266" t="s">
        <v>802</v>
      </c>
      <c r="F4265" s="266">
        <v>6130</v>
      </c>
      <c r="G4265" s="266">
        <v>5517</v>
      </c>
      <c r="H4265" s="450">
        <f>G4265/F4265*G4265</f>
        <v>4965.3</v>
      </c>
      <c r="I4265" s="264"/>
      <c r="J4265" s="440"/>
    </row>
    <row r="4266" s="73" customFormat="1" ht="34" customHeight="1" spans="1:10">
      <c r="A4266" s="698" t="s">
        <v>9572</v>
      </c>
      <c r="B4266" s="264" t="s">
        <v>9573</v>
      </c>
      <c r="C4266" s="264"/>
      <c r="D4266" s="264"/>
      <c r="E4266" s="266" t="s">
        <v>802</v>
      </c>
      <c r="F4266" s="266"/>
      <c r="G4266" s="266"/>
      <c r="H4266" s="450"/>
      <c r="I4266" s="264" t="s">
        <v>485</v>
      </c>
      <c r="J4266" s="440"/>
    </row>
    <row r="4267" s="73" customFormat="1" ht="48" spans="1:10">
      <c r="A4267" s="698" t="s">
        <v>9574</v>
      </c>
      <c r="B4267" s="264" t="s">
        <v>9575</v>
      </c>
      <c r="C4267" s="264" t="s">
        <v>9576</v>
      </c>
      <c r="D4267" s="264" t="s">
        <v>9577</v>
      </c>
      <c r="E4267" s="266" t="s">
        <v>802</v>
      </c>
      <c r="F4267" s="266">
        <v>6049</v>
      </c>
      <c r="G4267" s="266">
        <v>5444</v>
      </c>
      <c r="H4267" s="450">
        <f>G4267/F4267*G4267</f>
        <v>4899.51000165317</v>
      </c>
      <c r="I4267" s="264" t="s">
        <v>9578</v>
      </c>
      <c r="J4267" s="440"/>
    </row>
    <row r="4268" s="73" customFormat="1" ht="24.75" spans="1:10">
      <c r="A4268" s="698" t="s">
        <v>9579</v>
      </c>
      <c r="B4268" s="264" t="s">
        <v>9580</v>
      </c>
      <c r="C4268" s="264"/>
      <c r="D4268" s="264"/>
      <c r="E4268" s="266" t="s">
        <v>802</v>
      </c>
      <c r="F4268" s="266"/>
      <c r="G4268" s="266"/>
      <c r="H4268" s="450"/>
      <c r="I4268" s="264" t="s">
        <v>485</v>
      </c>
      <c r="J4268" s="440"/>
    </row>
    <row r="4269" s="73" customFormat="1" ht="48" spans="1:10">
      <c r="A4269" s="698" t="s">
        <v>9581</v>
      </c>
      <c r="B4269" s="264" t="s">
        <v>9582</v>
      </c>
      <c r="C4269" s="264" t="s">
        <v>9583</v>
      </c>
      <c r="D4269" s="264" t="s">
        <v>9584</v>
      </c>
      <c r="E4269" s="266" t="s">
        <v>802</v>
      </c>
      <c r="F4269" s="266">
        <v>6026</v>
      </c>
      <c r="G4269" s="266">
        <v>5423</v>
      </c>
      <c r="H4269" s="450">
        <f>G4269/F4269*G4269</f>
        <v>4880.34002655161</v>
      </c>
      <c r="I4269" s="264"/>
      <c r="J4269" s="440"/>
    </row>
    <row r="4270" s="73" customFormat="1" spans="1:10">
      <c r="A4270" s="698" t="s">
        <v>9585</v>
      </c>
      <c r="B4270" s="264" t="s">
        <v>9586</v>
      </c>
      <c r="C4270" s="264"/>
      <c r="D4270" s="264"/>
      <c r="E4270" s="266" t="s">
        <v>802</v>
      </c>
      <c r="F4270" s="266"/>
      <c r="G4270" s="266"/>
      <c r="H4270" s="450"/>
      <c r="I4270" s="264" t="s">
        <v>485</v>
      </c>
      <c r="J4270" s="440"/>
    </row>
    <row r="4271" s="73" customFormat="1" ht="36" spans="1:10">
      <c r="A4271" s="534">
        <v>330801</v>
      </c>
      <c r="B4271" s="543" t="s">
        <v>9587</v>
      </c>
      <c r="C4271" s="532"/>
      <c r="D4271" s="137" t="s">
        <v>9588</v>
      </c>
      <c r="E4271" s="478"/>
      <c r="F4271" s="379"/>
      <c r="G4271" s="379"/>
      <c r="H4271" s="379"/>
      <c r="I4271" s="383"/>
      <c r="J4271" s="82"/>
    </row>
    <row r="4272" ht="34" customHeight="1" spans="1:9">
      <c r="A4272" s="534">
        <v>330802</v>
      </c>
      <c r="B4272" s="543" t="s">
        <v>9589</v>
      </c>
      <c r="C4272" s="532"/>
      <c r="D4272" s="137" t="s">
        <v>9590</v>
      </c>
      <c r="E4272" s="478"/>
      <c r="F4272" s="379"/>
      <c r="G4272" s="379"/>
      <c r="H4272" s="379"/>
      <c r="I4272" s="383"/>
    </row>
    <row r="4273" ht="21" customHeight="1" spans="1:9">
      <c r="A4273" s="532">
        <v>330802048</v>
      </c>
      <c r="B4273" s="531" t="s">
        <v>9591</v>
      </c>
      <c r="C4273" s="531" t="s">
        <v>9592</v>
      </c>
      <c r="D4273" s="532"/>
      <c r="E4273" s="338" t="s">
        <v>35</v>
      </c>
      <c r="F4273" s="529" t="s">
        <v>56</v>
      </c>
      <c r="G4273" s="529" t="s">
        <v>56</v>
      </c>
      <c r="H4273" s="529" t="s">
        <v>56</v>
      </c>
      <c r="I4273" s="383" t="s">
        <v>92</v>
      </c>
    </row>
    <row r="4274" spans="1:9">
      <c r="A4274" s="534">
        <v>330803</v>
      </c>
      <c r="B4274" s="543" t="s">
        <v>9593</v>
      </c>
      <c r="C4274" s="532"/>
      <c r="D4274" s="532"/>
      <c r="E4274" s="478"/>
      <c r="F4274" s="379"/>
      <c r="G4274" s="379"/>
      <c r="H4274" s="379"/>
      <c r="I4274" s="383"/>
    </row>
    <row r="4275" spans="1:9">
      <c r="A4275" s="532">
        <v>330803001</v>
      </c>
      <c r="B4275" s="531" t="s">
        <v>9594</v>
      </c>
      <c r="C4275" s="532"/>
      <c r="D4275" s="532"/>
      <c r="E4275" s="338" t="s">
        <v>35</v>
      </c>
      <c r="F4275" s="379">
        <v>1755</v>
      </c>
      <c r="G4275" s="379">
        <v>1404</v>
      </c>
      <c r="H4275" s="379">
        <v>1264</v>
      </c>
      <c r="I4275" s="383"/>
    </row>
    <row r="4276" ht="62" customHeight="1" spans="1:9">
      <c r="A4276" s="532">
        <v>330803006</v>
      </c>
      <c r="B4276" s="531" t="s">
        <v>9595</v>
      </c>
      <c r="C4276" s="531" t="s">
        <v>9596</v>
      </c>
      <c r="D4276" s="532"/>
      <c r="E4276" s="338" t="s">
        <v>35</v>
      </c>
      <c r="F4276" s="379">
        <v>1485</v>
      </c>
      <c r="G4276" s="379">
        <v>1188</v>
      </c>
      <c r="H4276" s="379">
        <v>1069</v>
      </c>
      <c r="I4276" s="383"/>
    </row>
    <row r="4277" spans="1:9">
      <c r="A4277" s="532">
        <v>330803019</v>
      </c>
      <c r="B4277" s="562" t="s">
        <v>9597</v>
      </c>
      <c r="C4277" s="542"/>
      <c r="D4277" s="542"/>
      <c r="E4277" s="563" t="s">
        <v>35</v>
      </c>
      <c r="F4277" s="379">
        <v>5980</v>
      </c>
      <c r="G4277" s="379">
        <v>4784</v>
      </c>
      <c r="H4277" s="379">
        <v>4306</v>
      </c>
      <c r="I4277" s="415"/>
    </row>
    <row r="4278" ht="28" customHeight="1" spans="1:9">
      <c r="A4278" s="532">
        <v>330803028</v>
      </c>
      <c r="B4278" s="531" t="s">
        <v>9598</v>
      </c>
      <c r="C4278" s="531" t="s">
        <v>9599</v>
      </c>
      <c r="D4278" s="532"/>
      <c r="E4278" s="338" t="s">
        <v>35</v>
      </c>
      <c r="F4278" s="379">
        <v>270</v>
      </c>
      <c r="G4278" s="379">
        <v>216</v>
      </c>
      <c r="H4278" s="379">
        <v>197</v>
      </c>
      <c r="I4278" s="383"/>
    </row>
    <row r="4279" ht="24" spans="1:9">
      <c r="A4279" s="532">
        <v>330803029</v>
      </c>
      <c r="B4279" s="531" t="s">
        <v>9600</v>
      </c>
      <c r="C4279" s="531" t="s">
        <v>9601</v>
      </c>
      <c r="D4279" s="532"/>
      <c r="E4279" s="338" t="s">
        <v>35</v>
      </c>
      <c r="F4279" s="379">
        <v>608</v>
      </c>
      <c r="G4279" s="379">
        <v>486</v>
      </c>
      <c r="H4279" s="379">
        <v>437</v>
      </c>
      <c r="I4279" s="383"/>
    </row>
    <row r="4280" spans="1:9">
      <c r="A4280" s="532">
        <v>330803030</v>
      </c>
      <c r="B4280" s="531" t="s">
        <v>9602</v>
      </c>
      <c r="C4280" s="532"/>
      <c r="D4280" s="532"/>
      <c r="E4280" s="338" t="s">
        <v>9603</v>
      </c>
      <c r="F4280" s="529" t="s">
        <v>126</v>
      </c>
      <c r="G4280" s="574" t="s">
        <v>126</v>
      </c>
      <c r="H4280" s="529" t="s">
        <v>126</v>
      </c>
      <c r="I4280" s="383"/>
    </row>
    <row r="4281" spans="1:9">
      <c r="A4281" s="534">
        <v>330804</v>
      </c>
      <c r="B4281" s="543" t="s">
        <v>9604</v>
      </c>
      <c r="C4281" s="532"/>
      <c r="D4281" s="531" t="s">
        <v>9605</v>
      </c>
      <c r="E4281" s="478"/>
      <c r="F4281" s="379"/>
      <c r="G4281" s="379"/>
      <c r="H4281" s="379"/>
      <c r="I4281" s="383"/>
    </row>
    <row r="4282" ht="36" spans="1:9">
      <c r="A4282" s="532">
        <v>330804001</v>
      </c>
      <c r="B4282" s="531" t="s">
        <v>9606</v>
      </c>
      <c r="C4282" s="137" t="s">
        <v>9607</v>
      </c>
      <c r="D4282" s="532"/>
      <c r="E4282" s="338" t="s">
        <v>35</v>
      </c>
      <c r="F4282" s="379">
        <v>2025</v>
      </c>
      <c r="G4282" s="379">
        <v>1620</v>
      </c>
      <c r="H4282" s="379">
        <v>1460</v>
      </c>
      <c r="I4282" s="383"/>
    </row>
    <row r="4283" ht="24" spans="1:9">
      <c r="A4283" s="532">
        <v>330804002</v>
      </c>
      <c r="B4283" s="531" t="s">
        <v>9608</v>
      </c>
      <c r="C4283" s="531" t="s">
        <v>9609</v>
      </c>
      <c r="D4283" s="531" t="s">
        <v>9610</v>
      </c>
      <c r="E4283" s="338" t="s">
        <v>35</v>
      </c>
      <c r="F4283" s="379">
        <v>1350</v>
      </c>
      <c r="G4283" s="379">
        <v>1080</v>
      </c>
      <c r="H4283" s="379">
        <v>972</v>
      </c>
      <c r="I4283" s="383"/>
    </row>
    <row r="4284" spans="1:9">
      <c r="A4284" s="532">
        <v>330804003</v>
      </c>
      <c r="B4284" s="562" t="s">
        <v>9611</v>
      </c>
      <c r="C4284" s="562" t="s">
        <v>9612</v>
      </c>
      <c r="D4284" s="542"/>
      <c r="E4284" s="563" t="s">
        <v>35</v>
      </c>
      <c r="F4284" s="379">
        <v>2200</v>
      </c>
      <c r="G4284" s="379">
        <v>1760</v>
      </c>
      <c r="H4284" s="379">
        <v>1584</v>
      </c>
      <c r="I4284" s="415"/>
    </row>
    <row r="4285" spans="1:9">
      <c r="A4285" s="532">
        <v>330804004</v>
      </c>
      <c r="B4285" s="531" t="s">
        <v>9613</v>
      </c>
      <c r="C4285" s="532"/>
      <c r="D4285" s="532"/>
      <c r="E4285" s="338" t="s">
        <v>35</v>
      </c>
      <c r="F4285" s="379">
        <v>1350</v>
      </c>
      <c r="G4285" s="379">
        <v>1080</v>
      </c>
      <c r="H4285" s="379">
        <v>972</v>
      </c>
      <c r="I4285" s="383"/>
    </row>
    <row r="4286" customHeight="1" spans="1:9">
      <c r="A4286" s="532">
        <v>330804005</v>
      </c>
      <c r="B4286" s="531" t="s">
        <v>9614</v>
      </c>
      <c r="C4286" s="531" t="s">
        <v>9615</v>
      </c>
      <c r="D4286" s="532"/>
      <c r="E4286" s="338" t="s">
        <v>35</v>
      </c>
      <c r="F4286" s="379">
        <v>2700</v>
      </c>
      <c r="G4286" s="379">
        <v>2160</v>
      </c>
      <c r="H4286" s="379">
        <v>1940</v>
      </c>
      <c r="I4286" s="383"/>
    </row>
    <row r="4287" ht="61" customHeight="1" spans="1:9">
      <c r="A4287" s="532">
        <v>330804006</v>
      </c>
      <c r="B4287" s="531" t="s">
        <v>9616</v>
      </c>
      <c r="C4287" s="531" t="s">
        <v>9617</v>
      </c>
      <c r="D4287" s="532"/>
      <c r="E4287" s="338" t="s">
        <v>35</v>
      </c>
      <c r="F4287" s="379">
        <v>3150</v>
      </c>
      <c r="G4287" s="379">
        <v>2520</v>
      </c>
      <c r="H4287" s="379">
        <v>2270</v>
      </c>
      <c r="I4287" s="383"/>
    </row>
    <row r="4288" ht="24.75" spans="1:9">
      <c r="A4288" s="532">
        <v>330804007</v>
      </c>
      <c r="B4288" s="531" t="s">
        <v>9618</v>
      </c>
      <c r="C4288" s="531" t="s">
        <v>9619</v>
      </c>
      <c r="D4288" s="532"/>
      <c r="E4288" s="338" t="s">
        <v>35</v>
      </c>
      <c r="F4288" s="379">
        <v>3150</v>
      </c>
      <c r="G4288" s="379">
        <v>2520</v>
      </c>
      <c r="H4288" s="379">
        <v>2270</v>
      </c>
      <c r="I4288" s="383"/>
    </row>
    <row r="4289" ht="60.75" spans="1:9">
      <c r="A4289" s="532">
        <v>330804008</v>
      </c>
      <c r="B4289" s="531" t="s">
        <v>9620</v>
      </c>
      <c r="C4289" s="531" t="s">
        <v>9621</v>
      </c>
      <c r="D4289" s="133"/>
      <c r="E4289" s="338" t="s">
        <v>35</v>
      </c>
      <c r="F4289" s="379">
        <v>2970</v>
      </c>
      <c r="G4289" s="379">
        <v>2376</v>
      </c>
      <c r="H4289" s="379">
        <v>2138</v>
      </c>
      <c r="I4289" s="383"/>
    </row>
    <row r="4290" ht="48.75" spans="1:9">
      <c r="A4290" s="532">
        <v>330804009</v>
      </c>
      <c r="B4290" s="562" t="s">
        <v>9622</v>
      </c>
      <c r="C4290" s="562" t="s">
        <v>9623</v>
      </c>
      <c r="D4290" s="120"/>
      <c r="E4290" s="563" t="s">
        <v>35</v>
      </c>
      <c r="F4290" s="379">
        <v>14000</v>
      </c>
      <c r="G4290" s="379">
        <v>11200</v>
      </c>
      <c r="H4290" s="379">
        <v>10080</v>
      </c>
      <c r="I4290" s="415"/>
    </row>
    <row r="4291" ht="36" spans="1:9">
      <c r="A4291" s="532">
        <v>330804010</v>
      </c>
      <c r="B4291" s="562" t="s">
        <v>9624</v>
      </c>
      <c r="C4291" s="562" t="s">
        <v>9625</v>
      </c>
      <c r="D4291" s="120"/>
      <c r="E4291" s="563" t="s">
        <v>35</v>
      </c>
      <c r="F4291" s="379">
        <v>14000</v>
      </c>
      <c r="G4291" s="379">
        <v>11200</v>
      </c>
      <c r="H4291" s="379">
        <v>10080</v>
      </c>
      <c r="I4291" s="415"/>
    </row>
    <row r="4292" ht="24" customHeight="1" spans="1:9">
      <c r="A4292" s="532">
        <v>330804011</v>
      </c>
      <c r="B4292" s="531" t="s">
        <v>9626</v>
      </c>
      <c r="C4292" s="531" t="s">
        <v>9627</v>
      </c>
      <c r="D4292" s="133"/>
      <c r="E4292" s="338" t="s">
        <v>35</v>
      </c>
      <c r="F4292" s="379">
        <v>15720</v>
      </c>
      <c r="G4292" s="379">
        <v>12576</v>
      </c>
      <c r="H4292" s="379">
        <v>11318</v>
      </c>
      <c r="I4292" s="383"/>
    </row>
    <row r="4293" ht="24" spans="1:9">
      <c r="A4293" s="532">
        <v>330804012</v>
      </c>
      <c r="B4293" s="531" t="s">
        <v>9628</v>
      </c>
      <c r="C4293" s="531" t="s">
        <v>9629</v>
      </c>
      <c r="D4293" s="532"/>
      <c r="E4293" s="338" t="s">
        <v>9630</v>
      </c>
      <c r="F4293" s="379">
        <v>2700</v>
      </c>
      <c r="G4293" s="379">
        <v>2160</v>
      </c>
      <c r="H4293" s="379">
        <v>1940</v>
      </c>
      <c r="I4293" s="383"/>
    </row>
    <row r="4294" spans="1:9">
      <c r="A4294" s="532">
        <v>330804013</v>
      </c>
      <c r="B4294" s="562" t="s">
        <v>9631</v>
      </c>
      <c r="C4294" s="562" t="s">
        <v>9632</v>
      </c>
      <c r="D4294" s="562" t="s">
        <v>9633</v>
      </c>
      <c r="E4294" s="563" t="s">
        <v>35</v>
      </c>
      <c r="F4294" s="379">
        <v>3900</v>
      </c>
      <c r="G4294" s="379">
        <v>3120</v>
      </c>
      <c r="H4294" s="379">
        <v>2808</v>
      </c>
      <c r="I4294" s="415"/>
    </row>
    <row r="4295" spans="1:9">
      <c r="A4295" s="532">
        <v>330804014</v>
      </c>
      <c r="B4295" s="531" t="s">
        <v>9634</v>
      </c>
      <c r="C4295" s="531" t="s">
        <v>9635</v>
      </c>
      <c r="D4295" s="532"/>
      <c r="E4295" s="338" t="s">
        <v>35</v>
      </c>
      <c r="F4295" s="379">
        <v>2700</v>
      </c>
      <c r="G4295" s="379">
        <v>2160</v>
      </c>
      <c r="H4295" s="379">
        <v>1940</v>
      </c>
      <c r="I4295" s="383"/>
    </row>
    <row r="4296" s="73" customFormat="1" ht="29" customHeight="1" spans="1:10">
      <c r="A4296" s="532">
        <v>330804015</v>
      </c>
      <c r="B4296" s="531" t="s">
        <v>9636</v>
      </c>
      <c r="C4296" s="532"/>
      <c r="D4296" s="532"/>
      <c r="E4296" s="338" t="s">
        <v>35</v>
      </c>
      <c r="F4296" s="379">
        <v>2970</v>
      </c>
      <c r="G4296" s="379">
        <v>2376</v>
      </c>
      <c r="H4296" s="379">
        <v>2138</v>
      </c>
      <c r="I4296" s="383"/>
      <c r="J4296" s="82"/>
    </row>
    <row r="4297" s="73" customFormat="1" ht="124" customHeight="1" spans="1:10">
      <c r="A4297" s="532">
        <v>330804016</v>
      </c>
      <c r="B4297" s="531" t="s">
        <v>9637</v>
      </c>
      <c r="C4297" s="531" t="s">
        <v>9638</v>
      </c>
      <c r="D4297" s="133"/>
      <c r="E4297" s="338" t="s">
        <v>35</v>
      </c>
      <c r="F4297" s="379">
        <v>3150</v>
      </c>
      <c r="G4297" s="379">
        <v>2520</v>
      </c>
      <c r="H4297" s="379">
        <v>2270</v>
      </c>
      <c r="I4297" s="383"/>
      <c r="J4297" s="82"/>
    </row>
    <row r="4298" ht="26" customHeight="1" spans="1:9">
      <c r="A4298" s="532" t="s">
        <v>9639</v>
      </c>
      <c r="B4298" s="525" t="s">
        <v>9640</v>
      </c>
      <c r="C4298" s="532"/>
      <c r="D4298" s="532"/>
      <c r="E4298" s="338" t="s">
        <v>9630</v>
      </c>
      <c r="F4298" s="379">
        <v>900</v>
      </c>
      <c r="G4298" s="378">
        <v>900</v>
      </c>
      <c r="H4298" s="379">
        <v>900</v>
      </c>
      <c r="I4298" s="356" t="s">
        <v>9640</v>
      </c>
    </row>
    <row r="4299" ht="27" customHeight="1" spans="1:9">
      <c r="A4299" s="532">
        <v>330804017</v>
      </c>
      <c r="B4299" s="531" t="s">
        <v>9641</v>
      </c>
      <c r="C4299" s="133" t="s">
        <v>9642</v>
      </c>
      <c r="D4299" s="133"/>
      <c r="E4299" s="338" t="s">
        <v>35</v>
      </c>
      <c r="F4299" s="379">
        <v>2754</v>
      </c>
      <c r="G4299" s="379">
        <v>2203</v>
      </c>
      <c r="H4299" s="379">
        <v>1983</v>
      </c>
      <c r="I4299" s="383"/>
    </row>
    <row r="4300" ht="57" customHeight="1" spans="1:9">
      <c r="A4300" s="532" t="s">
        <v>9643</v>
      </c>
      <c r="B4300" s="525" t="s">
        <v>9640</v>
      </c>
      <c r="C4300" s="532"/>
      <c r="D4300" s="532"/>
      <c r="E4300" s="338" t="s">
        <v>9630</v>
      </c>
      <c r="F4300" s="379">
        <v>900</v>
      </c>
      <c r="G4300" s="378">
        <v>900</v>
      </c>
      <c r="H4300" s="379">
        <v>900</v>
      </c>
      <c r="I4300" s="356" t="s">
        <v>9640</v>
      </c>
    </row>
    <row r="4301" ht="65" customHeight="1" spans="1:9">
      <c r="A4301" s="532">
        <v>330804018</v>
      </c>
      <c r="B4301" s="562" t="s">
        <v>9644</v>
      </c>
      <c r="C4301" s="562" t="s">
        <v>9645</v>
      </c>
      <c r="D4301" s="120"/>
      <c r="E4301" s="563" t="s">
        <v>35</v>
      </c>
      <c r="F4301" s="379">
        <v>3592</v>
      </c>
      <c r="G4301" s="379">
        <v>2874</v>
      </c>
      <c r="H4301" s="379">
        <v>2587</v>
      </c>
      <c r="I4301" s="415"/>
    </row>
    <row r="4302" ht="28" customHeight="1" spans="1:9">
      <c r="A4302" s="532">
        <v>330804019</v>
      </c>
      <c r="B4302" s="531" t="s">
        <v>9646</v>
      </c>
      <c r="C4302" s="531" t="s">
        <v>9647</v>
      </c>
      <c r="D4302" s="532"/>
      <c r="E4302" s="338" t="s">
        <v>35</v>
      </c>
      <c r="F4302" s="379">
        <v>4095</v>
      </c>
      <c r="G4302" s="379">
        <v>3276</v>
      </c>
      <c r="H4302" s="379">
        <v>2948</v>
      </c>
      <c r="I4302" s="383"/>
    </row>
    <row r="4303" ht="39" customHeight="1" spans="1:9">
      <c r="A4303" s="532">
        <v>330804020</v>
      </c>
      <c r="B4303" s="531" t="s">
        <v>9648</v>
      </c>
      <c r="C4303" s="531" t="s">
        <v>9649</v>
      </c>
      <c r="D4303" s="532"/>
      <c r="E4303" s="338" t="s">
        <v>35</v>
      </c>
      <c r="F4303" s="379">
        <v>3510</v>
      </c>
      <c r="G4303" s="379">
        <v>2808</v>
      </c>
      <c r="H4303" s="379">
        <v>2527</v>
      </c>
      <c r="I4303" s="383"/>
    </row>
    <row r="4304" ht="39" customHeight="1" spans="1:9">
      <c r="A4304" s="532">
        <v>330804021</v>
      </c>
      <c r="B4304" s="531" t="s">
        <v>9650</v>
      </c>
      <c r="C4304" s="531" t="s">
        <v>9651</v>
      </c>
      <c r="D4304" s="532"/>
      <c r="E4304" s="338" t="s">
        <v>35</v>
      </c>
      <c r="F4304" s="379">
        <v>2367</v>
      </c>
      <c r="G4304" s="379">
        <v>1894</v>
      </c>
      <c r="H4304" s="379">
        <v>1705</v>
      </c>
      <c r="I4304" s="383"/>
    </row>
    <row r="4305" ht="29" customHeight="1" spans="1:9">
      <c r="A4305" s="532">
        <v>330804022</v>
      </c>
      <c r="B4305" s="531" t="s">
        <v>9652</v>
      </c>
      <c r="C4305" s="532"/>
      <c r="D4305" s="532"/>
      <c r="E4305" s="338" t="s">
        <v>35</v>
      </c>
      <c r="F4305" s="379">
        <v>2295</v>
      </c>
      <c r="G4305" s="379">
        <v>1836</v>
      </c>
      <c r="H4305" s="379">
        <v>1652</v>
      </c>
      <c r="I4305" s="383"/>
    </row>
    <row r="4306" ht="38" customHeight="1" spans="1:9">
      <c r="A4306" s="532">
        <v>330804023</v>
      </c>
      <c r="B4306" s="531" t="s">
        <v>9653</v>
      </c>
      <c r="C4306" s="532"/>
      <c r="D4306" s="531" t="s">
        <v>9654</v>
      </c>
      <c r="E4306" s="338" t="s">
        <v>35</v>
      </c>
      <c r="F4306" s="379">
        <v>2295</v>
      </c>
      <c r="G4306" s="379">
        <v>1836</v>
      </c>
      <c r="H4306" s="379">
        <v>1652</v>
      </c>
      <c r="I4306" s="383"/>
    </row>
    <row r="4307" ht="38" customHeight="1" spans="1:9">
      <c r="A4307" s="532">
        <v>330804024</v>
      </c>
      <c r="B4307" s="531" t="s">
        <v>9655</v>
      </c>
      <c r="C4307" s="531" t="s">
        <v>9656</v>
      </c>
      <c r="D4307" s="133"/>
      <c r="E4307" s="338" t="s">
        <v>35</v>
      </c>
      <c r="F4307" s="379">
        <v>2700</v>
      </c>
      <c r="G4307" s="379">
        <v>2160</v>
      </c>
      <c r="H4307" s="379">
        <v>1940</v>
      </c>
      <c r="I4307" s="383"/>
    </row>
    <row r="4308" ht="31" customHeight="1" spans="1:9">
      <c r="A4308" s="532">
        <v>330804025</v>
      </c>
      <c r="B4308" s="531" t="s">
        <v>9657</v>
      </c>
      <c r="C4308" s="532"/>
      <c r="D4308" s="133"/>
      <c r="E4308" s="338" t="s">
        <v>35</v>
      </c>
      <c r="F4308" s="379">
        <v>2700</v>
      </c>
      <c r="G4308" s="379">
        <v>2160</v>
      </c>
      <c r="H4308" s="379">
        <v>1940</v>
      </c>
      <c r="I4308" s="383"/>
    </row>
    <row r="4309" ht="67" customHeight="1" spans="1:9">
      <c r="A4309" s="532">
        <v>330804026</v>
      </c>
      <c r="B4309" s="531" t="s">
        <v>9658</v>
      </c>
      <c r="C4309" s="532"/>
      <c r="D4309" s="133"/>
      <c r="E4309" s="338" t="s">
        <v>35</v>
      </c>
      <c r="F4309" s="379">
        <v>2700</v>
      </c>
      <c r="G4309" s="379">
        <v>2160</v>
      </c>
      <c r="H4309" s="379">
        <v>1940</v>
      </c>
      <c r="I4309" s="383"/>
    </row>
    <row r="4310" ht="32" customHeight="1" spans="1:9">
      <c r="A4310" s="532">
        <v>330804027</v>
      </c>
      <c r="B4310" s="531" t="s">
        <v>9659</v>
      </c>
      <c r="C4310" s="532"/>
      <c r="D4310" s="133"/>
      <c r="E4310" s="338" t="s">
        <v>35</v>
      </c>
      <c r="F4310" s="379">
        <v>2970</v>
      </c>
      <c r="G4310" s="379">
        <v>2376</v>
      </c>
      <c r="H4310" s="379">
        <v>2138</v>
      </c>
      <c r="I4310" s="383"/>
    </row>
    <row r="4311" spans="1:9">
      <c r="A4311" s="532">
        <v>330804028</v>
      </c>
      <c r="B4311" s="531" t="s">
        <v>9660</v>
      </c>
      <c r="C4311" s="532"/>
      <c r="D4311" s="133"/>
      <c r="E4311" s="338" t="s">
        <v>35</v>
      </c>
      <c r="F4311" s="379">
        <v>2700</v>
      </c>
      <c r="G4311" s="379">
        <v>2160</v>
      </c>
      <c r="H4311" s="379">
        <v>1940</v>
      </c>
      <c r="I4311" s="383"/>
    </row>
    <row r="4312" ht="24" spans="1:9">
      <c r="A4312" s="532">
        <v>330804029</v>
      </c>
      <c r="B4312" s="531" t="s">
        <v>9661</v>
      </c>
      <c r="C4312" s="531" t="s">
        <v>9632</v>
      </c>
      <c r="D4312" s="532"/>
      <c r="E4312" s="338" t="s">
        <v>35</v>
      </c>
      <c r="F4312" s="379">
        <v>2700</v>
      </c>
      <c r="G4312" s="379">
        <v>2160</v>
      </c>
      <c r="H4312" s="379">
        <v>1940</v>
      </c>
      <c r="I4312" s="383"/>
    </row>
    <row r="4313" ht="24.75" spans="1:9">
      <c r="A4313" s="532">
        <v>330804030</v>
      </c>
      <c r="B4313" s="531" t="s">
        <v>9662</v>
      </c>
      <c r="C4313" s="531" t="s">
        <v>9663</v>
      </c>
      <c r="D4313" s="133"/>
      <c r="E4313" s="338" t="s">
        <v>35</v>
      </c>
      <c r="F4313" s="379">
        <v>2700</v>
      </c>
      <c r="G4313" s="379">
        <v>2160</v>
      </c>
      <c r="H4313" s="379">
        <v>1940</v>
      </c>
      <c r="I4313" s="383"/>
    </row>
    <row r="4314" spans="1:9">
      <c r="A4314" s="532">
        <v>330804031</v>
      </c>
      <c r="B4314" s="531" t="s">
        <v>9664</v>
      </c>
      <c r="C4314" s="532"/>
      <c r="D4314" s="133"/>
      <c r="E4314" s="338" t="s">
        <v>35</v>
      </c>
      <c r="F4314" s="379">
        <v>2700</v>
      </c>
      <c r="G4314" s="379">
        <v>2160</v>
      </c>
      <c r="H4314" s="379">
        <v>1940</v>
      </c>
      <c r="I4314" s="383"/>
    </row>
    <row r="4315" spans="1:9">
      <c r="A4315" s="532">
        <v>330804032</v>
      </c>
      <c r="B4315" s="531" t="s">
        <v>9665</v>
      </c>
      <c r="C4315" s="532"/>
      <c r="D4315" s="532"/>
      <c r="E4315" s="338" t="s">
        <v>35</v>
      </c>
      <c r="F4315" s="379">
        <v>2367</v>
      </c>
      <c r="G4315" s="379">
        <v>1894</v>
      </c>
      <c r="H4315" s="379">
        <v>1705</v>
      </c>
      <c r="I4315" s="383"/>
    </row>
    <row r="4316" spans="1:9">
      <c r="A4316" s="532">
        <v>330804033</v>
      </c>
      <c r="B4316" s="531" t="s">
        <v>9666</v>
      </c>
      <c r="C4316" s="532"/>
      <c r="D4316" s="532"/>
      <c r="E4316" s="338" t="s">
        <v>35</v>
      </c>
      <c r="F4316" s="379">
        <v>2367</v>
      </c>
      <c r="G4316" s="379">
        <v>1894</v>
      </c>
      <c r="H4316" s="379">
        <v>1705</v>
      </c>
      <c r="I4316" s="383"/>
    </row>
    <row r="4317" spans="1:9">
      <c r="A4317" s="532">
        <v>330804034</v>
      </c>
      <c r="B4317" s="531" t="s">
        <v>9667</v>
      </c>
      <c r="C4317" s="531" t="s">
        <v>9668</v>
      </c>
      <c r="D4317" s="532"/>
      <c r="E4317" s="338" t="s">
        <v>35</v>
      </c>
      <c r="F4317" s="379">
        <v>2367</v>
      </c>
      <c r="G4317" s="379">
        <v>1894</v>
      </c>
      <c r="H4317" s="379">
        <v>1705</v>
      </c>
      <c r="I4317" s="383"/>
    </row>
    <row r="4318" spans="1:9">
      <c r="A4318" s="532">
        <v>330804035</v>
      </c>
      <c r="B4318" s="531" t="s">
        <v>9669</v>
      </c>
      <c r="C4318" s="531" t="s">
        <v>9670</v>
      </c>
      <c r="D4318" s="531" t="s">
        <v>9671</v>
      </c>
      <c r="E4318" s="338" t="s">
        <v>35</v>
      </c>
      <c r="F4318" s="379">
        <v>2367</v>
      </c>
      <c r="G4318" s="379">
        <v>1894</v>
      </c>
      <c r="H4318" s="379">
        <v>1705</v>
      </c>
      <c r="I4318" s="383"/>
    </row>
    <row r="4319" spans="1:9">
      <c r="A4319" s="532">
        <v>330804036</v>
      </c>
      <c r="B4319" s="531" t="s">
        <v>9672</v>
      </c>
      <c r="C4319" s="532"/>
      <c r="D4319" s="532"/>
      <c r="E4319" s="338" t="s">
        <v>35</v>
      </c>
      <c r="F4319" s="379">
        <v>2367</v>
      </c>
      <c r="G4319" s="379">
        <v>1894</v>
      </c>
      <c r="H4319" s="379">
        <v>1705</v>
      </c>
      <c r="I4319" s="383"/>
    </row>
    <row r="4320" spans="1:9">
      <c r="A4320" s="532">
        <v>330804037</v>
      </c>
      <c r="B4320" s="531" t="s">
        <v>9673</v>
      </c>
      <c r="C4320" s="532"/>
      <c r="D4320" s="532"/>
      <c r="E4320" s="338" t="s">
        <v>35</v>
      </c>
      <c r="F4320" s="379">
        <v>2367</v>
      </c>
      <c r="G4320" s="379">
        <v>1894</v>
      </c>
      <c r="H4320" s="379">
        <v>1705</v>
      </c>
      <c r="I4320" s="383"/>
    </row>
    <row r="4321" ht="24.75" spans="1:9">
      <c r="A4321" s="532">
        <v>330804038</v>
      </c>
      <c r="B4321" s="531" t="s">
        <v>9674</v>
      </c>
      <c r="C4321" s="531" t="s">
        <v>9675</v>
      </c>
      <c r="D4321" s="133"/>
      <c r="E4321" s="338" t="s">
        <v>35</v>
      </c>
      <c r="F4321" s="379">
        <v>2367</v>
      </c>
      <c r="G4321" s="379">
        <v>1894</v>
      </c>
      <c r="H4321" s="379">
        <v>1705</v>
      </c>
      <c r="I4321" s="383"/>
    </row>
    <row r="4322" spans="1:9">
      <c r="A4322" s="532">
        <v>330804039</v>
      </c>
      <c r="B4322" s="531" t="s">
        <v>9676</v>
      </c>
      <c r="C4322" s="532"/>
      <c r="D4322" s="133"/>
      <c r="E4322" s="338" t="s">
        <v>35</v>
      </c>
      <c r="F4322" s="379">
        <v>2160</v>
      </c>
      <c r="G4322" s="379">
        <v>1728</v>
      </c>
      <c r="H4322" s="379">
        <v>1555</v>
      </c>
      <c r="I4322" s="383"/>
    </row>
    <row r="4323" spans="1:9">
      <c r="A4323" s="532">
        <v>330804040</v>
      </c>
      <c r="B4323" s="531" t="s">
        <v>9677</v>
      </c>
      <c r="C4323" s="532"/>
      <c r="D4323" s="133"/>
      <c r="E4323" s="338" t="s">
        <v>35</v>
      </c>
      <c r="F4323" s="379">
        <v>2160</v>
      </c>
      <c r="G4323" s="379">
        <v>1728</v>
      </c>
      <c r="H4323" s="379">
        <v>1555</v>
      </c>
      <c r="I4323" s="383"/>
    </row>
    <row r="4324" ht="24.75" spans="1:9">
      <c r="A4324" s="532">
        <v>330804041</v>
      </c>
      <c r="B4324" s="531" t="s">
        <v>9678</v>
      </c>
      <c r="C4324" s="531" t="s">
        <v>9679</v>
      </c>
      <c r="D4324" s="531" t="s">
        <v>9680</v>
      </c>
      <c r="E4324" s="338" t="s">
        <v>35</v>
      </c>
      <c r="F4324" s="379">
        <v>2367</v>
      </c>
      <c r="G4324" s="379">
        <v>1894</v>
      </c>
      <c r="H4324" s="379">
        <v>1705</v>
      </c>
      <c r="I4324" s="383"/>
    </row>
    <row r="4325" spans="1:9">
      <c r="A4325" s="532">
        <v>330804042</v>
      </c>
      <c r="B4325" s="562" t="s">
        <v>9681</v>
      </c>
      <c r="C4325" s="542"/>
      <c r="D4325" s="542"/>
      <c r="E4325" s="563" t="s">
        <v>3992</v>
      </c>
      <c r="F4325" s="379">
        <v>1703</v>
      </c>
      <c r="G4325" s="379">
        <v>1362</v>
      </c>
      <c r="H4325" s="379">
        <v>1226</v>
      </c>
      <c r="I4325" s="415"/>
    </row>
    <row r="4326" spans="1:9">
      <c r="A4326" s="532">
        <v>330804043</v>
      </c>
      <c r="B4326" s="531" t="s">
        <v>9682</v>
      </c>
      <c r="C4326" s="531" t="s">
        <v>9683</v>
      </c>
      <c r="D4326" s="531" t="s">
        <v>9633</v>
      </c>
      <c r="E4326" s="338" t="s">
        <v>3992</v>
      </c>
      <c r="F4326" s="379">
        <v>1215</v>
      </c>
      <c r="G4326" s="379">
        <v>972</v>
      </c>
      <c r="H4326" s="379">
        <v>878</v>
      </c>
      <c r="I4326" s="383"/>
    </row>
    <row r="4327" ht="24" spans="1:9">
      <c r="A4327" s="532" t="s">
        <v>9684</v>
      </c>
      <c r="B4327" s="525" t="s">
        <v>9685</v>
      </c>
      <c r="C4327" s="532"/>
      <c r="D4327" s="532"/>
      <c r="E4327" s="338" t="s">
        <v>3992</v>
      </c>
      <c r="F4327" s="379">
        <v>600</v>
      </c>
      <c r="G4327" s="378">
        <v>600</v>
      </c>
      <c r="H4327" s="379">
        <v>600</v>
      </c>
      <c r="I4327" s="356" t="s">
        <v>9685</v>
      </c>
    </row>
    <row r="4328" ht="24" spans="1:9">
      <c r="A4328" s="532">
        <v>330804044</v>
      </c>
      <c r="B4328" s="562" t="s">
        <v>9686</v>
      </c>
      <c r="C4328" s="119" t="s">
        <v>9687</v>
      </c>
      <c r="D4328" s="542"/>
      <c r="E4328" s="563" t="s">
        <v>35</v>
      </c>
      <c r="F4328" s="379">
        <v>1993</v>
      </c>
      <c r="G4328" s="379">
        <v>1594</v>
      </c>
      <c r="H4328" s="379">
        <v>1435</v>
      </c>
      <c r="I4328" s="415"/>
    </row>
    <row r="4329" spans="1:9">
      <c r="A4329" s="532">
        <v>330804045</v>
      </c>
      <c r="B4329" s="562" t="s">
        <v>9688</v>
      </c>
      <c r="C4329" s="542"/>
      <c r="D4329" s="562" t="s">
        <v>9689</v>
      </c>
      <c r="E4329" s="563" t="s">
        <v>35</v>
      </c>
      <c r="F4329" s="379">
        <v>2570</v>
      </c>
      <c r="G4329" s="379">
        <v>2056</v>
      </c>
      <c r="H4329" s="379">
        <v>1850</v>
      </c>
      <c r="I4329" s="415"/>
    </row>
    <row r="4330" spans="1:9">
      <c r="A4330" s="532">
        <v>330804046</v>
      </c>
      <c r="B4330" s="531" t="s">
        <v>9690</v>
      </c>
      <c r="C4330" s="531" t="s">
        <v>9691</v>
      </c>
      <c r="D4330" s="532"/>
      <c r="E4330" s="338" t="s">
        <v>35</v>
      </c>
      <c r="F4330" s="379">
        <v>2295</v>
      </c>
      <c r="G4330" s="379">
        <v>1836</v>
      </c>
      <c r="H4330" s="379">
        <v>1652</v>
      </c>
      <c r="I4330" s="383"/>
    </row>
    <row r="4331" spans="1:9">
      <c r="A4331" s="532">
        <v>330804047</v>
      </c>
      <c r="B4331" s="531" t="s">
        <v>9692</v>
      </c>
      <c r="C4331" s="531" t="s">
        <v>9693</v>
      </c>
      <c r="D4331" s="532"/>
      <c r="E4331" s="338" t="s">
        <v>35</v>
      </c>
      <c r="F4331" s="379">
        <v>2295</v>
      </c>
      <c r="G4331" s="379">
        <v>1836</v>
      </c>
      <c r="H4331" s="379">
        <v>1652</v>
      </c>
      <c r="I4331" s="383"/>
    </row>
    <row r="4332" spans="1:9">
      <c r="A4332" s="532">
        <v>330804048</v>
      </c>
      <c r="B4332" s="531" t="s">
        <v>9694</v>
      </c>
      <c r="C4332" s="532"/>
      <c r="D4332" s="133"/>
      <c r="E4332" s="338" t="s">
        <v>35</v>
      </c>
      <c r="F4332" s="379">
        <v>2295</v>
      </c>
      <c r="G4332" s="379">
        <v>1836</v>
      </c>
      <c r="H4332" s="379">
        <v>1652</v>
      </c>
      <c r="I4332" s="356" t="s">
        <v>293</v>
      </c>
    </row>
    <row r="4333" ht="24" spans="1:9">
      <c r="A4333" s="532" t="s">
        <v>9695</v>
      </c>
      <c r="B4333" s="525" t="s">
        <v>9696</v>
      </c>
      <c r="C4333" s="532"/>
      <c r="D4333" s="532"/>
      <c r="E4333" s="338" t="s">
        <v>9630</v>
      </c>
      <c r="F4333" s="379">
        <v>900</v>
      </c>
      <c r="G4333" s="378">
        <v>900</v>
      </c>
      <c r="H4333" s="379">
        <v>900</v>
      </c>
      <c r="I4333" s="356" t="s">
        <v>9696</v>
      </c>
    </row>
    <row r="4334" spans="1:9">
      <c r="A4334" s="532">
        <v>330804049</v>
      </c>
      <c r="B4334" s="531" t="s">
        <v>9697</v>
      </c>
      <c r="C4334" s="532"/>
      <c r="D4334" s="133"/>
      <c r="E4334" s="338" t="s">
        <v>35</v>
      </c>
      <c r="F4334" s="379">
        <v>2025</v>
      </c>
      <c r="G4334" s="379">
        <v>1620</v>
      </c>
      <c r="H4334" s="379">
        <v>1460</v>
      </c>
      <c r="I4334" s="356" t="s">
        <v>293</v>
      </c>
    </row>
    <row r="4335" ht="24" spans="1:9">
      <c r="A4335" s="532" t="s">
        <v>9698</v>
      </c>
      <c r="B4335" s="525" t="s">
        <v>9696</v>
      </c>
      <c r="C4335" s="532"/>
      <c r="D4335" s="532"/>
      <c r="E4335" s="338" t="s">
        <v>9630</v>
      </c>
      <c r="F4335" s="379">
        <v>900</v>
      </c>
      <c r="G4335" s="378">
        <v>900</v>
      </c>
      <c r="H4335" s="379">
        <v>900</v>
      </c>
      <c r="I4335" s="356" t="s">
        <v>9696</v>
      </c>
    </row>
    <row r="4336" ht="24" spans="1:9">
      <c r="A4336" s="532">
        <v>330804050</v>
      </c>
      <c r="B4336" s="562" t="s">
        <v>9699</v>
      </c>
      <c r="C4336" s="562" t="s">
        <v>9700</v>
      </c>
      <c r="D4336" s="542"/>
      <c r="E4336" s="563" t="s">
        <v>9701</v>
      </c>
      <c r="F4336" s="379">
        <v>2043</v>
      </c>
      <c r="G4336" s="379">
        <v>1634</v>
      </c>
      <c r="H4336" s="379">
        <v>1471</v>
      </c>
      <c r="I4336" s="415"/>
    </row>
    <row r="4337" ht="24" spans="1:9">
      <c r="A4337" s="532">
        <v>330804051</v>
      </c>
      <c r="B4337" s="531" t="s">
        <v>9702</v>
      </c>
      <c r="C4337" s="531" t="s">
        <v>9703</v>
      </c>
      <c r="D4337" s="532"/>
      <c r="E4337" s="338" t="s">
        <v>35</v>
      </c>
      <c r="F4337" s="379">
        <v>1620</v>
      </c>
      <c r="G4337" s="379">
        <v>1296</v>
      </c>
      <c r="H4337" s="379">
        <v>1166</v>
      </c>
      <c r="I4337" s="383"/>
    </row>
    <row r="4338" spans="1:9">
      <c r="A4338" s="532">
        <v>330804052</v>
      </c>
      <c r="B4338" s="531" t="s">
        <v>9704</v>
      </c>
      <c r="C4338" s="531" t="s">
        <v>9705</v>
      </c>
      <c r="D4338" s="531" t="s">
        <v>9706</v>
      </c>
      <c r="E4338" s="338" t="s">
        <v>35</v>
      </c>
      <c r="F4338" s="379">
        <v>1620</v>
      </c>
      <c r="G4338" s="379">
        <v>1296</v>
      </c>
      <c r="H4338" s="379">
        <v>1166</v>
      </c>
      <c r="I4338" s="383"/>
    </row>
    <row r="4339" spans="1:9">
      <c r="A4339" s="532">
        <v>330804053</v>
      </c>
      <c r="B4339" s="531" t="s">
        <v>9707</v>
      </c>
      <c r="C4339" s="532"/>
      <c r="D4339" s="532"/>
      <c r="E4339" s="338" t="s">
        <v>35</v>
      </c>
      <c r="F4339" s="379">
        <v>1557</v>
      </c>
      <c r="G4339" s="379">
        <v>1246</v>
      </c>
      <c r="H4339" s="379">
        <v>1121</v>
      </c>
      <c r="I4339" s="383"/>
    </row>
    <row r="4340" ht="24" spans="1:9">
      <c r="A4340" s="532">
        <v>330804054</v>
      </c>
      <c r="B4340" s="531" t="s">
        <v>9708</v>
      </c>
      <c r="C4340" s="531" t="s">
        <v>9709</v>
      </c>
      <c r="D4340" s="532"/>
      <c r="E4340" s="338" t="s">
        <v>35</v>
      </c>
      <c r="F4340" s="379">
        <v>1080</v>
      </c>
      <c r="G4340" s="379">
        <v>864</v>
      </c>
      <c r="H4340" s="379">
        <v>778</v>
      </c>
      <c r="I4340" s="383"/>
    </row>
    <row r="4341" ht="24" spans="1:9">
      <c r="A4341" s="532">
        <v>330804055</v>
      </c>
      <c r="B4341" s="531" t="s">
        <v>9710</v>
      </c>
      <c r="C4341" s="531" t="s">
        <v>9711</v>
      </c>
      <c r="D4341" s="133"/>
      <c r="E4341" s="338" t="s">
        <v>35</v>
      </c>
      <c r="F4341" s="379">
        <v>1755</v>
      </c>
      <c r="G4341" s="379">
        <v>1404</v>
      </c>
      <c r="H4341" s="379">
        <v>1264</v>
      </c>
      <c r="I4341" s="383"/>
    </row>
    <row r="4342" spans="1:9">
      <c r="A4342" s="532">
        <v>330804056</v>
      </c>
      <c r="B4342" s="531" t="s">
        <v>9712</v>
      </c>
      <c r="C4342" s="532"/>
      <c r="D4342" s="532"/>
      <c r="E4342" s="338" t="s">
        <v>35</v>
      </c>
      <c r="F4342" s="379">
        <v>1620</v>
      </c>
      <c r="G4342" s="379">
        <v>1296</v>
      </c>
      <c r="H4342" s="379">
        <v>1166</v>
      </c>
      <c r="I4342" s="383"/>
    </row>
    <row r="4343" ht="24" spans="1:9">
      <c r="A4343" s="532">
        <v>330804057</v>
      </c>
      <c r="B4343" s="531" t="s">
        <v>9713</v>
      </c>
      <c r="C4343" s="531" t="s">
        <v>9714</v>
      </c>
      <c r="D4343" s="532"/>
      <c r="E4343" s="338" t="s">
        <v>35</v>
      </c>
      <c r="F4343" s="379">
        <v>2295</v>
      </c>
      <c r="G4343" s="379">
        <v>1836</v>
      </c>
      <c r="H4343" s="379">
        <v>1652</v>
      </c>
      <c r="I4343" s="383"/>
    </row>
    <row r="4344" spans="1:9">
      <c r="A4344" s="532">
        <v>330804058</v>
      </c>
      <c r="B4344" s="531" t="s">
        <v>9715</v>
      </c>
      <c r="C4344" s="531" t="s">
        <v>9716</v>
      </c>
      <c r="D4344" s="532"/>
      <c r="E4344" s="338" t="s">
        <v>35</v>
      </c>
      <c r="F4344" s="379">
        <v>1350</v>
      </c>
      <c r="G4344" s="379">
        <v>1080</v>
      </c>
      <c r="H4344" s="379">
        <v>972</v>
      </c>
      <c r="I4344" s="383"/>
    </row>
    <row r="4345" spans="1:9">
      <c r="A4345" s="532">
        <v>330804059</v>
      </c>
      <c r="B4345" s="562" t="s">
        <v>9717</v>
      </c>
      <c r="C4345" s="542"/>
      <c r="D4345" s="542"/>
      <c r="E4345" s="563" t="s">
        <v>35</v>
      </c>
      <c r="F4345" s="379">
        <v>2200</v>
      </c>
      <c r="G4345" s="379">
        <v>1760</v>
      </c>
      <c r="H4345" s="379">
        <v>1584</v>
      </c>
      <c r="I4345" s="415"/>
    </row>
    <row r="4346" spans="1:9">
      <c r="A4346" s="532">
        <v>330804060</v>
      </c>
      <c r="B4346" s="531" t="s">
        <v>9718</v>
      </c>
      <c r="C4346" s="532"/>
      <c r="D4346" s="532"/>
      <c r="E4346" s="338" t="s">
        <v>35</v>
      </c>
      <c r="F4346" s="379">
        <v>2295</v>
      </c>
      <c r="G4346" s="379">
        <v>1836</v>
      </c>
      <c r="H4346" s="379">
        <v>1652</v>
      </c>
      <c r="I4346" s="383"/>
    </row>
    <row r="4347" spans="1:9">
      <c r="A4347" s="532">
        <v>330804061</v>
      </c>
      <c r="B4347" s="562" t="s">
        <v>9719</v>
      </c>
      <c r="C4347" s="562" t="s">
        <v>9720</v>
      </c>
      <c r="D4347" s="542"/>
      <c r="E4347" s="563" t="s">
        <v>762</v>
      </c>
      <c r="F4347" s="379">
        <v>2600</v>
      </c>
      <c r="G4347" s="379">
        <v>2080</v>
      </c>
      <c r="H4347" s="379">
        <v>1872</v>
      </c>
      <c r="I4347" s="415"/>
    </row>
    <row r="4348" spans="1:9">
      <c r="A4348" s="532">
        <v>330804062</v>
      </c>
      <c r="B4348" s="562" t="s">
        <v>9721</v>
      </c>
      <c r="C4348" s="562" t="s">
        <v>9722</v>
      </c>
      <c r="D4348" s="542"/>
      <c r="E4348" s="563" t="s">
        <v>762</v>
      </c>
      <c r="F4348" s="379">
        <v>1455</v>
      </c>
      <c r="G4348" s="379">
        <v>1164</v>
      </c>
      <c r="H4348" s="379">
        <v>1048</v>
      </c>
      <c r="I4348" s="415"/>
    </row>
    <row r="4349" spans="1:9">
      <c r="A4349" s="575" t="s">
        <v>9723</v>
      </c>
      <c r="B4349" s="576" t="s">
        <v>9724</v>
      </c>
      <c r="C4349" s="577"/>
      <c r="D4349" s="577"/>
      <c r="E4349" s="524" t="s">
        <v>762</v>
      </c>
      <c r="F4349" s="544">
        <v>1200</v>
      </c>
      <c r="G4349" s="378">
        <v>960</v>
      </c>
      <c r="H4349" s="379">
        <v>864</v>
      </c>
      <c r="I4349" s="522"/>
    </row>
    <row r="4350" spans="1:9">
      <c r="A4350" s="575" t="s">
        <v>9725</v>
      </c>
      <c r="B4350" s="576" t="s">
        <v>9726</v>
      </c>
      <c r="C4350" s="158" t="s">
        <v>9727</v>
      </c>
      <c r="D4350" s="54"/>
      <c r="E4350" s="159" t="s">
        <v>762</v>
      </c>
      <c r="F4350" s="544">
        <v>2480</v>
      </c>
      <c r="G4350" s="578">
        <v>1984</v>
      </c>
      <c r="H4350" s="379">
        <v>1786</v>
      </c>
      <c r="I4350" s="522"/>
    </row>
    <row r="4351" ht="24" spans="1:9">
      <c r="A4351" s="532">
        <v>330804064</v>
      </c>
      <c r="B4351" s="531" t="s">
        <v>9728</v>
      </c>
      <c r="C4351" s="531" t="s">
        <v>9729</v>
      </c>
      <c r="D4351" s="532"/>
      <c r="E4351" s="338" t="s">
        <v>35</v>
      </c>
      <c r="F4351" s="379">
        <v>1755</v>
      </c>
      <c r="G4351" s="379">
        <v>1404</v>
      </c>
      <c r="H4351" s="379">
        <v>1264</v>
      </c>
      <c r="I4351" s="383"/>
    </row>
    <row r="4352" ht="36" spans="1:9">
      <c r="A4352" s="532">
        <v>330804065</v>
      </c>
      <c r="B4352" s="531" t="s">
        <v>9730</v>
      </c>
      <c r="C4352" s="531" t="s">
        <v>9731</v>
      </c>
      <c r="D4352" s="532"/>
      <c r="E4352" s="338" t="s">
        <v>35</v>
      </c>
      <c r="F4352" s="379">
        <v>1350</v>
      </c>
      <c r="G4352" s="379">
        <v>1080</v>
      </c>
      <c r="H4352" s="379">
        <v>972</v>
      </c>
      <c r="I4352" s="383"/>
    </row>
    <row r="4353" spans="1:9">
      <c r="A4353" s="532">
        <v>330804066</v>
      </c>
      <c r="B4353" s="562" t="s">
        <v>9732</v>
      </c>
      <c r="C4353" s="562" t="s">
        <v>9733</v>
      </c>
      <c r="D4353" s="542"/>
      <c r="E4353" s="563" t="s">
        <v>35</v>
      </c>
      <c r="F4353" s="379">
        <v>1310</v>
      </c>
      <c r="G4353" s="379">
        <v>1048</v>
      </c>
      <c r="H4353" s="379">
        <v>943</v>
      </c>
      <c r="I4353" s="415"/>
    </row>
    <row r="4354" ht="24" spans="1:9">
      <c r="A4354" s="532">
        <v>330804067</v>
      </c>
      <c r="B4354" s="562" t="s">
        <v>9734</v>
      </c>
      <c r="C4354" s="562" t="s">
        <v>9735</v>
      </c>
      <c r="D4354" s="542"/>
      <c r="E4354" s="563" t="s">
        <v>35</v>
      </c>
      <c r="F4354" s="379">
        <v>1600</v>
      </c>
      <c r="G4354" s="379">
        <v>1280</v>
      </c>
      <c r="H4354" s="379">
        <v>1152</v>
      </c>
      <c r="I4354" s="415"/>
    </row>
    <row r="4355" spans="1:9">
      <c r="A4355" s="532" t="s">
        <v>9736</v>
      </c>
      <c r="B4355" s="531" t="s">
        <v>9737</v>
      </c>
      <c r="C4355" s="532"/>
      <c r="D4355" s="532"/>
      <c r="E4355" s="338" t="s">
        <v>35</v>
      </c>
      <c r="F4355" s="379">
        <v>650</v>
      </c>
      <c r="G4355" s="379">
        <v>520</v>
      </c>
      <c r="H4355" s="379">
        <v>416</v>
      </c>
      <c r="I4355" s="383"/>
    </row>
    <row r="4356" spans="1:9">
      <c r="A4356" s="54">
        <v>330804068</v>
      </c>
      <c r="B4356" s="158" t="s">
        <v>9738</v>
      </c>
      <c r="C4356" s="54"/>
      <c r="D4356" s="54"/>
      <c r="E4356" s="159" t="s">
        <v>35</v>
      </c>
      <c r="F4356" s="161">
        <v>2520</v>
      </c>
      <c r="G4356" s="161">
        <v>2016</v>
      </c>
      <c r="H4356" s="379">
        <v>1814</v>
      </c>
      <c r="I4356" s="522"/>
    </row>
    <row r="4357" spans="1:9">
      <c r="A4357" s="579">
        <v>330804069</v>
      </c>
      <c r="B4357" s="523" t="s">
        <v>9739</v>
      </c>
      <c r="C4357" s="522"/>
      <c r="D4357" s="522"/>
      <c r="E4357" s="524" t="s">
        <v>35</v>
      </c>
      <c r="F4357" s="544">
        <v>1950</v>
      </c>
      <c r="G4357" s="378">
        <v>1560</v>
      </c>
      <c r="H4357" s="379">
        <v>1400</v>
      </c>
      <c r="I4357" s="522"/>
    </row>
    <row r="4358" spans="1:9">
      <c r="A4358" s="580">
        <v>330804070</v>
      </c>
      <c r="B4358" s="190" t="s">
        <v>9740</v>
      </c>
      <c r="C4358" s="165"/>
      <c r="D4358" s="190" t="s">
        <v>9741</v>
      </c>
      <c r="E4358" s="311" t="s">
        <v>35</v>
      </c>
      <c r="F4358" s="379">
        <v>1775</v>
      </c>
      <c r="G4358" s="379">
        <v>1420</v>
      </c>
      <c r="H4358" s="379">
        <v>1278</v>
      </c>
      <c r="I4358" s="579"/>
    </row>
    <row r="4359" spans="1:9">
      <c r="A4359" s="581">
        <v>330804071</v>
      </c>
      <c r="B4359" s="190" t="s">
        <v>9742</v>
      </c>
      <c r="C4359" s="190" t="s">
        <v>737</v>
      </c>
      <c r="D4359" s="165"/>
      <c r="E4359" s="311" t="s">
        <v>35</v>
      </c>
      <c r="F4359" s="379">
        <v>4823</v>
      </c>
      <c r="G4359" s="379">
        <v>3858</v>
      </c>
      <c r="H4359" s="379">
        <v>3472</v>
      </c>
      <c r="I4359" s="579"/>
    </row>
    <row r="4360" spans="1:9">
      <c r="A4360" s="54">
        <v>330804072</v>
      </c>
      <c r="B4360" s="523" t="s">
        <v>9743</v>
      </c>
      <c r="C4360" s="54"/>
      <c r="D4360" s="54"/>
      <c r="E4360" s="524" t="s">
        <v>6156</v>
      </c>
      <c r="F4360" s="379">
        <v>1200</v>
      </c>
      <c r="G4360" s="379">
        <v>960</v>
      </c>
      <c r="H4360" s="379">
        <v>864</v>
      </c>
      <c r="I4360" s="522"/>
    </row>
    <row r="4361" spans="1:9">
      <c r="A4361" s="133">
        <v>330804073</v>
      </c>
      <c r="B4361" s="140" t="s">
        <v>9744</v>
      </c>
      <c r="C4361" s="137" t="s">
        <v>9745</v>
      </c>
      <c r="D4361" s="133"/>
      <c r="E4361" s="138" t="s">
        <v>35</v>
      </c>
      <c r="F4361" s="135"/>
      <c r="G4361" s="135"/>
      <c r="H4361" s="135"/>
      <c r="I4361" s="119" t="s">
        <v>423</v>
      </c>
    </row>
    <row r="4362" spans="1:9">
      <c r="A4362" s="534">
        <v>3309</v>
      </c>
      <c r="B4362" s="534" t="s">
        <v>9746</v>
      </c>
      <c r="C4362" s="532"/>
      <c r="D4362" s="532"/>
      <c r="E4362" s="478"/>
      <c r="F4362" s="379"/>
      <c r="G4362" s="379"/>
      <c r="H4362" s="379"/>
      <c r="I4362" s="383"/>
    </row>
    <row r="4363" spans="1:9">
      <c r="A4363" s="532">
        <v>330900001</v>
      </c>
      <c r="B4363" s="562" t="s">
        <v>9747</v>
      </c>
      <c r="C4363" s="542"/>
      <c r="D4363" s="542"/>
      <c r="E4363" s="563" t="s">
        <v>35</v>
      </c>
      <c r="F4363" s="379">
        <v>110</v>
      </c>
      <c r="G4363" s="379">
        <v>88</v>
      </c>
      <c r="H4363" s="379">
        <v>79</v>
      </c>
      <c r="I4363" s="415"/>
    </row>
    <row r="4364" spans="1:9">
      <c r="A4364" s="532">
        <v>330900002</v>
      </c>
      <c r="B4364" s="562" t="s">
        <v>9748</v>
      </c>
      <c r="C4364" s="562" t="s">
        <v>5202</v>
      </c>
      <c r="D4364" s="542"/>
      <c r="E4364" s="563" t="s">
        <v>726</v>
      </c>
      <c r="F4364" s="379">
        <v>226</v>
      </c>
      <c r="G4364" s="379">
        <v>181</v>
      </c>
      <c r="H4364" s="379">
        <v>163</v>
      </c>
      <c r="I4364" s="415"/>
    </row>
    <row r="4365" spans="1:9">
      <c r="A4365" s="532" t="s">
        <v>9749</v>
      </c>
      <c r="B4365" s="531" t="s">
        <v>9750</v>
      </c>
      <c r="C4365" s="532"/>
      <c r="D4365" s="532"/>
      <c r="E4365" s="338" t="s">
        <v>35</v>
      </c>
      <c r="F4365" s="379">
        <v>800</v>
      </c>
      <c r="G4365" s="379">
        <v>800</v>
      </c>
      <c r="H4365" s="379">
        <v>800</v>
      </c>
      <c r="I4365" s="383"/>
    </row>
    <row r="4366" spans="1:9">
      <c r="A4366" s="532">
        <v>330900004</v>
      </c>
      <c r="B4366" s="562" t="s">
        <v>9751</v>
      </c>
      <c r="C4366" s="542"/>
      <c r="D4366" s="542"/>
      <c r="E4366" s="563" t="s">
        <v>35</v>
      </c>
      <c r="F4366" s="379">
        <v>2700</v>
      </c>
      <c r="G4366" s="379">
        <v>2160</v>
      </c>
      <c r="H4366" s="379">
        <v>1944</v>
      </c>
      <c r="I4366" s="415"/>
    </row>
    <row r="4367" spans="1:9">
      <c r="A4367" s="532">
        <v>330900005</v>
      </c>
      <c r="B4367" s="562" t="s">
        <v>9752</v>
      </c>
      <c r="C4367" s="562" t="s">
        <v>9753</v>
      </c>
      <c r="D4367" s="542"/>
      <c r="E4367" s="563" t="s">
        <v>762</v>
      </c>
      <c r="F4367" s="379">
        <v>1304</v>
      </c>
      <c r="G4367" s="379">
        <v>1043</v>
      </c>
      <c r="H4367" s="379">
        <v>939</v>
      </c>
      <c r="I4367" s="415"/>
    </row>
    <row r="4368" spans="1:9">
      <c r="A4368" s="532">
        <v>330900006</v>
      </c>
      <c r="B4368" s="531" t="s">
        <v>9754</v>
      </c>
      <c r="C4368" s="531" t="s">
        <v>9753</v>
      </c>
      <c r="D4368" s="542"/>
      <c r="E4368" s="563" t="s">
        <v>35</v>
      </c>
      <c r="F4368" s="379">
        <v>2602</v>
      </c>
      <c r="G4368" s="379">
        <v>2082</v>
      </c>
      <c r="H4368" s="379">
        <v>1874</v>
      </c>
      <c r="I4368" s="415"/>
    </row>
    <row r="4369" ht="24" spans="1:9">
      <c r="A4369" s="532">
        <v>330900007</v>
      </c>
      <c r="B4369" s="531" t="s">
        <v>9755</v>
      </c>
      <c r="C4369" s="137" t="s">
        <v>9756</v>
      </c>
      <c r="D4369" s="532"/>
      <c r="E4369" s="338" t="s">
        <v>35</v>
      </c>
      <c r="F4369" s="379">
        <v>1017</v>
      </c>
      <c r="G4369" s="379">
        <v>814</v>
      </c>
      <c r="H4369" s="379">
        <v>733</v>
      </c>
      <c r="I4369" s="383"/>
    </row>
    <row r="4370" spans="1:9">
      <c r="A4370" s="532">
        <v>330900008</v>
      </c>
      <c r="B4370" s="531" t="s">
        <v>9757</v>
      </c>
      <c r="C4370" s="531" t="s">
        <v>9753</v>
      </c>
      <c r="D4370" s="532"/>
      <c r="E4370" s="338" t="s">
        <v>762</v>
      </c>
      <c r="F4370" s="379">
        <v>945</v>
      </c>
      <c r="G4370" s="379">
        <v>756</v>
      </c>
      <c r="H4370" s="379">
        <v>680</v>
      </c>
      <c r="I4370" s="383"/>
    </row>
    <row r="4371" spans="1:9">
      <c r="A4371" s="532">
        <v>330900009</v>
      </c>
      <c r="B4371" s="562" t="s">
        <v>9758</v>
      </c>
      <c r="C4371" s="562" t="s">
        <v>9759</v>
      </c>
      <c r="D4371" s="542"/>
      <c r="E4371" s="563" t="s">
        <v>35</v>
      </c>
      <c r="F4371" s="379">
        <v>1738</v>
      </c>
      <c r="G4371" s="379">
        <v>1390</v>
      </c>
      <c r="H4371" s="379">
        <v>1251</v>
      </c>
      <c r="I4371" s="415"/>
    </row>
    <row r="4372" spans="1:9">
      <c r="A4372" s="532">
        <v>330900010</v>
      </c>
      <c r="B4372" s="531" t="s">
        <v>9760</v>
      </c>
      <c r="C4372" s="532"/>
      <c r="D4372" s="532"/>
      <c r="E4372" s="338" t="s">
        <v>35</v>
      </c>
      <c r="F4372" s="379">
        <v>1350</v>
      </c>
      <c r="G4372" s="379">
        <v>1080</v>
      </c>
      <c r="H4372" s="379">
        <v>972</v>
      </c>
      <c r="I4372" s="383"/>
    </row>
    <row r="4373" spans="1:9">
      <c r="A4373" s="532">
        <v>330900011</v>
      </c>
      <c r="B4373" s="562" t="s">
        <v>9761</v>
      </c>
      <c r="C4373" s="562" t="s">
        <v>9762</v>
      </c>
      <c r="D4373" s="562" t="s">
        <v>9763</v>
      </c>
      <c r="E4373" s="563" t="s">
        <v>35</v>
      </c>
      <c r="F4373" s="379">
        <v>3435</v>
      </c>
      <c r="G4373" s="379">
        <v>2748</v>
      </c>
      <c r="H4373" s="379">
        <v>2473</v>
      </c>
      <c r="I4373" s="415"/>
    </row>
    <row r="4374" spans="1:9">
      <c r="A4374" s="532">
        <v>330900012</v>
      </c>
      <c r="B4374" s="562" t="s">
        <v>9764</v>
      </c>
      <c r="C4374" s="542"/>
      <c r="D4374" s="542"/>
      <c r="E4374" s="563" t="s">
        <v>762</v>
      </c>
      <c r="F4374" s="379">
        <v>2386</v>
      </c>
      <c r="G4374" s="379">
        <v>1909</v>
      </c>
      <c r="H4374" s="379">
        <v>1718</v>
      </c>
      <c r="I4374" s="415"/>
    </row>
    <row r="4375" spans="1:9">
      <c r="A4375" s="532">
        <v>330900013</v>
      </c>
      <c r="B4375" s="531" t="s">
        <v>9765</v>
      </c>
      <c r="C4375" s="532"/>
      <c r="D4375" s="532"/>
      <c r="E4375" s="338" t="s">
        <v>9766</v>
      </c>
      <c r="F4375" s="379">
        <v>1080</v>
      </c>
      <c r="G4375" s="379">
        <v>864</v>
      </c>
      <c r="H4375" s="379">
        <v>778</v>
      </c>
      <c r="I4375" s="383"/>
    </row>
    <row r="4376" spans="1:9">
      <c r="A4376" s="532">
        <v>330900014</v>
      </c>
      <c r="B4376" s="531" t="s">
        <v>9767</v>
      </c>
      <c r="C4376" s="532"/>
      <c r="D4376" s="532"/>
      <c r="E4376" s="338" t="s">
        <v>762</v>
      </c>
      <c r="F4376" s="379">
        <v>1080</v>
      </c>
      <c r="G4376" s="379">
        <v>864</v>
      </c>
      <c r="H4376" s="379">
        <v>778</v>
      </c>
      <c r="I4376" s="383"/>
    </row>
    <row r="4377" ht="24" spans="1:9">
      <c r="A4377" s="532">
        <v>330900015</v>
      </c>
      <c r="B4377" s="531" t="s">
        <v>9768</v>
      </c>
      <c r="C4377" s="531" t="s">
        <v>9769</v>
      </c>
      <c r="D4377" s="532"/>
      <c r="E4377" s="338" t="s">
        <v>35</v>
      </c>
      <c r="F4377" s="379">
        <v>1350</v>
      </c>
      <c r="G4377" s="379">
        <v>1080</v>
      </c>
      <c r="H4377" s="379">
        <v>972</v>
      </c>
      <c r="I4377" s="383"/>
    </row>
    <row r="4378" spans="1:9">
      <c r="A4378" s="532">
        <v>330900016</v>
      </c>
      <c r="B4378" s="562" t="s">
        <v>9770</v>
      </c>
      <c r="C4378" s="542"/>
      <c r="D4378" s="542"/>
      <c r="E4378" s="563" t="s">
        <v>35</v>
      </c>
      <c r="F4378" s="379">
        <v>2600</v>
      </c>
      <c r="G4378" s="379">
        <v>2080</v>
      </c>
      <c r="H4378" s="379">
        <v>1872</v>
      </c>
      <c r="I4378" s="415"/>
    </row>
    <row r="4379" spans="1:9">
      <c r="A4379" s="532">
        <v>330900017</v>
      </c>
      <c r="B4379" s="531" t="s">
        <v>9771</v>
      </c>
      <c r="C4379" s="532"/>
      <c r="D4379" s="532"/>
      <c r="E4379" s="338" t="s">
        <v>35</v>
      </c>
      <c r="F4379" s="379">
        <v>945</v>
      </c>
      <c r="G4379" s="379">
        <v>756</v>
      </c>
      <c r="H4379" s="379">
        <v>680</v>
      </c>
      <c r="I4379" s="356" t="s">
        <v>293</v>
      </c>
    </row>
    <row r="4380" spans="1:9">
      <c r="A4380" s="532">
        <v>330900018</v>
      </c>
      <c r="B4380" s="531" t="s">
        <v>9772</v>
      </c>
      <c r="C4380" s="531" t="s">
        <v>9773</v>
      </c>
      <c r="D4380" s="532"/>
      <c r="E4380" s="338" t="s">
        <v>35</v>
      </c>
      <c r="F4380" s="379">
        <v>2380</v>
      </c>
      <c r="G4380" s="379">
        <v>1904</v>
      </c>
      <c r="H4380" s="379">
        <v>1714</v>
      </c>
      <c r="I4380" s="356" t="s">
        <v>293</v>
      </c>
    </row>
    <row r="4381" spans="1:9">
      <c r="A4381" s="532">
        <v>330900019</v>
      </c>
      <c r="B4381" s="562" t="s">
        <v>9774</v>
      </c>
      <c r="C4381" s="542"/>
      <c r="D4381" s="542"/>
      <c r="E4381" s="563" t="s">
        <v>35</v>
      </c>
      <c r="F4381" s="379">
        <v>3000</v>
      </c>
      <c r="G4381" s="379">
        <v>2400</v>
      </c>
      <c r="H4381" s="379">
        <v>2160</v>
      </c>
      <c r="I4381" s="415"/>
    </row>
    <row r="4382" spans="1:9">
      <c r="A4382" s="532">
        <v>330900020</v>
      </c>
      <c r="B4382" s="562" t="s">
        <v>9775</v>
      </c>
      <c r="C4382" s="542"/>
      <c r="D4382" s="562" t="s">
        <v>9776</v>
      </c>
      <c r="E4382" s="563" t="s">
        <v>35</v>
      </c>
      <c r="F4382" s="379">
        <v>3690</v>
      </c>
      <c r="G4382" s="379">
        <v>2952</v>
      </c>
      <c r="H4382" s="379">
        <v>2657</v>
      </c>
      <c r="I4382" s="415"/>
    </row>
    <row r="4383" spans="1:9">
      <c r="A4383" s="532">
        <v>330900021</v>
      </c>
      <c r="B4383" s="531" t="s">
        <v>9777</v>
      </c>
      <c r="C4383" s="531" t="s">
        <v>9778</v>
      </c>
      <c r="D4383" s="532"/>
      <c r="E4383" s="338" t="s">
        <v>35</v>
      </c>
      <c r="F4383" s="379">
        <v>1160</v>
      </c>
      <c r="G4383" s="379">
        <v>1160</v>
      </c>
      <c r="H4383" s="379">
        <v>1160</v>
      </c>
      <c r="I4383" s="383"/>
    </row>
    <row r="4384" spans="1:9">
      <c r="A4384" s="295">
        <v>3310</v>
      </c>
      <c r="B4384" s="295" t="s">
        <v>9779</v>
      </c>
      <c r="C4384" s="329"/>
      <c r="D4384" s="329"/>
      <c r="E4384" s="296"/>
      <c r="F4384" s="296"/>
      <c r="G4384" s="296"/>
      <c r="H4384" s="582"/>
      <c r="I4384" s="329"/>
    </row>
    <row r="4385" ht="81" spans="1:9">
      <c r="A4385" s="701" t="s">
        <v>9780</v>
      </c>
      <c r="B4385" s="329" t="s">
        <v>9781</v>
      </c>
      <c r="C4385" s="329" t="s">
        <v>9782</v>
      </c>
      <c r="D4385" s="329" t="s">
        <v>9783</v>
      </c>
      <c r="E4385" s="296" t="s">
        <v>35</v>
      </c>
      <c r="F4385" s="296">
        <v>5560</v>
      </c>
      <c r="G4385" s="296">
        <v>5004</v>
      </c>
      <c r="H4385" s="582">
        <f>G4385/F4385*G4385</f>
        <v>4503.6</v>
      </c>
      <c r="I4385" s="329"/>
    </row>
    <row r="4386" ht="27" spans="1:9">
      <c r="A4386" s="701" t="s">
        <v>9784</v>
      </c>
      <c r="B4386" s="329" t="s">
        <v>9785</v>
      </c>
      <c r="C4386" s="329"/>
      <c r="D4386" s="329"/>
      <c r="E4386" s="296" t="s">
        <v>35</v>
      </c>
      <c r="F4386" s="296"/>
      <c r="G4386" s="296"/>
      <c r="H4386" s="582"/>
      <c r="I4386" s="329" t="s">
        <v>5050</v>
      </c>
    </row>
    <row r="4387" ht="67.5" spans="1:9">
      <c r="A4387" s="701" t="s">
        <v>9786</v>
      </c>
      <c r="B4387" s="329" t="s">
        <v>9787</v>
      </c>
      <c r="C4387" s="329" t="s">
        <v>9788</v>
      </c>
      <c r="D4387" s="329" t="s">
        <v>9789</v>
      </c>
      <c r="E4387" s="296" t="s">
        <v>35</v>
      </c>
      <c r="F4387" s="296">
        <v>2333</v>
      </c>
      <c r="G4387" s="296">
        <v>2100</v>
      </c>
      <c r="H4387" s="582">
        <f>G4387/F4387*G4387</f>
        <v>1890.27003857694</v>
      </c>
      <c r="I4387" s="329" t="s">
        <v>9790</v>
      </c>
    </row>
    <row r="4388" ht="27" spans="1:9">
      <c r="A4388" s="701" t="s">
        <v>9791</v>
      </c>
      <c r="B4388" s="329" t="s">
        <v>9792</v>
      </c>
      <c r="C4388" s="329"/>
      <c r="D4388" s="329"/>
      <c r="E4388" s="296" t="s">
        <v>35</v>
      </c>
      <c r="F4388" s="296"/>
      <c r="G4388" s="296"/>
      <c r="H4388" s="582"/>
      <c r="I4388" s="329" t="s">
        <v>5050</v>
      </c>
    </row>
    <row r="4389" ht="27" spans="1:9">
      <c r="A4389" s="701" t="s">
        <v>9793</v>
      </c>
      <c r="B4389" s="329" t="s">
        <v>9794</v>
      </c>
      <c r="C4389" s="329"/>
      <c r="D4389" s="329"/>
      <c r="E4389" s="296" t="s">
        <v>35</v>
      </c>
      <c r="F4389" s="296">
        <v>2333</v>
      </c>
      <c r="G4389" s="296">
        <v>2100</v>
      </c>
      <c r="H4389" s="582">
        <f>G4389/F4389*G4389</f>
        <v>1890.27003857694</v>
      </c>
      <c r="I4389" s="329"/>
    </row>
    <row r="4390" ht="67.5" spans="1:9">
      <c r="A4390" s="701" t="s">
        <v>9795</v>
      </c>
      <c r="B4390" s="329" t="s">
        <v>9796</v>
      </c>
      <c r="C4390" s="329" t="s">
        <v>9797</v>
      </c>
      <c r="D4390" s="329" t="s">
        <v>9798</v>
      </c>
      <c r="E4390" s="296" t="s">
        <v>762</v>
      </c>
      <c r="F4390" s="296">
        <v>2705</v>
      </c>
      <c r="G4390" s="296">
        <v>2435</v>
      </c>
      <c r="H4390" s="582">
        <f>G4390/F4390*G4390</f>
        <v>2191.95009242144</v>
      </c>
      <c r="I4390" s="329" t="s">
        <v>9790</v>
      </c>
    </row>
    <row r="4391" ht="27" spans="1:9">
      <c r="A4391" s="701" t="s">
        <v>9799</v>
      </c>
      <c r="B4391" s="329" t="s">
        <v>9800</v>
      </c>
      <c r="C4391" s="329"/>
      <c r="D4391" s="329"/>
      <c r="E4391" s="296" t="s">
        <v>762</v>
      </c>
      <c r="F4391" s="296"/>
      <c r="G4391" s="296"/>
      <c r="H4391" s="582"/>
      <c r="I4391" s="329" t="s">
        <v>5050</v>
      </c>
    </row>
    <row r="4392" ht="67.5" spans="1:9">
      <c r="A4392" s="701" t="s">
        <v>9801</v>
      </c>
      <c r="B4392" s="329" t="s">
        <v>9802</v>
      </c>
      <c r="C4392" s="329" t="s">
        <v>9803</v>
      </c>
      <c r="D4392" s="329" t="s">
        <v>9789</v>
      </c>
      <c r="E4392" s="296" t="s">
        <v>35</v>
      </c>
      <c r="F4392" s="296">
        <v>2160</v>
      </c>
      <c r="G4392" s="296">
        <v>1944</v>
      </c>
      <c r="H4392" s="582">
        <f>G4392/F4392*G4392</f>
        <v>1749.6</v>
      </c>
      <c r="I4392" s="329" t="s">
        <v>9804</v>
      </c>
    </row>
    <row r="4393" ht="27" spans="1:9">
      <c r="A4393" s="701" t="s">
        <v>9805</v>
      </c>
      <c r="B4393" s="329" t="s">
        <v>9806</v>
      </c>
      <c r="C4393" s="329"/>
      <c r="D4393" s="329"/>
      <c r="E4393" s="296" t="s">
        <v>35</v>
      </c>
      <c r="F4393" s="296"/>
      <c r="G4393" s="296"/>
      <c r="H4393" s="582"/>
      <c r="I4393" s="329" t="s">
        <v>5050</v>
      </c>
    </row>
    <row r="4394" ht="67.5" spans="1:9">
      <c r="A4394" s="701" t="s">
        <v>9807</v>
      </c>
      <c r="B4394" s="329" t="s">
        <v>9808</v>
      </c>
      <c r="C4394" s="329" t="s">
        <v>9809</v>
      </c>
      <c r="D4394" s="329" t="s">
        <v>9789</v>
      </c>
      <c r="E4394" s="296" t="s">
        <v>35</v>
      </c>
      <c r="F4394" s="296">
        <v>3334</v>
      </c>
      <c r="G4394" s="296">
        <v>3001</v>
      </c>
      <c r="H4394" s="582">
        <f>G4394/F4394*G4394</f>
        <v>2701.2600479904</v>
      </c>
      <c r="I4394" s="329" t="s">
        <v>9804</v>
      </c>
    </row>
    <row r="4395" ht="27" spans="1:9">
      <c r="A4395" s="701" t="s">
        <v>9810</v>
      </c>
      <c r="B4395" s="329" t="s">
        <v>9811</v>
      </c>
      <c r="C4395" s="329"/>
      <c r="D4395" s="329"/>
      <c r="E4395" s="296" t="s">
        <v>35</v>
      </c>
      <c r="F4395" s="296"/>
      <c r="G4395" s="296"/>
      <c r="H4395" s="582"/>
      <c r="I4395" s="329" t="s">
        <v>5050</v>
      </c>
    </row>
    <row r="4396" ht="94.5" spans="1:9">
      <c r="A4396" s="701" t="s">
        <v>9812</v>
      </c>
      <c r="B4396" s="329" t="s">
        <v>9813</v>
      </c>
      <c r="C4396" s="329" t="s">
        <v>9814</v>
      </c>
      <c r="D4396" s="329" t="s">
        <v>9815</v>
      </c>
      <c r="E4396" s="296" t="s">
        <v>35</v>
      </c>
      <c r="F4396" s="296">
        <v>2324</v>
      </c>
      <c r="G4396" s="296">
        <v>2092</v>
      </c>
      <c r="H4396" s="582">
        <f>G4396/F4396*G4396</f>
        <v>1883.16006884682</v>
      </c>
      <c r="I4396" s="329" t="s">
        <v>9816</v>
      </c>
    </row>
    <row r="4397" ht="27" spans="1:9">
      <c r="A4397" s="701" t="s">
        <v>9817</v>
      </c>
      <c r="B4397" s="329" t="s">
        <v>9818</v>
      </c>
      <c r="C4397" s="329"/>
      <c r="D4397" s="329"/>
      <c r="E4397" s="296" t="s">
        <v>35</v>
      </c>
      <c r="F4397" s="296"/>
      <c r="G4397" s="296"/>
      <c r="H4397" s="582"/>
      <c r="I4397" s="329" t="s">
        <v>5050</v>
      </c>
    </row>
    <row r="4398" ht="67.5" spans="1:9">
      <c r="A4398" s="701" t="s">
        <v>9819</v>
      </c>
      <c r="B4398" s="329" t="s">
        <v>9820</v>
      </c>
      <c r="C4398" s="329" t="s">
        <v>9821</v>
      </c>
      <c r="D4398" s="329" t="s">
        <v>9822</v>
      </c>
      <c r="E4398" s="296" t="s">
        <v>35</v>
      </c>
      <c r="F4398" s="296">
        <v>3134</v>
      </c>
      <c r="G4398" s="296">
        <v>2821</v>
      </c>
      <c r="H4398" s="582">
        <f>G4398/F4398*G4398</f>
        <v>2539.26005105297</v>
      </c>
      <c r="I4398" s="329"/>
    </row>
    <row r="4399" ht="33" customHeight="1" spans="1:9">
      <c r="A4399" s="701" t="s">
        <v>9823</v>
      </c>
      <c r="B4399" s="329" t="s">
        <v>9824</v>
      </c>
      <c r="C4399" s="329"/>
      <c r="D4399" s="329"/>
      <c r="E4399" s="296" t="s">
        <v>35</v>
      </c>
      <c r="F4399" s="296"/>
      <c r="G4399" s="296"/>
      <c r="H4399" s="582"/>
      <c r="I4399" s="329" t="s">
        <v>5050</v>
      </c>
    </row>
    <row r="4400" ht="67.5" spans="1:9">
      <c r="A4400" s="701" t="s">
        <v>9825</v>
      </c>
      <c r="B4400" s="329" t="s">
        <v>9826</v>
      </c>
      <c r="C4400" s="329" t="s">
        <v>9827</v>
      </c>
      <c r="D4400" s="329" t="s">
        <v>9828</v>
      </c>
      <c r="E4400" s="296" t="s">
        <v>35</v>
      </c>
      <c r="F4400" s="296">
        <v>1269</v>
      </c>
      <c r="G4400" s="296">
        <v>1142</v>
      </c>
      <c r="H4400" s="582">
        <f>G4400/F4400*G4400</f>
        <v>1027.71000788022</v>
      </c>
      <c r="I4400" s="329"/>
    </row>
    <row r="4401" ht="27" spans="1:9">
      <c r="A4401" s="701" t="s">
        <v>9829</v>
      </c>
      <c r="B4401" s="329" t="s">
        <v>9830</v>
      </c>
      <c r="C4401" s="329"/>
      <c r="D4401" s="329"/>
      <c r="E4401" s="296" t="s">
        <v>35</v>
      </c>
      <c r="F4401" s="296"/>
      <c r="G4401" s="296"/>
      <c r="H4401" s="582"/>
      <c r="I4401" s="329" t="s">
        <v>5050</v>
      </c>
    </row>
    <row r="4402" ht="27" spans="1:9">
      <c r="A4402" s="701" t="s">
        <v>9831</v>
      </c>
      <c r="B4402" s="329" t="s">
        <v>9832</v>
      </c>
      <c r="C4402" s="329"/>
      <c r="D4402" s="329"/>
      <c r="E4402" s="296" t="s">
        <v>35</v>
      </c>
      <c r="F4402" s="296">
        <v>638</v>
      </c>
      <c r="G4402" s="296">
        <v>574</v>
      </c>
      <c r="H4402" s="582">
        <f>G4402/F4402*G4402</f>
        <v>516.420062695925</v>
      </c>
      <c r="I4402" s="329"/>
    </row>
    <row r="4403" ht="27" spans="1:9">
      <c r="A4403" s="701" t="s">
        <v>9833</v>
      </c>
      <c r="B4403" s="329" t="s">
        <v>9834</v>
      </c>
      <c r="C4403" s="329"/>
      <c r="D4403" s="329"/>
      <c r="E4403" s="296" t="s">
        <v>35</v>
      </c>
      <c r="F4403" s="296">
        <v>127</v>
      </c>
      <c r="G4403" s="296">
        <v>114</v>
      </c>
      <c r="H4403" s="582">
        <f>G4403/F4403*G4403</f>
        <v>102.330708661417</v>
      </c>
      <c r="I4403" s="329" t="s">
        <v>9835</v>
      </c>
    </row>
    <row r="4404" ht="67.5" spans="1:9">
      <c r="A4404" s="701" t="s">
        <v>9836</v>
      </c>
      <c r="B4404" s="329" t="s">
        <v>9837</v>
      </c>
      <c r="C4404" s="329" t="s">
        <v>9838</v>
      </c>
      <c r="D4404" s="329" t="s">
        <v>9828</v>
      </c>
      <c r="E4404" s="296" t="s">
        <v>35</v>
      </c>
      <c r="F4404" s="296">
        <v>3700</v>
      </c>
      <c r="G4404" s="296">
        <v>3330</v>
      </c>
      <c r="H4404" s="582">
        <f>G4404/F4404*G4404</f>
        <v>2997</v>
      </c>
      <c r="I4404" s="329" t="s">
        <v>9839</v>
      </c>
    </row>
    <row r="4405" ht="27" spans="1:9">
      <c r="A4405" s="701" t="s">
        <v>9840</v>
      </c>
      <c r="B4405" s="329" t="s">
        <v>9841</v>
      </c>
      <c r="C4405" s="329"/>
      <c r="D4405" s="329"/>
      <c r="E4405" s="296" t="s">
        <v>35</v>
      </c>
      <c r="F4405" s="296"/>
      <c r="G4405" s="296"/>
      <c r="H4405" s="582"/>
      <c r="I4405" s="329" t="s">
        <v>5050</v>
      </c>
    </row>
    <row r="4406" ht="27" spans="1:9">
      <c r="A4406" s="701" t="s">
        <v>9842</v>
      </c>
      <c r="B4406" s="329" t="s">
        <v>9843</v>
      </c>
      <c r="C4406" s="329"/>
      <c r="D4406" s="329"/>
      <c r="E4406" s="296" t="s">
        <v>35</v>
      </c>
      <c r="F4406" s="296">
        <v>370</v>
      </c>
      <c r="G4406" s="296">
        <v>333</v>
      </c>
      <c r="H4406" s="582">
        <f>G4406/F4406*G4406</f>
        <v>299.7</v>
      </c>
      <c r="I4406" s="329" t="s">
        <v>9835</v>
      </c>
    </row>
    <row r="4407" ht="27" spans="1:9">
      <c r="A4407" s="701" t="s">
        <v>9844</v>
      </c>
      <c r="B4407" s="329" t="s">
        <v>9845</v>
      </c>
      <c r="C4407" s="329"/>
      <c r="D4407" s="329"/>
      <c r="E4407" s="296" t="s">
        <v>35</v>
      </c>
      <c r="F4407" s="296">
        <v>370</v>
      </c>
      <c r="G4407" s="296">
        <v>333</v>
      </c>
      <c r="H4407" s="582">
        <f>G4407/F4407*G4407</f>
        <v>299.7</v>
      </c>
      <c r="I4407" s="329"/>
    </row>
    <row r="4408" spans="1:9">
      <c r="A4408" s="534">
        <v>331001</v>
      </c>
      <c r="B4408" s="543" t="s">
        <v>9846</v>
      </c>
      <c r="C4408" s="532"/>
      <c r="D4408" s="532"/>
      <c r="E4408" s="478"/>
      <c r="F4408" s="379"/>
      <c r="G4408" s="379"/>
      <c r="H4408" s="379"/>
      <c r="I4408" s="383"/>
    </row>
    <row r="4409" spans="1:9">
      <c r="A4409" s="532">
        <v>331001001</v>
      </c>
      <c r="B4409" s="531" t="s">
        <v>9847</v>
      </c>
      <c r="C4409" s="532"/>
      <c r="D4409" s="133"/>
      <c r="E4409" s="338" t="s">
        <v>35</v>
      </c>
      <c r="F4409" s="379">
        <v>945</v>
      </c>
      <c r="G4409" s="379">
        <v>756</v>
      </c>
      <c r="H4409" s="379">
        <v>680</v>
      </c>
      <c r="I4409" s="383"/>
    </row>
    <row r="4410" ht="24" spans="1:9">
      <c r="A4410" s="532">
        <v>331001002</v>
      </c>
      <c r="B4410" s="531" t="s">
        <v>9848</v>
      </c>
      <c r="C4410" s="531" t="s">
        <v>9849</v>
      </c>
      <c r="D4410" s="532"/>
      <c r="E4410" s="338" t="s">
        <v>35</v>
      </c>
      <c r="F4410" s="379">
        <v>1350</v>
      </c>
      <c r="G4410" s="379">
        <v>1080</v>
      </c>
      <c r="H4410" s="379">
        <v>972</v>
      </c>
      <c r="I4410" s="356" t="s">
        <v>293</v>
      </c>
    </row>
    <row r="4411" spans="1:9">
      <c r="A4411" s="532">
        <v>331001003</v>
      </c>
      <c r="B4411" s="531" t="s">
        <v>9850</v>
      </c>
      <c r="C4411" s="531" t="s">
        <v>9851</v>
      </c>
      <c r="D4411" s="532"/>
      <c r="E4411" s="338" t="s">
        <v>35</v>
      </c>
      <c r="F4411" s="379">
        <v>1350</v>
      </c>
      <c r="G4411" s="379">
        <v>1080</v>
      </c>
      <c r="H4411" s="379">
        <v>972</v>
      </c>
      <c r="I4411" s="356" t="s">
        <v>293</v>
      </c>
    </row>
    <row r="4412" ht="24" spans="1:9">
      <c r="A4412" s="532">
        <v>331001004</v>
      </c>
      <c r="B4412" s="562" t="s">
        <v>9852</v>
      </c>
      <c r="C4412" s="562" t="s">
        <v>9853</v>
      </c>
      <c r="D4412" s="542"/>
      <c r="E4412" s="563" t="s">
        <v>35</v>
      </c>
      <c r="F4412" s="379">
        <v>2600</v>
      </c>
      <c r="G4412" s="379">
        <v>2080</v>
      </c>
      <c r="H4412" s="379">
        <v>1872</v>
      </c>
      <c r="I4412" s="415"/>
    </row>
    <row r="4413" spans="1:9">
      <c r="A4413" s="532">
        <v>331001005</v>
      </c>
      <c r="B4413" s="531" t="s">
        <v>9854</v>
      </c>
      <c r="C4413" s="532"/>
      <c r="D4413" s="532"/>
      <c r="E4413" s="338" t="s">
        <v>35</v>
      </c>
      <c r="F4413" s="379">
        <v>1350</v>
      </c>
      <c r="G4413" s="379">
        <v>1080</v>
      </c>
      <c r="H4413" s="379">
        <v>972</v>
      </c>
      <c r="I4413" s="356" t="s">
        <v>293</v>
      </c>
    </row>
    <row r="4414" spans="1:9">
      <c r="A4414" s="532">
        <v>331001006</v>
      </c>
      <c r="B4414" s="531" t="s">
        <v>9855</v>
      </c>
      <c r="C4414" s="531" t="s">
        <v>9856</v>
      </c>
      <c r="D4414" s="532"/>
      <c r="E4414" s="338" t="s">
        <v>35</v>
      </c>
      <c r="F4414" s="379">
        <v>1350</v>
      </c>
      <c r="G4414" s="379">
        <v>1080</v>
      </c>
      <c r="H4414" s="379">
        <v>972</v>
      </c>
      <c r="I4414" s="356" t="s">
        <v>293</v>
      </c>
    </row>
    <row r="4415" spans="1:9">
      <c r="A4415" s="532">
        <v>331001007</v>
      </c>
      <c r="B4415" s="531" t="s">
        <v>9857</v>
      </c>
      <c r="C4415" s="531" t="s">
        <v>9858</v>
      </c>
      <c r="D4415" s="532"/>
      <c r="E4415" s="338" t="s">
        <v>35</v>
      </c>
      <c r="F4415" s="379">
        <v>1350</v>
      </c>
      <c r="G4415" s="379">
        <v>1080</v>
      </c>
      <c r="H4415" s="379">
        <v>972</v>
      </c>
      <c r="I4415" s="383"/>
    </row>
    <row r="4416" ht="24" spans="1:9">
      <c r="A4416" s="532">
        <v>331001008</v>
      </c>
      <c r="B4416" s="531" t="s">
        <v>9859</v>
      </c>
      <c r="C4416" s="532"/>
      <c r="D4416" s="532"/>
      <c r="E4416" s="338" t="s">
        <v>35</v>
      </c>
      <c r="F4416" s="379">
        <v>2295</v>
      </c>
      <c r="G4416" s="379">
        <v>1836</v>
      </c>
      <c r="H4416" s="379">
        <v>1652</v>
      </c>
      <c r="I4416" s="383"/>
    </row>
    <row r="4417" spans="1:9">
      <c r="A4417" s="532">
        <v>331001009</v>
      </c>
      <c r="B4417" s="531" t="s">
        <v>9860</v>
      </c>
      <c r="C4417" s="531" t="s">
        <v>9861</v>
      </c>
      <c r="D4417" s="531" t="s">
        <v>9862</v>
      </c>
      <c r="E4417" s="338" t="s">
        <v>35</v>
      </c>
      <c r="F4417" s="379">
        <v>1620</v>
      </c>
      <c r="G4417" s="379">
        <v>1296</v>
      </c>
      <c r="H4417" s="379">
        <v>1166</v>
      </c>
      <c r="I4417" s="383"/>
    </row>
    <row r="4418" spans="1:9">
      <c r="A4418" s="532">
        <v>331001010</v>
      </c>
      <c r="B4418" s="562" t="s">
        <v>9863</v>
      </c>
      <c r="C4418" s="562" t="s">
        <v>9864</v>
      </c>
      <c r="D4418" s="542"/>
      <c r="E4418" s="563" t="s">
        <v>35</v>
      </c>
      <c r="F4418" s="379">
        <v>3089</v>
      </c>
      <c r="G4418" s="379">
        <v>2471</v>
      </c>
      <c r="H4418" s="379">
        <v>2224</v>
      </c>
      <c r="I4418" s="415"/>
    </row>
    <row r="4419" ht="25.5" spans="1:9">
      <c r="A4419" s="532">
        <v>331001011</v>
      </c>
      <c r="B4419" s="531" t="s">
        <v>9865</v>
      </c>
      <c r="C4419" s="137" t="s">
        <v>9866</v>
      </c>
      <c r="D4419" s="532"/>
      <c r="E4419" s="338" t="s">
        <v>35</v>
      </c>
      <c r="F4419" s="379">
        <v>5750</v>
      </c>
      <c r="G4419" s="379">
        <v>4600</v>
      </c>
      <c r="H4419" s="379">
        <v>4140</v>
      </c>
      <c r="I4419" s="356" t="s">
        <v>293</v>
      </c>
    </row>
    <row r="4420" spans="1:9">
      <c r="A4420" s="522" t="s">
        <v>9867</v>
      </c>
      <c r="B4420" s="523" t="s">
        <v>9865</v>
      </c>
      <c r="C4420" s="137" t="s">
        <v>9868</v>
      </c>
      <c r="D4420" s="522"/>
      <c r="E4420" s="524" t="s">
        <v>35</v>
      </c>
      <c r="F4420" s="544">
        <v>700</v>
      </c>
      <c r="G4420" s="544">
        <v>700</v>
      </c>
      <c r="H4420" s="379">
        <v>700</v>
      </c>
      <c r="I4420" s="415"/>
    </row>
    <row r="4421" spans="1:9">
      <c r="A4421" s="532">
        <v>331001012</v>
      </c>
      <c r="B4421" s="531" t="s">
        <v>9869</v>
      </c>
      <c r="C4421" s="531" t="s">
        <v>9870</v>
      </c>
      <c r="D4421" s="532"/>
      <c r="E4421" s="338" t="s">
        <v>35</v>
      </c>
      <c r="F4421" s="379">
        <v>2970</v>
      </c>
      <c r="G4421" s="379">
        <v>2376</v>
      </c>
      <c r="H4421" s="379">
        <v>2138</v>
      </c>
      <c r="I4421" s="383"/>
    </row>
    <row r="4422" ht="24.75" spans="1:9">
      <c r="A4422" s="532">
        <v>331001013</v>
      </c>
      <c r="B4422" s="531" t="s">
        <v>9871</v>
      </c>
      <c r="C4422" s="532"/>
      <c r="D4422" s="532"/>
      <c r="E4422" s="338" t="s">
        <v>35</v>
      </c>
      <c r="F4422" s="379">
        <v>2970</v>
      </c>
      <c r="G4422" s="379">
        <v>2376</v>
      </c>
      <c r="H4422" s="379">
        <v>2138</v>
      </c>
      <c r="I4422" s="383"/>
    </row>
    <row r="4423" spans="1:9">
      <c r="A4423" s="532">
        <v>331001014</v>
      </c>
      <c r="B4423" s="562" t="s">
        <v>9872</v>
      </c>
      <c r="C4423" s="542"/>
      <c r="D4423" s="542"/>
      <c r="E4423" s="563" t="s">
        <v>35</v>
      </c>
      <c r="F4423" s="379">
        <v>7130</v>
      </c>
      <c r="G4423" s="379">
        <v>5704</v>
      </c>
      <c r="H4423" s="379">
        <v>5134</v>
      </c>
      <c r="I4423" s="415"/>
    </row>
    <row r="4424" spans="1:9">
      <c r="A4424" s="532">
        <v>331001015</v>
      </c>
      <c r="B4424" s="562" t="s">
        <v>9873</v>
      </c>
      <c r="C4424" s="542"/>
      <c r="D4424" s="542"/>
      <c r="E4424" s="563" t="s">
        <v>35</v>
      </c>
      <c r="F4424" s="379">
        <v>3950</v>
      </c>
      <c r="G4424" s="379">
        <v>3160</v>
      </c>
      <c r="H4424" s="379">
        <v>2844</v>
      </c>
      <c r="I4424" s="415"/>
    </row>
    <row r="4425" spans="1:9">
      <c r="A4425" s="532">
        <v>331001016</v>
      </c>
      <c r="B4425" s="531" t="s">
        <v>9874</v>
      </c>
      <c r="C4425" s="531" t="s">
        <v>9875</v>
      </c>
      <c r="D4425" s="532"/>
      <c r="E4425" s="338" t="s">
        <v>35</v>
      </c>
      <c r="F4425" s="379">
        <v>2025</v>
      </c>
      <c r="G4425" s="379">
        <v>1620</v>
      </c>
      <c r="H4425" s="379">
        <v>1460</v>
      </c>
      <c r="I4425" s="383"/>
    </row>
    <row r="4426" ht="36" spans="1:9">
      <c r="A4426" s="532">
        <v>331001017</v>
      </c>
      <c r="B4426" s="562" t="s">
        <v>9876</v>
      </c>
      <c r="C4426" s="562" t="s">
        <v>9877</v>
      </c>
      <c r="D4426" s="542"/>
      <c r="E4426" s="563" t="s">
        <v>35</v>
      </c>
      <c r="F4426" s="379">
        <v>3807</v>
      </c>
      <c r="G4426" s="379">
        <v>3046</v>
      </c>
      <c r="H4426" s="379">
        <v>2741</v>
      </c>
      <c r="I4426" s="415"/>
    </row>
    <row r="4427" spans="1:9">
      <c r="A4427" s="532">
        <v>331001018</v>
      </c>
      <c r="B4427" s="531" t="s">
        <v>9878</v>
      </c>
      <c r="C4427" s="531" t="s">
        <v>9879</v>
      </c>
      <c r="D4427" s="532"/>
      <c r="E4427" s="338" t="s">
        <v>35</v>
      </c>
      <c r="F4427" s="379">
        <v>3465</v>
      </c>
      <c r="G4427" s="379">
        <v>2772</v>
      </c>
      <c r="H4427" s="379">
        <v>2495</v>
      </c>
      <c r="I4427" s="383"/>
    </row>
    <row r="4428" spans="1:9">
      <c r="A4428" s="532">
        <v>331001019</v>
      </c>
      <c r="B4428" s="531" t="s">
        <v>9880</v>
      </c>
      <c r="C4428" s="532"/>
      <c r="D4428" s="532"/>
      <c r="E4428" s="338" t="s">
        <v>35</v>
      </c>
      <c r="F4428" s="379">
        <v>1485</v>
      </c>
      <c r="G4428" s="379">
        <v>1188</v>
      </c>
      <c r="H4428" s="379">
        <v>1069</v>
      </c>
      <c r="I4428" s="383"/>
    </row>
    <row r="4429" spans="1:9">
      <c r="A4429" s="532">
        <v>331001020</v>
      </c>
      <c r="B4429" s="531" t="s">
        <v>9881</v>
      </c>
      <c r="C4429" s="531" t="s">
        <v>9882</v>
      </c>
      <c r="D4429" s="532"/>
      <c r="E4429" s="338" t="s">
        <v>35</v>
      </c>
      <c r="F4429" s="379">
        <v>3375</v>
      </c>
      <c r="G4429" s="379">
        <v>2700</v>
      </c>
      <c r="H4429" s="379">
        <v>2430</v>
      </c>
      <c r="I4429" s="383"/>
    </row>
    <row r="4430" spans="1:9">
      <c r="A4430" s="532">
        <v>331001021</v>
      </c>
      <c r="B4430" s="531" t="s">
        <v>9883</v>
      </c>
      <c r="C4430" s="531" t="s">
        <v>9884</v>
      </c>
      <c r="D4430" s="532"/>
      <c r="E4430" s="338" t="s">
        <v>35</v>
      </c>
      <c r="F4430" s="379">
        <v>1755</v>
      </c>
      <c r="G4430" s="379">
        <v>1404</v>
      </c>
      <c r="H4430" s="379">
        <v>1264</v>
      </c>
      <c r="I4430" s="356" t="s">
        <v>293</v>
      </c>
    </row>
    <row r="4431" spans="1:9">
      <c r="A4431" s="532">
        <v>331001022</v>
      </c>
      <c r="B4431" s="531" t="s">
        <v>9885</v>
      </c>
      <c r="C4431" s="531" t="s">
        <v>9886</v>
      </c>
      <c r="D4431" s="532"/>
      <c r="E4431" s="338" t="s">
        <v>35</v>
      </c>
      <c r="F4431" s="379">
        <v>4860</v>
      </c>
      <c r="G4431" s="379">
        <v>3888</v>
      </c>
      <c r="H4431" s="379">
        <v>3499</v>
      </c>
      <c r="I4431" s="383"/>
    </row>
    <row r="4432" ht="24" spans="1:9">
      <c r="A4432" s="532">
        <v>331001023</v>
      </c>
      <c r="B4432" s="531" t="s">
        <v>9887</v>
      </c>
      <c r="C4432" s="531" t="s">
        <v>9888</v>
      </c>
      <c r="D4432" s="532"/>
      <c r="E4432" s="338" t="s">
        <v>35</v>
      </c>
      <c r="F4432" s="379">
        <v>6570</v>
      </c>
      <c r="G4432" s="379">
        <v>5256</v>
      </c>
      <c r="H4432" s="379">
        <v>4730</v>
      </c>
      <c r="I4432" s="383"/>
    </row>
    <row r="4433" spans="1:9">
      <c r="A4433" s="534">
        <v>331002</v>
      </c>
      <c r="B4433" s="543" t="s">
        <v>9889</v>
      </c>
      <c r="C4433" s="532"/>
      <c r="D4433" s="133"/>
      <c r="E4433" s="478"/>
      <c r="F4433" s="379"/>
      <c r="G4433" s="379"/>
      <c r="H4433" s="379"/>
      <c r="I4433" s="383"/>
    </row>
    <row r="4434" spans="1:9">
      <c r="A4434" s="532">
        <v>331002001</v>
      </c>
      <c r="B4434" s="562" t="s">
        <v>9890</v>
      </c>
      <c r="C4434" s="562" t="s">
        <v>9891</v>
      </c>
      <c r="D4434" s="542"/>
      <c r="E4434" s="563" t="s">
        <v>35</v>
      </c>
      <c r="F4434" s="379">
        <v>1374</v>
      </c>
      <c r="G4434" s="379">
        <v>1099</v>
      </c>
      <c r="H4434" s="379">
        <v>989</v>
      </c>
      <c r="I4434" s="415"/>
    </row>
    <row r="4435" spans="1:9">
      <c r="A4435" s="532">
        <v>331002002</v>
      </c>
      <c r="B4435" s="531" t="s">
        <v>9892</v>
      </c>
      <c r="C4435" s="532"/>
      <c r="D4435" s="532"/>
      <c r="E4435" s="338" t="s">
        <v>35</v>
      </c>
      <c r="F4435" s="379">
        <v>945</v>
      </c>
      <c r="G4435" s="379">
        <v>756</v>
      </c>
      <c r="H4435" s="379">
        <v>680</v>
      </c>
      <c r="I4435" s="356" t="s">
        <v>293</v>
      </c>
    </row>
    <row r="4436" spans="1:9">
      <c r="A4436" s="532">
        <v>331002003</v>
      </c>
      <c r="B4436" s="531" t="s">
        <v>9893</v>
      </c>
      <c r="C4436" s="532"/>
      <c r="D4436" s="532"/>
      <c r="E4436" s="338" t="s">
        <v>35</v>
      </c>
      <c r="F4436" s="379">
        <v>3090</v>
      </c>
      <c r="G4436" s="379">
        <v>2472</v>
      </c>
      <c r="H4436" s="379">
        <v>2229</v>
      </c>
      <c r="I4436" s="356" t="s">
        <v>293</v>
      </c>
    </row>
    <row r="4437" ht="49.5" spans="1:9">
      <c r="A4437" s="532">
        <v>331002004</v>
      </c>
      <c r="B4437" s="531" t="s">
        <v>9894</v>
      </c>
      <c r="C4437" s="531" t="s">
        <v>9895</v>
      </c>
      <c r="D4437" s="532"/>
      <c r="E4437" s="338" t="s">
        <v>35</v>
      </c>
      <c r="F4437" s="379">
        <v>3040</v>
      </c>
      <c r="G4437" s="379">
        <v>2432</v>
      </c>
      <c r="H4437" s="379">
        <v>2189</v>
      </c>
      <c r="I4437" s="356" t="s">
        <v>293</v>
      </c>
    </row>
    <row r="4438" ht="36" spans="1:9">
      <c r="A4438" s="532">
        <v>331002005</v>
      </c>
      <c r="B4438" s="531" t="s">
        <v>9896</v>
      </c>
      <c r="C4438" s="531" t="s">
        <v>9897</v>
      </c>
      <c r="D4438" s="532"/>
      <c r="E4438" s="338" t="s">
        <v>35</v>
      </c>
      <c r="F4438" s="379">
        <v>4600</v>
      </c>
      <c r="G4438" s="379">
        <v>3680</v>
      </c>
      <c r="H4438" s="379">
        <v>3310</v>
      </c>
      <c r="I4438" s="356" t="s">
        <v>293</v>
      </c>
    </row>
    <row r="4439" ht="24" spans="1:9">
      <c r="A4439" s="532">
        <v>331002006</v>
      </c>
      <c r="B4439" s="562" t="s">
        <v>9898</v>
      </c>
      <c r="C4439" s="562" t="s">
        <v>9899</v>
      </c>
      <c r="D4439" s="542"/>
      <c r="E4439" s="563" t="s">
        <v>35</v>
      </c>
      <c r="F4439" s="379">
        <v>5314</v>
      </c>
      <c r="G4439" s="379">
        <v>4251</v>
      </c>
      <c r="H4439" s="379">
        <v>3826</v>
      </c>
      <c r="I4439" s="415"/>
    </row>
    <row r="4440" spans="1:9">
      <c r="A4440" s="532">
        <v>331002007</v>
      </c>
      <c r="B4440" s="562" t="s">
        <v>9900</v>
      </c>
      <c r="C4440" s="542"/>
      <c r="D4440" s="542"/>
      <c r="E4440" s="563" t="s">
        <v>35</v>
      </c>
      <c r="F4440" s="379">
        <v>3200</v>
      </c>
      <c r="G4440" s="379">
        <v>2560</v>
      </c>
      <c r="H4440" s="379">
        <v>2304</v>
      </c>
      <c r="I4440" s="415"/>
    </row>
    <row r="4441" ht="37.5" spans="1:9">
      <c r="A4441" s="532">
        <v>331002008</v>
      </c>
      <c r="B4441" s="531" t="s">
        <v>9901</v>
      </c>
      <c r="C4441" s="531" t="s">
        <v>9902</v>
      </c>
      <c r="D4441" s="532"/>
      <c r="E4441" s="338" t="s">
        <v>35</v>
      </c>
      <c r="F4441" s="379">
        <v>4000</v>
      </c>
      <c r="G4441" s="379">
        <v>3200</v>
      </c>
      <c r="H4441" s="379">
        <v>2880</v>
      </c>
      <c r="I4441" s="383"/>
    </row>
    <row r="4442" spans="1:9">
      <c r="A4442" s="532">
        <v>331002009</v>
      </c>
      <c r="B4442" s="531" t="s">
        <v>9903</v>
      </c>
      <c r="C4442" s="531" t="s">
        <v>9904</v>
      </c>
      <c r="D4442" s="531" t="s">
        <v>9905</v>
      </c>
      <c r="E4442" s="338" t="s">
        <v>35</v>
      </c>
      <c r="F4442" s="379">
        <v>675</v>
      </c>
      <c r="G4442" s="379">
        <v>540</v>
      </c>
      <c r="H4442" s="379">
        <v>486</v>
      </c>
      <c r="I4442" s="356" t="s">
        <v>293</v>
      </c>
    </row>
    <row r="4443" spans="1:9">
      <c r="A4443" s="532">
        <v>331002010</v>
      </c>
      <c r="B4443" s="531" t="s">
        <v>9906</v>
      </c>
      <c r="C4443" s="532"/>
      <c r="D4443" s="532"/>
      <c r="E4443" s="338" t="s">
        <v>35</v>
      </c>
      <c r="F4443" s="379">
        <v>675</v>
      </c>
      <c r="G4443" s="379">
        <v>540</v>
      </c>
      <c r="H4443" s="379">
        <v>486</v>
      </c>
      <c r="I4443" s="356" t="s">
        <v>293</v>
      </c>
    </row>
    <row r="4444" spans="1:9">
      <c r="A4444" s="532">
        <v>331002011</v>
      </c>
      <c r="B4444" s="562" t="s">
        <v>9907</v>
      </c>
      <c r="C4444" s="542"/>
      <c r="D4444" s="542"/>
      <c r="E4444" s="563" t="s">
        <v>35</v>
      </c>
      <c r="F4444" s="379">
        <v>1336</v>
      </c>
      <c r="G4444" s="379">
        <v>1069</v>
      </c>
      <c r="H4444" s="379">
        <v>962</v>
      </c>
      <c r="I4444" s="415"/>
    </row>
    <row r="4445" spans="1:9">
      <c r="A4445" s="532" t="s">
        <v>9908</v>
      </c>
      <c r="B4445" s="525" t="s">
        <v>9909</v>
      </c>
      <c r="C4445" s="532"/>
      <c r="D4445" s="532"/>
      <c r="E4445" s="338" t="s">
        <v>35</v>
      </c>
      <c r="F4445" s="379">
        <v>2043</v>
      </c>
      <c r="G4445" s="379">
        <v>1634</v>
      </c>
      <c r="H4445" s="379">
        <v>1307</v>
      </c>
      <c r="I4445" s="415"/>
    </row>
    <row r="4446" spans="1:9">
      <c r="A4446" s="532">
        <v>331002012</v>
      </c>
      <c r="B4446" s="531" t="s">
        <v>9910</v>
      </c>
      <c r="C4446" s="531" t="s">
        <v>9911</v>
      </c>
      <c r="D4446" s="532"/>
      <c r="E4446" s="338" t="s">
        <v>35</v>
      </c>
      <c r="F4446" s="379">
        <v>1080</v>
      </c>
      <c r="G4446" s="379">
        <v>864</v>
      </c>
      <c r="H4446" s="379">
        <v>778</v>
      </c>
      <c r="I4446" s="383"/>
    </row>
    <row r="4447" ht="24" spans="1:9">
      <c r="A4447" s="532">
        <v>331002013</v>
      </c>
      <c r="B4447" s="562" t="s">
        <v>9912</v>
      </c>
      <c r="C4447" s="562" t="s">
        <v>9913</v>
      </c>
      <c r="D4447" s="542"/>
      <c r="E4447" s="563" t="s">
        <v>35</v>
      </c>
      <c r="F4447" s="379">
        <v>2600</v>
      </c>
      <c r="G4447" s="379">
        <v>2080</v>
      </c>
      <c r="H4447" s="379">
        <v>1872</v>
      </c>
      <c r="I4447" s="415"/>
    </row>
    <row r="4448" spans="1:9">
      <c r="A4448" s="532">
        <v>331002014</v>
      </c>
      <c r="B4448" s="531" t="s">
        <v>9914</v>
      </c>
      <c r="C4448" s="531" t="s">
        <v>9915</v>
      </c>
      <c r="D4448" s="532"/>
      <c r="E4448" s="338" t="s">
        <v>35</v>
      </c>
      <c r="F4448" s="379">
        <v>1350</v>
      </c>
      <c r="G4448" s="379">
        <v>1080</v>
      </c>
      <c r="H4448" s="379">
        <v>972</v>
      </c>
      <c r="I4448" s="356" t="s">
        <v>293</v>
      </c>
    </row>
    <row r="4449" spans="1:9">
      <c r="A4449" s="54">
        <v>331002015</v>
      </c>
      <c r="B4449" s="158" t="s">
        <v>9916</v>
      </c>
      <c r="C4449" s="54"/>
      <c r="D4449" s="158" t="s">
        <v>3986</v>
      </c>
      <c r="E4449" s="159" t="s">
        <v>35</v>
      </c>
      <c r="F4449" s="161">
        <v>1680</v>
      </c>
      <c r="G4449" s="161">
        <v>1344</v>
      </c>
      <c r="H4449" s="379">
        <v>1210</v>
      </c>
      <c r="I4449" s="383"/>
    </row>
    <row r="4450" spans="1:9">
      <c r="A4450" s="532">
        <v>331002016</v>
      </c>
      <c r="B4450" s="562" t="s">
        <v>9917</v>
      </c>
      <c r="C4450" s="562" t="s">
        <v>9918</v>
      </c>
      <c r="D4450" s="542"/>
      <c r="E4450" s="563" t="s">
        <v>35</v>
      </c>
      <c r="F4450" s="379">
        <v>3643</v>
      </c>
      <c r="G4450" s="378">
        <v>2914</v>
      </c>
      <c r="H4450" s="379">
        <v>2623</v>
      </c>
      <c r="I4450" s="415"/>
    </row>
    <row r="4451" ht="24" spans="1:9">
      <c r="A4451" s="532">
        <v>331002017</v>
      </c>
      <c r="B4451" s="525" t="s">
        <v>9919</v>
      </c>
      <c r="C4451" s="531" t="s">
        <v>9920</v>
      </c>
      <c r="D4451" s="532"/>
      <c r="E4451" s="338" t="s">
        <v>35</v>
      </c>
      <c r="F4451" s="379">
        <v>2631</v>
      </c>
      <c r="G4451" s="379">
        <v>2105</v>
      </c>
      <c r="H4451" s="379">
        <v>1684</v>
      </c>
      <c r="I4451" s="415"/>
    </row>
    <row r="4452" ht="48" spans="1:9">
      <c r="A4452" s="532">
        <v>331002018</v>
      </c>
      <c r="B4452" s="531" t="s">
        <v>9921</v>
      </c>
      <c r="C4452" s="531" t="s">
        <v>9922</v>
      </c>
      <c r="D4452" s="532"/>
      <c r="E4452" s="338" t="s">
        <v>35</v>
      </c>
      <c r="F4452" s="379">
        <v>3750</v>
      </c>
      <c r="G4452" s="379">
        <v>3000</v>
      </c>
      <c r="H4452" s="379">
        <v>2400</v>
      </c>
      <c r="I4452" s="415"/>
    </row>
    <row r="4453" spans="1:9">
      <c r="A4453" s="534">
        <v>331003</v>
      </c>
      <c r="B4453" s="543" t="s">
        <v>9923</v>
      </c>
      <c r="C4453" s="532"/>
      <c r="D4453" s="532"/>
      <c r="E4453" s="478"/>
      <c r="F4453" s="379"/>
      <c r="G4453" s="379"/>
      <c r="H4453" s="379"/>
      <c r="I4453" s="383"/>
    </row>
    <row r="4454" spans="1:9">
      <c r="A4454" s="532">
        <v>331003001</v>
      </c>
      <c r="B4454" s="562" t="s">
        <v>9924</v>
      </c>
      <c r="C4454" s="562" t="s">
        <v>9856</v>
      </c>
      <c r="D4454" s="542"/>
      <c r="E4454" s="563" t="s">
        <v>35</v>
      </c>
      <c r="F4454" s="379">
        <v>2200</v>
      </c>
      <c r="G4454" s="379">
        <v>1760</v>
      </c>
      <c r="H4454" s="379">
        <v>1584</v>
      </c>
      <c r="I4454" s="415"/>
    </row>
    <row r="4455" spans="1:9">
      <c r="A4455" s="532">
        <v>331003002</v>
      </c>
      <c r="B4455" s="562" t="s">
        <v>9925</v>
      </c>
      <c r="C4455" s="562" t="s">
        <v>9926</v>
      </c>
      <c r="D4455" s="542"/>
      <c r="E4455" s="563" t="s">
        <v>35</v>
      </c>
      <c r="F4455" s="379">
        <v>2200</v>
      </c>
      <c r="G4455" s="379">
        <v>1760</v>
      </c>
      <c r="H4455" s="379">
        <v>1584</v>
      </c>
      <c r="I4455" s="415"/>
    </row>
    <row r="4456" spans="1:9">
      <c r="A4456" s="532">
        <v>331003003</v>
      </c>
      <c r="B4456" s="531" t="s">
        <v>9927</v>
      </c>
      <c r="C4456" s="532"/>
      <c r="D4456" s="532"/>
      <c r="E4456" s="338" t="s">
        <v>35</v>
      </c>
      <c r="F4456" s="379">
        <v>1755</v>
      </c>
      <c r="G4456" s="379">
        <v>1404</v>
      </c>
      <c r="H4456" s="379">
        <v>1264</v>
      </c>
      <c r="I4456" s="383"/>
    </row>
    <row r="4457" ht="24.75" spans="1:9">
      <c r="A4457" s="532">
        <v>331003004</v>
      </c>
      <c r="B4457" s="531" t="s">
        <v>9928</v>
      </c>
      <c r="C4457" s="531" t="s">
        <v>9929</v>
      </c>
      <c r="D4457" s="532"/>
      <c r="E4457" s="338" t="s">
        <v>35</v>
      </c>
      <c r="F4457" s="379">
        <v>1350</v>
      </c>
      <c r="G4457" s="379">
        <v>1080</v>
      </c>
      <c r="H4457" s="379">
        <v>972</v>
      </c>
      <c r="I4457" s="383"/>
    </row>
    <row r="4458" ht="36" spans="1:9">
      <c r="A4458" s="532">
        <v>331003005</v>
      </c>
      <c r="B4458" s="531" t="s">
        <v>9930</v>
      </c>
      <c r="C4458" s="531" t="s">
        <v>9931</v>
      </c>
      <c r="D4458" s="532"/>
      <c r="E4458" s="338" t="s">
        <v>35</v>
      </c>
      <c r="F4458" s="379">
        <v>945</v>
      </c>
      <c r="G4458" s="379">
        <v>756</v>
      </c>
      <c r="H4458" s="379">
        <v>680</v>
      </c>
      <c r="I4458" s="383"/>
    </row>
    <row r="4459" ht="36" spans="1:9">
      <c r="A4459" s="532">
        <v>331003005</v>
      </c>
      <c r="B4459" s="531" t="s">
        <v>9930</v>
      </c>
      <c r="C4459" s="531" t="s">
        <v>9931</v>
      </c>
      <c r="D4459" s="532"/>
      <c r="E4459" s="338" t="s">
        <v>35</v>
      </c>
      <c r="F4459" s="379">
        <v>1638</v>
      </c>
      <c r="G4459" s="379">
        <v>1310</v>
      </c>
      <c r="H4459" s="379">
        <v>1179</v>
      </c>
      <c r="I4459" s="356" t="s">
        <v>278</v>
      </c>
    </row>
    <row r="4460" spans="1:9">
      <c r="A4460" s="532">
        <v>331003006</v>
      </c>
      <c r="B4460" s="531" t="s">
        <v>9932</v>
      </c>
      <c r="C4460" s="532"/>
      <c r="D4460" s="532"/>
      <c r="E4460" s="338" t="s">
        <v>35</v>
      </c>
      <c r="F4460" s="379">
        <v>1080</v>
      </c>
      <c r="G4460" s="379">
        <v>864</v>
      </c>
      <c r="H4460" s="379">
        <v>778</v>
      </c>
      <c r="I4460" s="356" t="s">
        <v>293</v>
      </c>
    </row>
    <row r="4461" ht="24" spans="1:9">
      <c r="A4461" s="532">
        <v>331003007</v>
      </c>
      <c r="B4461" s="531" t="s">
        <v>9933</v>
      </c>
      <c r="C4461" s="531" t="s">
        <v>9934</v>
      </c>
      <c r="D4461" s="532"/>
      <c r="E4461" s="338" t="s">
        <v>35</v>
      </c>
      <c r="F4461" s="379">
        <v>1802</v>
      </c>
      <c r="G4461" s="379">
        <v>1442</v>
      </c>
      <c r="H4461" s="379">
        <v>1298</v>
      </c>
      <c r="I4461" s="356" t="s">
        <v>293</v>
      </c>
    </row>
    <row r="4462" spans="1:9">
      <c r="A4462" s="532">
        <v>331003008</v>
      </c>
      <c r="B4462" s="531" t="s">
        <v>9935</v>
      </c>
      <c r="C4462" s="532"/>
      <c r="D4462" s="532"/>
      <c r="E4462" s="338" t="s">
        <v>35</v>
      </c>
      <c r="F4462" s="379">
        <v>1624</v>
      </c>
      <c r="G4462" s="379">
        <v>1299</v>
      </c>
      <c r="H4462" s="379">
        <v>1169</v>
      </c>
      <c r="I4462" s="356" t="s">
        <v>293</v>
      </c>
    </row>
    <row r="4463" spans="1:9">
      <c r="A4463" s="532">
        <v>331003009</v>
      </c>
      <c r="B4463" s="562" t="s">
        <v>9936</v>
      </c>
      <c r="C4463" s="542"/>
      <c r="D4463" s="542"/>
      <c r="E4463" s="563" t="s">
        <v>35</v>
      </c>
      <c r="F4463" s="379">
        <v>2000</v>
      </c>
      <c r="G4463" s="379">
        <v>1600</v>
      </c>
      <c r="H4463" s="379">
        <v>1440</v>
      </c>
      <c r="I4463" s="415"/>
    </row>
    <row r="4464" ht="24" spans="1:9">
      <c r="A4464" s="532">
        <v>331003011</v>
      </c>
      <c r="B4464" s="562" t="s">
        <v>9937</v>
      </c>
      <c r="C4464" s="562" t="s">
        <v>9938</v>
      </c>
      <c r="D4464" s="542"/>
      <c r="E4464" s="563" t="s">
        <v>35</v>
      </c>
      <c r="F4464" s="379">
        <v>1830</v>
      </c>
      <c r="G4464" s="379">
        <v>1464</v>
      </c>
      <c r="H4464" s="379">
        <v>1318</v>
      </c>
      <c r="I4464" s="415"/>
    </row>
    <row r="4465" spans="1:9">
      <c r="A4465" s="532">
        <v>331003012</v>
      </c>
      <c r="B4465" s="562" t="s">
        <v>9939</v>
      </c>
      <c r="C4465" s="542"/>
      <c r="D4465" s="542"/>
      <c r="E4465" s="563" t="s">
        <v>35</v>
      </c>
      <c r="F4465" s="379">
        <v>2600</v>
      </c>
      <c r="G4465" s="379">
        <v>2080</v>
      </c>
      <c r="H4465" s="379">
        <v>1872</v>
      </c>
      <c r="I4465" s="415"/>
    </row>
    <row r="4466" spans="1:9">
      <c r="A4466" s="526" t="s">
        <v>9940</v>
      </c>
      <c r="B4466" s="523" t="s">
        <v>9941</v>
      </c>
      <c r="C4466" s="522"/>
      <c r="D4466" s="522"/>
      <c r="E4466" s="524" t="s">
        <v>35</v>
      </c>
      <c r="F4466" s="544">
        <v>600</v>
      </c>
      <c r="G4466" s="378">
        <v>480</v>
      </c>
      <c r="H4466" s="379">
        <v>432</v>
      </c>
      <c r="I4466" s="522"/>
    </row>
    <row r="4467" spans="1:9">
      <c r="A4467" s="532">
        <v>331003013</v>
      </c>
      <c r="B4467" s="531" t="s">
        <v>9942</v>
      </c>
      <c r="C4467" s="532"/>
      <c r="D4467" s="532"/>
      <c r="E4467" s="338" t="s">
        <v>35</v>
      </c>
      <c r="F4467" s="379">
        <v>1350</v>
      </c>
      <c r="G4467" s="379">
        <v>1080</v>
      </c>
      <c r="H4467" s="379">
        <v>972</v>
      </c>
      <c r="I4467" s="356" t="s">
        <v>293</v>
      </c>
    </row>
    <row r="4468" spans="1:9">
      <c r="A4468" s="532">
        <v>331003014</v>
      </c>
      <c r="B4468" s="531" t="s">
        <v>9943</v>
      </c>
      <c r="C4468" s="532"/>
      <c r="D4468" s="532"/>
      <c r="E4468" s="338" t="s">
        <v>35</v>
      </c>
      <c r="F4468" s="379">
        <v>2025</v>
      </c>
      <c r="G4468" s="379">
        <v>1620</v>
      </c>
      <c r="H4468" s="379">
        <v>1460</v>
      </c>
      <c r="I4468" s="383"/>
    </row>
    <row r="4469" spans="1:9">
      <c r="A4469" s="532">
        <v>331003015</v>
      </c>
      <c r="B4469" s="531" t="s">
        <v>9944</v>
      </c>
      <c r="C4469" s="532"/>
      <c r="D4469" s="532"/>
      <c r="E4469" s="338" t="s">
        <v>35</v>
      </c>
      <c r="F4469" s="379">
        <v>1080</v>
      </c>
      <c r="G4469" s="379">
        <v>864</v>
      </c>
      <c r="H4469" s="379">
        <v>778</v>
      </c>
      <c r="I4469" s="356" t="s">
        <v>293</v>
      </c>
    </row>
    <row r="4470" spans="1:9">
      <c r="A4470" s="532">
        <v>331003016</v>
      </c>
      <c r="B4470" s="531" t="s">
        <v>9945</v>
      </c>
      <c r="C4470" s="531" t="s">
        <v>9946</v>
      </c>
      <c r="D4470" s="532"/>
      <c r="E4470" s="338" t="s">
        <v>35</v>
      </c>
      <c r="F4470" s="379">
        <v>1485</v>
      </c>
      <c r="G4470" s="379">
        <v>1188</v>
      </c>
      <c r="H4470" s="379">
        <v>1069</v>
      </c>
      <c r="I4470" s="383"/>
    </row>
    <row r="4471" spans="1:9">
      <c r="A4471" s="532">
        <v>331003016</v>
      </c>
      <c r="B4471" s="531" t="s">
        <v>9945</v>
      </c>
      <c r="C4471" s="531" t="s">
        <v>9946</v>
      </c>
      <c r="D4471" s="532"/>
      <c r="E4471" s="338" t="s">
        <v>35</v>
      </c>
      <c r="F4471" s="379">
        <v>2354</v>
      </c>
      <c r="G4471" s="379">
        <v>1883</v>
      </c>
      <c r="H4471" s="379">
        <v>1695</v>
      </c>
      <c r="I4471" s="356" t="s">
        <v>278</v>
      </c>
    </row>
    <row r="4472" spans="1:9">
      <c r="A4472" s="532" t="s">
        <v>9947</v>
      </c>
      <c r="B4472" s="531" t="s">
        <v>9948</v>
      </c>
      <c r="C4472" s="531" t="s">
        <v>9949</v>
      </c>
      <c r="D4472" s="532"/>
      <c r="E4472" s="338" t="s">
        <v>35</v>
      </c>
      <c r="F4472" s="379">
        <v>2113</v>
      </c>
      <c r="G4472" s="379">
        <v>1690</v>
      </c>
      <c r="H4472" s="379">
        <v>1352</v>
      </c>
      <c r="I4472" s="415"/>
    </row>
    <row r="4473" ht="24" spans="1:9">
      <c r="A4473" s="532" t="s">
        <v>9950</v>
      </c>
      <c r="B4473" s="531" t="s">
        <v>9951</v>
      </c>
      <c r="C4473" s="531" t="s">
        <v>9952</v>
      </c>
      <c r="D4473" s="532"/>
      <c r="E4473" s="338" t="s">
        <v>35</v>
      </c>
      <c r="F4473" s="379">
        <v>2389</v>
      </c>
      <c r="G4473" s="379">
        <v>1911</v>
      </c>
      <c r="H4473" s="379">
        <v>1529</v>
      </c>
      <c r="I4473" s="415"/>
    </row>
    <row r="4474" spans="1:9">
      <c r="A4474" s="532">
        <v>331003017</v>
      </c>
      <c r="B4474" s="531" t="s">
        <v>9953</v>
      </c>
      <c r="C4474" s="531" t="s">
        <v>9954</v>
      </c>
      <c r="D4474" s="532"/>
      <c r="E4474" s="338" t="s">
        <v>35</v>
      </c>
      <c r="F4474" s="379">
        <v>810</v>
      </c>
      <c r="G4474" s="379">
        <v>648</v>
      </c>
      <c r="H4474" s="379">
        <v>583</v>
      </c>
      <c r="I4474" s="356" t="s">
        <v>293</v>
      </c>
    </row>
    <row r="4475" spans="1:9">
      <c r="A4475" s="532">
        <v>331003018</v>
      </c>
      <c r="B4475" s="531" t="s">
        <v>9955</v>
      </c>
      <c r="C4475" s="531" t="s">
        <v>9956</v>
      </c>
      <c r="D4475" s="532"/>
      <c r="E4475" s="338" t="s">
        <v>35</v>
      </c>
      <c r="F4475" s="379">
        <v>2682</v>
      </c>
      <c r="G4475" s="379">
        <v>2146</v>
      </c>
      <c r="H4475" s="379">
        <v>1931</v>
      </c>
      <c r="I4475" s="383"/>
    </row>
    <row r="4476" ht="36" spans="1:9">
      <c r="A4476" s="532">
        <v>331003019</v>
      </c>
      <c r="B4476" s="562" t="s">
        <v>9957</v>
      </c>
      <c r="C4476" s="562" t="s">
        <v>9958</v>
      </c>
      <c r="D4476" s="542"/>
      <c r="E4476" s="563" t="s">
        <v>35</v>
      </c>
      <c r="F4476" s="379">
        <v>3800</v>
      </c>
      <c r="G4476" s="379">
        <v>3040</v>
      </c>
      <c r="H4476" s="379">
        <v>2736</v>
      </c>
      <c r="I4476" s="415"/>
    </row>
    <row r="4477" ht="36" spans="1:9">
      <c r="A4477" s="532">
        <v>331003019</v>
      </c>
      <c r="B4477" s="562" t="s">
        <v>9957</v>
      </c>
      <c r="C4477" s="562" t="s">
        <v>9958</v>
      </c>
      <c r="D4477" s="542"/>
      <c r="E4477" s="563" t="s">
        <v>35</v>
      </c>
      <c r="F4477" s="379">
        <v>4940</v>
      </c>
      <c r="G4477" s="379">
        <v>3952</v>
      </c>
      <c r="H4477" s="379">
        <v>3557</v>
      </c>
      <c r="I4477" s="310" t="s">
        <v>278</v>
      </c>
    </row>
    <row r="4478" ht="24" spans="1:9">
      <c r="A4478" s="532">
        <v>331003020</v>
      </c>
      <c r="B4478" s="531" t="s">
        <v>9959</v>
      </c>
      <c r="C4478" s="531" t="s">
        <v>9960</v>
      </c>
      <c r="D4478" s="532"/>
      <c r="E4478" s="338" t="s">
        <v>35</v>
      </c>
      <c r="F4478" s="379">
        <v>3380</v>
      </c>
      <c r="G4478" s="379">
        <v>2704</v>
      </c>
      <c r="H4478" s="379">
        <v>2434</v>
      </c>
      <c r="I4478" s="356" t="s">
        <v>293</v>
      </c>
    </row>
    <row r="4479" ht="24" spans="1:9">
      <c r="A4479" s="532">
        <v>331003021</v>
      </c>
      <c r="B4479" s="562" t="s">
        <v>9961</v>
      </c>
      <c r="C4479" s="562" t="s">
        <v>9962</v>
      </c>
      <c r="D4479" s="542"/>
      <c r="E4479" s="563" t="s">
        <v>35</v>
      </c>
      <c r="F4479" s="379">
        <v>5060</v>
      </c>
      <c r="G4479" s="379">
        <v>4048</v>
      </c>
      <c r="H4479" s="379">
        <v>3643</v>
      </c>
      <c r="I4479" s="415"/>
    </row>
    <row r="4480" spans="1:9">
      <c r="A4480" s="532">
        <v>331003022</v>
      </c>
      <c r="B4480" s="531" t="s">
        <v>9963</v>
      </c>
      <c r="C4480" s="531" t="s">
        <v>9964</v>
      </c>
      <c r="D4480" s="532"/>
      <c r="E4480" s="338" t="s">
        <v>35</v>
      </c>
      <c r="F4480" s="379">
        <v>865</v>
      </c>
      <c r="G4480" s="379">
        <v>692</v>
      </c>
      <c r="H4480" s="379">
        <v>623</v>
      </c>
      <c r="I4480" s="356" t="s">
        <v>293</v>
      </c>
    </row>
    <row r="4481" spans="1:9">
      <c r="A4481" s="54">
        <v>331003023</v>
      </c>
      <c r="B4481" s="158" t="s">
        <v>9965</v>
      </c>
      <c r="C4481" s="54"/>
      <c r="D4481" s="54"/>
      <c r="E4481" s="159" t="s">
        <v>35</v>
      </c>
      <c r="F4481" s="379">
        <v>1620</v>
      </c>
      <c r="G4481" s="379">
        <v>1296</v>
      </c>
      <c r="H4481" s="379">
        <v>1166</v>
      </c>
      <c r="I4481" s="383"/>
    </row>
    <row r="4482" spans="1:9">
      <c r="A4482" s="534">
        <v>331004</v>
      </c>
      <c r="B4482" s="543" t="s">
        <v>9966</v>
      </c>
      <c r="C4482" s="532"/>
      <c r="D4482" s="133"/>
      <c r="E4482" s="478"/>
      <c r="F4482" s="379"/>
      <c r="G4482" s="379"/>
      <c r="H4482" s="379"/>
      <c r="I4482" s="383"/>
    </row>
    <row r="4483" spans="1:9">
      <c r="A4483" s="532">
        <v>331004001</v>
      </c>
      <c r="B4483" s="531" t="s">
        <v>9967</v>
      </c>
      <c r="C4483" s="531" t="s">
        <v>9968</v>
      </c>
      <c r="D4483" s="532"/>
      <c r="E4483" s="338" t="s">
        <v>35</v>
      </c>
      <c r="F4483" s="379">
        <v>473</v>
      </c>
      <c r="G4483" s="379">
        <v>378</v>
      </c>
      <c r="H4483" s="379">
        <v>340</v>
      </c>
      <c r="I4483" s="383"/>
    </row>
    <row r="4484" ht="36" spans="1:9">
      <c r="A4484" s="532">
        <v>331004002</v>
      </c>
      <c r="B4484" s="531" t="s">
        <v>9969</v>
      </c>
      <c r="C4484" s="531" t="s">
        <v>9970</v>
      </c>
      <c r="D4484" s="532"/>
      <c r="E4484" s="338" t="s">
        <v>35</v>
      </c>
      <c r="F4484" s="379">
        <v>675</v>
      </c>
      <c r="G4484" s="379">
        <v>540</v>
      </c>
      <c r="H4484" s="379">
        <v>486</v>
      </c>
      <c r="I4484" s="383"/>
    </row>
    <row r="4485" spans="1:9">
      <c r="A4485" s="532">
        <v>331004003</v>
      </c>
      <c r="B4485" s="531" t="s">
        <v>9971</v>
      </c>
      <c r="C4485" s="531" t="s">
        <v>9972</v>
      </c>
      <c r="D4485" s="532"/>
      <c r="E4485" s="338" t="s">
        <v>35</v>
      </c>
      <c r="F4485" s="379">
        <v>945</v>
      </c>
      <c r="G4485" s="379">
        <v>756</v>
      </c>
      <c r="H4485" s="379">
        <v>680</v>
      </c>
      <c r="I4485" s="356" t="s">
        <v>9973</v>
      </c>
    </row>
    <row r="4486" spans="1:9">
      <c r="A4486" s="532" t="s">
        <v>9974</v>
      </c>
      <c r="B4486" s="525" t="s">
        <v>9975</v>
      </c>
      <c r="C4486" s="532"/>
      <c r="D4486" s="532"/>
      <c r="E4486" s="338" t="s">
        <v>35</v>
      </c>
      <c r="F4486" s="379">
        <v>150</v>
      </c>
      <c r="G4486" s="378">
        <v>150</v>
      </c>
      <c r="H4486" s="379">
        <v>150</v>
      </c>
      <c r="I4486" s="356" t="s">
        <v>9975</v>
      </c>
    </row>
    <row r="4487" spans="1:9">
      <c r="A4487" s="532">
        <v>331004004</v>
      </c>
      <c r="B4487" s="562" t="s">
        <v>9976</v>
      </c>
      <c r="C4487" s="120"/>
      <c r="D4487" s="542"/>
      <c r="E4487" s="563" t="s">
        <v>35</v>
      </c>
      <c r="F4487" s="379">
        <v>1040</v>
      </c>
      <c r="G4487" s="379">
        <v>832</v>
      </c>
      <c r="H4487" s="379">
        <v>749</v>
      </c>
      <c r="I4487" s="415"/>
    </row>
    <row r="4488" spans="1:9">
      <c r="A4488" s="532">
        <v>331004005</v>
      </c>
      <c r="B4488" s="531" t="s">
        <v>9977</v>
      </c>
      <c r="C4488" s="532"/>
      <c r="D4488" s="532"/>
      <c r="E4488" s="338" t="s">
        <v>35</v>
      </c>
      <c r="F4488" s="379">
        <v>675</v>
      </c>
      <c r="G4488" s="379">
        <v>540</v>
      </c>
      <c r="H4488" s="379">
        <v>486</v>
      </c>
      <c r="I4488" s="383"/>
    </row>
    <row r="4489" spans="1:9">
      <c r="A4489" s="532">
        <v>331004006</v>
      </c>
      <c r="B4489" s="531" t="s">
        <v>9978</v>
      </c>
      <c r="C4489" s="532"/>
      <c r="D4489" s="532"/>
      <c r="E4489" s="338" t="s">
        <v>35</v>
      </c>
      <c r="F4489" s="379">
        <v>810</v>
      </c>
      <c r="G4489" s="379">
        <v>648</v>
      </c>
      <c r="H4489" s="379">
        <v>583</v>
      </c>
      <c r="I4489" s="383"/>
    </row>
    <row r="4490" spans="1:9">
      <c r="A4490" s="532">
        <v>331004007</v>
      </c>
      <c r="B4490" s="531" t="s">
        <v>9979</v>
      </c>
      <c r="C4490" s="532"/>
      <c r="D4490" s="532"/>
      <c r="E4490" s="338" t="s">
        <v>35</v>
      </c>
      <c r="F4490" s="379">
        <v>810</v>
      </c>
      <c r="G4490" s="379">
        <v>648</v>
      </c>
      <c r="H4490" s="379">
        <v>583</v>
      </c>
      <c r="I4490" s="383"/>
    </row>
    <row r="4491" spans="1:9">
      <c r="A4491" s="532">
        <v>331004008</v>
      </c>
      <c r="B4491" s="531" t="s">
        <v>9980</v>
      </c>
      <c r="C4491" s="532"/>
      <c r="D4491" s="532"/>
      <c r="E4491" s="338" t="s">
        <v>35</v>
      </c>
      <c r="F4491" s="379">
        <v>810</v>
      </c>
      <c r="G4491" s="379">
        <v>648</v>
      </c>
      <c r="H4491" s="379">
        <v>583</v>
      </c>
      <c r="I4491" s="383"/>
    </row>
    <row r="4492" spans="1:9">
      <c r="A4492" s="532">
        <v>331004009</v>
      </c>
      <c r="B4492" s="531" t="s">
        <v>9981</v>
      </c>
      <c r="C4492" s="532"/>
      <c r="D4492" s="532"/>
      <c r="E4492" s="338" t="s">
        <v>35</v>
      </c>
      <c r="F4492" s="379">
        <v>351</v>
      </c>
      <c r="G4492" s="379">
        <v>281</v>
      </c>
      <c r="H4492" s="379">
        <v>253</v>
      </c>
      <c r="I4492" s="383"/>
    </row>
    <row r="4493" spans="1:9">
      <c r="A4493" s="532">
        <v>331004010</v>
      </c>
      <c r="B4493" s="531" t="s">
        <v>9982</v>
      </c>
      <c r="C4493" s="531" t="s">
        <v>9983</v>
      </c>
      <c r="D4493" s="532"/>
      <c r="E4493" s="338" t="s">
        <v>35</v>
      </c>
      <c r="F4493" s="379">
        <v>2025</v>
      </c>
      <c r="G4493" s="379">
        <v>1620</v>
      </c>
      <c r="H4493" s="379">
        <v>1460</v>
      </c>
      <c r="I4493" s="383"/>
    </row>
    <row r="4494" ht="24" spans="1:9">
      <c r="A4494" s="532">
        <v>331004011</v>
      </c>
      <c r="B4494" s="531" t="s">
        <v>9984</v>
      </c>
      <c r="C4494" s="531" t="s">
        <v>9985</v>
      </c>
      <c r="D4494" s="532"/>
      <c r="E4494" s="338" t="s">
        <v>35</v>
      </c>
      <c r="F4494" s="379">
        <v>4640</v>
      </c>
      <c r="G4494" s="379">
        <v>3712</v>
      </c>
      <c r="H4494" s="379">
        <v>3341</v>
      </c>
      <c r="I4494" s="356" t="s">
        <v>293</v>
      </c>
    </row>
    <row r="4495" ht="24" spans="1:9">
      <c r="A4495" s="532">
        <v>331004012</v>
      </c>
      <c r="B4495" s="531" t="s">
        <v>9986</v>
      </c>
      <c r="C4495" s="531" t="s">
        <v>9987</v>
      </c>
      <c r="D4495" s="532"/>
      <c r="E4495" s="338" t="s">
        <v>35</v>
      </c>
      <c r="F4495" s="379">
        <v>4600</v>
      </c>
      <c r="G4495" s="379">
        <v>3680</v>
      </c>
      <c r="H4495" s="379">
        <v>3310</v>
      </c>
      <c r="I4495" s="356" t="s">
        <v>293</v>
      </c>
    </row>
    <row r="4496" ht="24.75" spans="1:9">
      <c r="A4496" s="532" t="s">
        <v>9988</v>
      </c>
      <c r="B4496" s="531" t="s">
        <v>9989</v>
      </c>
      <c r="C4496" s="531" t="s">
        <v>9990</v>
      </c>
      <c r="D4496" s="532"/>
      <c r="E4496" s="338" t="s">
        <v>35</v>
      </c>
      <c r="F4496" s="379"/>
      <c r="G4496" s="379"/>
      <c r="H4496" s="379"/>
      <c r="I4496" s="383" t="s">
        <v>92</v>
      </c>
    </row>
    <row r="4497" spans="1:9">
      <c r="A4497" s="532">
        <v>331004013</v>
      </c>
      <c r="B4497" s="531" t="s">
        <v>9991</v>
      </c>
      <c r="C4497" s="531" t="s">
        <v>9992</v>
      </c>
      <c r="D4497" s="532"/>
      <c r="E4497" s="338" t="s">
        <v>35</v>
      </c>
      <c r="F4497" s="379">
        <v>4670</v>
      </c>
      <c r="G4497" s="379">
        <v>3736</v>
      </c>
      <c r="H4497" s="379">
        <v>3362</v>
      </c>
      <c r="I4497" s="383"/>
    </row>
    <row r="4498" spans="1:9">
      <c r="A4498" s="532" t="s">
        <v>9993</v>
      </c>
      <c r="B4498" s="525" t="s">
        <v>9994</v>
      </c>
      <c r="C4498" s="532"/>
      <c r="D4498" s="532"/>
      <c r="E4498" s="338" t="s">
        <v>35</v>
      </c>
      <c r="F4498" s="379">
        <v>450</v>
      </c>
      <c r="G4498" s="378">
        <v>450</v>
      </c>
      <c r="H4498" s="379">
        <v>450</v>
      </c>
      <c r="I4498" s="356" t="s">
        <v>9994</v>
      </c>
    </row>
    <row r="4499" spans="1:9">
      <c r="A4499" s="532">
        <v>331004014</v>
      </c>
      <c r="B4499" s="562" t="s">
        <v>9995</v>
      </c>
      <c r="C4499" s="562" t="s">
        <v>9992</v>
      </c>
      <c r="D4499" s="542"/>
      <c r="E4499" s="563" t="s">
        <v>35</v>
      </c>
      <c r="F4499" s="379">
        <v>5300</v>
      </c>
      <c r="G4499" s="379">
        <v>4240</v>
      </c>
      <c r="H4499" s="379">
        <v>3816</v>
      </c>
      <c r="I4499" s="415"/>
    </row>
    <row r="4500" ht="36" spans="1:9">
      <c r="A4500" s="532">
        <v>331004015</v>
      </c>
      <c r="B4500" s="531" t="s">
        <v>9996</v>
      </c>
      <c r="C4500" s="531" t="s">
        <v>9997</v>
      </c>
      <c r="D4500" s="532"/>
      <c r="E4500" s="338" t="s">
        <v>35</v>
      </c>
      <c r="F4500" s="379">
        <v>1620</v>
      </c>
      <c r="G4500" s="379">
        <v>1296</v>
      </c>
      <c r="H4500" s="379">
        <v>1166</v>
      </c>
      <c r="I4500" s="383"/>
    </row>
    <row r="4501" spans="1:9">
      <c r="A4501" s="532">
        <v>331004016</v>
      </c>
      <c r="B4501" s="531" t="s">
        <v>9998</v>
      </c>
      <c r="C4501" s="532"/>
      <c r="D4501" s="532"/>
      <c r="E4501" s="338" t="s">
        <v>35</v>
      </c>
      <c r="F4501" s="379">
        <v>1080</v>
      </c>
      <c r="G4501" s="379">
        <v>864</v>
      </c>
      <c r="H4501" s="379">
        <v>778</v>
      </c>
      <c r="I4501" s="383"/>
    </row>
    <row r="4502" spans="1:9">
      <c r="A4502" s="532">
        <v>331004017</v>
      </c>
      <c r="B4502" s="531" t="s">
        <v>9999</v>
      </c>
      <c r="C4502" s="532"/>
      <c r="D4502" s="532"/>
      <c r="E4502" s="338" t="s">
        <v>35</v>
      </c>
      <c r="F4502" s="379">
        <v>675</v>
      </c>
      <c r="G4502" s="379">
        <v>540</v>
      </c>
      <c r="H4502" s="379">
        <v>486</v>
      </c>
      <c r="I4502" s="383"/>
    </row>
    <row r="4503" ht="24.75" spans="1:9">
      <c r="A4503" s="532">
        <v>331004018</v>
      </c>
      <c r="B4503" s="531" t="s">
        <v>10000</v>
      </c>
      <c r="C4503" s="137" t="s">
        <v>10001</v>
      </c>
      <c r="D4503" s="532"/>
      <c r="E4503" s="338" t="s">
        <v>35</v>
      </c>
      <c r="F4503" s="379">
        <v>675</v>
      </c>
      <c r="G4503" s="379">
        <v>540</v>
      </c>
      <c r="H4503" s="379">
        <v>486</v>
      </c>
      <c r="I4503" s="383"/>
    </row>
    <row r="4504" spans="1:9">
      <c r="A4504" s="532">
        <v>331004019</v>
      </c>
      <c r="B4504" s="531" t="s">
        <v>10002</v>
      </c>
      <c r="C4504" s="532"/>
      <c r="D4504" s="532"/>
      <c r="E4504" s="338" t="s">
        <v>35</v>
      </c>
      <c r="F4504" s="379">
        <v>675</v>
      </c>
      <c r="G4504" s="379">
        <v>540</v>
      </c>
      <c r="H4504" s="379">
        <v>486</v>
      </c>
      <c r="I4504" s="383"/>
    </row>
    <row r="4505" ht="36" spans="1:9">
      <c r="A4505" s="532">
        <v>331004020</v>
      </c>
      <c r="B4505" s="562" t="s">
        <v>10003</v>
      </c>
      <c r="C4505" s="562" t="s">
        <v>10004</v>
      </c>
      <c r="D4505" s="562" t="s">
        <v>10005</v>
      </c>
      <c r="E4505" s="563" t="s">
        <v>35</v>
      </c>
      <c r="F4505" s="379">
        <v>713</v>
      </c>
      <c r="G4505" s="379">
        <v>570</v>
      </c>
      <c r="H4505" s="379">
        <v>513</v>
      </c>
      <c r="I4505" s="310" t="s">
        <v>9973</v>
      </c>
    </row>
    <row r="4506" spans="1:9">
      <c r="A4506" s="532" t="s">
        <v>10006</v>
      </c>
      <c r="B4506" s="525" t="s">
        <v>9975</v>
      </c>
      <c r="C4506" s="532"/>
      <c r="D4506" s="532"/>
      <c r="E4506" s="338" t="s">
        <v>35</v>
      </c>
      <c r="F4506" s="379">
        <v>150</v>
      </c>
      <c r="G4506" s="378">
        <v>150</v>
      </c>
      <c r="H4506" s="379">
        <v>150</v>
      </c>
      <c r="I4506" s="356" t="s">
        <v>9975</v>
      </c>
    </row>
    <row r="4507" spans="1:9">
      <c r="A4507" s="532">
        <v>331004021</v>
      </c>
      <c r="B4507" s="531" t="s">
        <v>10007</v>
      </c>
      <c r="C4507" s="531" t="s">
        <v>10008</v>
      </c>
      <c r="D4507" s="532"/>
      <c r="E4507" s="338" t="s">
        <v>35</v>
      </c>
      <c r="F4507" s="379">
        <v>540</v>
      </c>
      <c r="G4507" s="379">
        <v>432</v>
      </c>
      <c r="H4507" s="379">
        <v>389</v>
      </c>
      <c r="I4507" s="383"/>
    </row>
    <row r="4508" spans="1:9">
      <c r="A4508" s="532">
        <v>331004022</v>
      </c>
      <c r="B4508" s="531" t="s">
        <v>10009</v>
      </c>
      <c r="C4508" s="531" t="s">
        <v>10010</v>
      </c>
      <c r="D4508" s="532"/>
      <c r="E4508" s="338" t="s">
        <v>35</v>
      </c>
      <c r="F4508" s="379">
        <v>945</v>
      </c>
      <c r="G4508" s="379">
        <v>756</v>
      </c>
      <c r="H4508" s="379">
        <v>680</v>
      </c>
      <c r="I4508" s="383"/>
    </row>
    <row r="4509" spans="1:9">
      <c r="A4509" s="532">
        <v>331004023</v>
      </c>
      <c r="B4509" s="531" t="s">
        <v>10011</v>
      </c>
      <c r="C4509" s="531" t="s">
        <v>10012</v>
      </c>
      <c r="D4509" s="532"/>
      <c r="E4509" s="338" t="s">
        <v>35</v>
      </c>
      <c r="F4509" s="379">
        <v>675</v>
      </c>
      <c r="G4509" s="379">
        <v>540</v>
      </c>
      <c r="H4509" s="379">
        <v>486</v>
      </c>
      <c r="I4509" s="383"/>
    </row>
    <row r="4510" spans="1:9">
      <c r="A4510" s="532">
        <v>331004024</v>
      </c>
      <c r="B4510" s="531" t="s">
        <v>10013</v>
      </c>
      <c r="C4510" s="532"/>
      <c r="D4510" s="532"/>
      <c r="E4510" s="338" t="s">
        <v>35</v>
      </c>
      <c r="F4510" s="379">
        <v>675</v>
      </c>
      <c r="G4510" s="379">
        <v>540</v>
      </c>
      <c r="H4510" s="379">
        <v>486</v>
      </c>
      <c r="I4510" s="383"/>
    </row>
    <row r="4511" spans="1:9">
      <c r="A4511" s="532">
        <v>331004025</v>
      </c>
      <c r="B4511" s="562" t="s">
        <v>10014</v>
      </c>
      <c r="C4511" s="562" t="s">
        <v>10015</v>
      </c>
      <c r="D4511" s="542"/>
      <c r="E4511" s="563" t="s">
        <v>35</v>
      </c>
      <c r="F4511" s="379">
        <v>914</v>
      </c>
      <c r="G4511" s="379">
        <v>731</v>
      </c>
      <c r="H4511" s="379">
        <v>658</v>
      </c>
      <c r="I4511" s="415"/>
    </row>
    <row r="4512" ht="24" spans="1:9">
      <c r="A4512" s="532">
        <v>331004026</v>
      </c>
      <c r="B4512" s="562" t="s">
        <v>10016</v>
      </c>
      <c r="C4512" s="562" t="s">
        <v>10017</v>
      </c>
      <c r="D4512" s="542"/>
      <c r="E4512" s="563" t="s">
        <v>35</v>
      </c>
      <c r="F4512" s="379">
        <v>1405</v>
      </c>
      <c r="G4512" s="379">
        <v>1124</v>
      </c>
      <c r="H4512" s="379">
        <v>1012</v>
      </c>
      <c r="I4512" s="415"/>
    </row>
    <row r="4513" ht="24" spans="1:9">
      <c r="A4513" s="532">
        <v>331004027</v>
      </c>
      <c r="B4513" s="531" t="s">
        <v>10018</v>
      </c>
      <c r="C4513" s="531" t="s">
        <v>10019</v>
      </c>
      <c r="D4513" s="532"/>
      <c r="E4513" s="338" t="s">
        <v>35</v>
      </c>
      <c r="F4513" s="379">
        <v>1350</v>
      </c>
      <c r="G4513" s="379">
        <v>1080</v>
      </c>
      <c r="H4513" s="379">
        <v>972</v>
      </c>
      <c r="I4513" s="383"/>
    </row>
    <row r="4514" ht="36" spans="1:9">
      <c r="A4514" s="532">
        <v>331004028</v>
      </c>
      <c r="B4514" s="562" t="s">
        <v>10020</v>
      </c>
      <c r="C4514" s="531" t="s">
        <v>10021</v>
      </c>
      <c r="D4514" s="583"/>
      <c r="E4514" s="563" t="s">
        <v>35</v>
      </c>
      <c r="F4514" s="379">
        <v>2212</v>
      </c>
      <c r="G4514" s="379">
        <v>1770</v>
      </c>
      <c r="H4514" s="379">
        <v>1593</v>
      </c>
      <c r="I4514" s="415"/>
    </row>
    <row r="4515" spans="1:9">
      <c r="A4515" s="532">
        <v>331004029</v>
      </c>
      <c r="B4515" s="531" t="s">
        <v>10022</v>
      </c>
      <c r="C4515" s="531" t="s">
        <v>10023</v>
      </c>
      <c r="D4515" s="532"/>
      <c r="E4515" s="338" t="s">
        <v>35</v>
      </c>
      <c r="F4515" s="379">
        <v>1215</v>
      </c>
      <c r="G4515" s="379">
        <v>972</v>
      </c>
      <c r="H4515" s="379">
        <v>878</v>
      </c>
      <c r="I4515" s="383"/>
    </row>
    <row r="4516" spans="1:9">
      <c r="A4516" s="532">
        <v>331004030</v>
      </c>
      <c r="B4516" s="531" t="s">
        <v>10024</v>
      </c>
      <c r="C4516" s="531" t="s">
        <v>10025</v>
      </c>
      <c r="D4516" s="532"/>
      <c r="E4516" s="338" t="s">
        <v>35</v>
      </c>
      <c r="F4516" s="379">
        <v>1350</v>
      </c>
      <c r="G4516" s="379">
        <v>1080</v>
      </c>
      <c r="H4516" s="379">
        <v>972</v>
      </c>
      <c r="I4516" s="383"/>
    </row>
    <row r="4517" ht="49.5" spans="1:9">
      <c r="A4517" s="532">
        <v>331004031</v>
      </c>
      <c r="B4517" s="531" t="s">
        <v>10026</v>
      </c>
      <c r="C4517" s="531" t="s">
        <v>10027</v>
      </c>
      <c r="D4517" s="532"/>
      <c r="E4517" s="338" t="s">
        <v>35</v>
      </c>
      <c r="F4517" s="379">
        <v>1620</v>
      </c>
      <c r="G4517" s="379">
        <v>1296</v>
      </c>
      <c r="H4517" s="379">
        <v>1166</v>
      </c>
      <c r="I4517" s="383"/>
    </row>
    <row r="4518" spans="1:9">
      <c r="A4518" s="532">
        <v>331004032</v>
      </c>
      <c r="B4518" s="531" t="s">
        <v>10028</v>
      </c>
      <c r="C4518" s="531" t="s">
        <v>10029</v>
      </c>
      <c r="D4518" s="532"/>
      <c r="E4518" s="338" t="s">
        <v>35</v>
      </c>
      <c r="F4518" s="379">
        <v>810</v>
      </c>
      <c r="G4518" s="379">
        <v>648</v>
      </c>
      <c r="H4518" s="379">
        <v>583</v>
      </c>
      <c r="I4518" s="383"/>
    </row>
    <row r="4519" spans="1:9">
      <c r="A4519" s="532">
        <v>331004033</v>
      </c>
      <c r="B4519" s="531" t="s">
        <v>10030</v>
      </c>
      <c r="C4519" s="532"/>
      <c r="D4519" s="532"/>
      <c r="E4519" s="338" t="s">
        <v>35</v>
      </c>
      <c r="F4519" s="379">
        <v>810</v>
      </c>
      <c r="G4519" s="379">
        <v>648</v>
      </c>
      <c r="H4519" s="379">
        <v>583</v>
      </c>
      <c r="I4519" s="383"/>
    </row>
    <row r="4520" spans="1:9">
      <c r="A4520" s="532">
        <v>331004034</v>
      </c>
      <c r="B4520" s="531" t="s">
        <v>10031</v>
      </c>
      <c r="C4520" s="531" t="s">
        <v>10032</v>
      </c>
      <c r="D4520" s="532"/>
      <c r="E4520" s="338" t="s">
        <v>35</v>
      </c>
      <c r="F4520" s="379">
        <v>810</v>
      </c>
      <c r="G4520" s="379">
        <v>648</v>
      </c>
      <c r="H4520" s="379">
        <v>583</v>
      </c>
      <c r="I4520" s="383"/>
    </row>
    <row r="4521" spans="1:9">
      <c r="A4521" s="575">
        <v>331004035</v>
      </c>
      <c r="B4521" s="523" t="s">
        <v>10033</v>
      </c>
      <c r="C4521" s="523" t="s">
        <v>10034</v>
      </c>
      <c r="D4521" s="522"/>
      <c r="E4521" s="524" t="s">
        <v>35</v>
      </c>
      <c r="F4521" s="544">
        <v>2970</v>
      </c>
      <c r="G4521" s="379">
        <v>2376</v>
      </c>
      <c r="H4521" s="379">
        <v>2138</v>
      </c>
      <c r="I4521" s="522"/>
    </row>
    <row r="4522" spans="1:9">
      <c r="A4522" s="534">
        <v>331005</v>
      </c>
      <c r="B4522" s="543" t="s">
        <v>10035</v>
      </c>
      <c r="C4522" s="532"/>
      <c r="D4522" s="532"/>
      <c r="E4522" s="478"/>
      <c r="F4522" s="379"/>
      <c r="G4522" s="379"/>
      <c r="H4522" s="379"/>
      <c r="I4522" s="383"/>
    </row>
    <row r="4523" spans="1:9">
      <c r="A4523" s="532">
        <v>331005001</v>
      </c>
      <c r="B4523" s="531" t="s">
        <v>10036</v>
      </c>
      <c r="C4523" s="531" t="s">
        <v>10037</v>
      </c>
      <c r="D4523" s="532"/>
      <c r="E4523" s="338" t="s">
        <v>35</v>
      </c>
      <c r="F4523" s="379">
        <v>1350</v>
      </c>
      <c r="G4523" s="379">
        <v>1080</v>
      </c>
      <c r="H4523" s="379">
        <v>972</v>
      </c>
      <c r="I4523" s="383"/>
    </row>
    <row r="4524" ht="24" spans="1:9">
      <c r="A4524" s="532" t="s">
        <v>10038</v>
      </c>
      <c r="B4524" s="525" t="s">
        <v>10039</v>
      </c>
      <c r="C4524" s="532"/>
      <c r="D4524" s="532"/>
      <c r="E4524" s="338" t="s">
        <v>35</v>
      </c>
      <c r="F4524" s="379">
        <v>450</v>
      </c>
      <c r="G4524" s="378">
        <v>450</v>
      </c>
      <c r="H4524" s="379">
        <v>450</v>
      </c>
      <c r="I4524" s="356" t="s">
        <v>10039</v>
      </c>
    </row>
    <row r="4525" ht="24.75" spans="1:9">
      <c r="A4525" s="532">
        <v>331005002</v>
      </c>
      <c r="B4525" s="562" t="s">
        <v>10040</v>
      </c>
      <c r="C4525" s="531" t="s">
        <v>10041</v>
      </c>
      <c r="D4525" s="532"/>
      <c r="E4525" s="338" t="s">
        <v>35</v>
      </c>
      <c r="F4525" s="379">
        <v>1080</v>
      </c>
      <c r="G4525" s="379">
        <v>864</v>
      </c>
      <c r="H4525" s="379">
        <v>778</v>
      </c>
      <c r="I4525" s="356" t="s">
        <v>10042</v>
      </c>
    </row>
    <row r="4526" spans="1:9">
      <c r="A4526" s="532">
        <v>331005003</v>
      </c>
      <c r="B4526" s="531" t="s">
        <v>10043</v>
      </c>
      <c r="C4526" s="532"/>
      <c r="D4526" s="532"/>
      <c r="E4526" s="338" t="s">
        <v>35</v>
      </c>
      <c r="F4526" s="379">
        <v>1350</v>
      </c>
      <c r="G4526" s="379">
        <v>1080</v>
      </c>
      <c r="H4526" s="379">
        <v>972</v>
      </c>
      <c r="I4526" s="383"/>
    </row>
    <row r="4527" spans="1:9">
      <c r="A4527" s="532">
        <v>331005004</v>
      </c>
      <c r="B4527" s="531" t="s">
        <v>10044</v>
      </c>
      <c r="C4527" s="531" t="s">
        <v>10045</v>
      </c>
      <c r="D4527" s="532"/>
      <c r="E4527" s="338" t="s">
        <v>35</v>
      </c>
      <c r="F4527" s="379">
        <v>1620</v>
      </c>
      <c r="G4527" s="379">
        <v>1296</v>
      </c>
      <c r="H4527" s="379">
        <v>1166</v>
      </c>
      <c r="I4527" s="383"/>
    </row>
    <row r="4528" spans="1:9">
      <c r="A4528" s="532">
        <v>331005005</v>
      </c>
      <c r="B4528" s="531" t="s">
        <v>10046</v>
      </c>
      <c r="C4528" s="531" t="s">
        <v>10047</v>
      </c>
      <c r="D4528" s="532"/>
      <c r="E4528" s="338" t="s">
        <v>35</v>
      </c>
      <c r="F4528" s="379">
        <v>1485</v>
      </c>
      <c r="G4528" s="379">
        <v>1188</v>
      </c>
      <c r="H4528" s="379">
        <v>1069</v>
      </c>
      <c r="I4528" s="383"/>
    </row>
    <row r="4529" ht="24" spans="1:9">
      <c r="A4529" s="532">
        <v>331005006</v>
      </c>
      <c r="B4529" s="562" t="s">
        <v>10048</v>
      </c>
      <c r="C4529" s="562" t="s">
        <v>10049</v>
      </c>
      <c r="D4529" s="542"/>
      <c r="E4529" s="563" t="s">
        <v>35</v>
      </c>
      <c r="F4529" s="379">
        <v>2300</v>
      </c>
      <c r="G4529" s="379">
        <v>1840</v>
      </c>
      <c r="H4529" s="379">
        <v>1656</v>
      </c>
      <c r="I4529" s="415"/>
    </row>
    <row r="4530" ht="36" spans="1:9">
      <c r="A4530" s="532">
        <v>331005007</v>
      </c>
      <c r="B4530" s="531" t="s">
        <v>10050</v>
      </c>
      <c r="C4530" s="531" t="s">
        <v>10051</v>
      </c>
      <c r="D4530" s="532"/>
      <c r="E4530" s="338" t="s">
        <v>35</v>
      </c>
      <c r="F4530" s="379">
        <v>4450</v>
      </c>
      <c r="G4530" s="379">
        <v>3560</v>
      </c>
      <c r="H4530" s="379">
        <v>3200</v>
      </c>
      <c r="I4530" s="383"/>
    </row>
    <row r="4531" spans="1:9">
      <c r="A4531" s="532">
        <v>331005008</v>
      </c>
      <c r="B4531" s="531" t="s">
        <v>10052</v>
      </c>
      <c r="C4531" s="532"/>
      <c r="D4531" s="531" t="s">
        <v>10053</v>
      </c>
      <c r="E4531" s="338" t="s">
        <v>35</v>
      </c>
      <c r="F4531" s="379">
        <v>1080</v>
      </c>
      <c r="G4531" s="379">
        <v>864</v>
      </c>
      <c r="H4531" s="379">
        <v>778</v>
      </c>
      <c r="I4531" s="383"/>
    </row>
    <row r="4532" ht="24" spans="1:9">
      <c r="A4532" s="532">
        <v>331005009</v>
      </c>
      <c r="B4532" s="562" t="s">
        <v>10054</v>
      </c>
      <c r="C4532" s="542"/>
      <c r="D4532" s="562" t="s">
        <v>6161</v>
      </c>
      <c r="E4532" s="563" t="s">
        <v>35</v>
      </c>
      <c r="F4532" s="379">
        <v>2205</v>
      </c>
      <c r="G4532" s="379">
        <v>1764</v>
      </c>
      <c r="H4532" s="379">
        <v>1588</v>
      </c>
      <c r="I4532" s="415"/>
    </row>
    <row r="4533" spans="1:9">
      <c r="A4533" s="532">
        <v>331005010</v>
      </c>
      <c r="B4533" s="531" t="s">
        <v>10055</v>
      </c>
      <c r="C4533" s="531" t="s">
        <v>10056</v>
      </c>
      <c r="D4533" s="532"/>
      <c r="E4533" s="338" t="s">
        <v>35</v>
      </c>
      <c r="F4533" s="379">
        <v>1215</v>
      </c>
      <c r="G4533" s="379">
        <v>972</v>
      </c>
      <c r="H4533" s="379">
        <v>878</v>
      </c>
      <c r="I4533" s="356" t="s">
        <v>10057</v>
      </c>
    </row>
    <row r="4534" spans="1:9">
      <c r="A4534" s="532" t="s">
        <v>10058</v>
      </c>
      <c r="B4534" s="525" t="s">
        <v>10059</v>
      </c>
      <c r="C4534" s="532"/>
      <c r="D4534" s="532"/>
      <c r="E4534" s="338" t="s">
        <v>35</v>
      </c>
      <c r="F4534" s="379">
        <v>225</v>
      </c>
      <c r="G4534" s="378">
        <v>225</v>
      </c>
      <c r="H4534" s="379">
        <v>225</v>
      </c>
      <c r="I4534" s="356" t="s">
        <v>10059</v>
      </c>
    </row>
    <row r="4535" spans="1:9">
      <c r="A4535" s="532">
        <v>331005011</v>
      </c>
      <c r="B4535" s="531" t="s">
        <v>10060</v>
      </c>
      <c r="C4535" s="532"/>
      <c r="D4535" s="532"/>
      <c r="E4535" s="338" t="s">
        <v>35</v>
      </c>
      <c r="F4535" s="379">
        <v>810</v>
      </c>
      <c r="G4535" s="379">
        <v>648</v>
      </c>
      <c r="H4535" s="379">
        <v>583</v>
      </c>
      <c r="I4535" s="383"/>
    </row>
    <row r="4536" spans="1:9">
      <c r="A4536" s="532">
        <v>331005012</v>
      </c>
      <c r="B4536" s="531" t="s">
        <v>10061</v>
      </c>
      <c r="C4536" s="532"/>
      <c r="D4536" s="532"/>
      <c r="E4536" s="338" t="s">
        <v>35</v>
      </c>
      <c r="F4536" s="379">
        <v>810</v>
      </c>
      <c r="G4536" s="379">
        <v>648</v>
      </c>
      <c r="H4536" s="379">
        <v>583</v>
      </c>
      <c r="I4536" s="383"/>
    </row>
    <row r="4537" spans="1:9">
      <c r="A4537" s="532">
        <v>331005013</v>
      </c>
      <c r="B4537" s="531" t="s">
        <v>10062</v>
      </c>
      <c r="C4537" s="531" t="s">
        <v>10063</v>
      </c>
      <c r="D4537" s="532"/>
      <c r="E4537" s="338" t="s">
        <v>35</v>
      </c>
      <c r="F4537" s="379">
        <v>3150</v>
      </c>
      <c r="G4537" s="379">
        <v>2520</v>
      </c>
      <c r="H4537" s="379">
        <v>2270</v>
      </c>
      <c r="I4537" s="415"/>
    </row>
    <row r="4538" ht="24" spans="1:9">
      <c r="A4538" s="532">
        <v>331005014</v>
      </c>
      <c r="B4538" s="562" t="s">
        <v>10064</v>
      </c>
      <c r="C4538" s="562" t="s">
        <v>10065</v>
      </c>
      <c r="D4538" s="542"/>
      <c r="E4538" s="563" t="s">
        <v>35</v>
      </c>
      <c r="F4538" s="379">
        <v>3200</v>
      </c>
      <c r="G4538" s="379">
        <v>2560</v>
      </c>
      <c r="H4538" s="379">
        <v>2304</v>
      </c>
      <c r="I4538" s="415"/>
    </row>
    <row r="4539" spans="1:9">
      <c r="A4539" s="532">
        <v>331005015</v>
      </c>
      <c r="B4539" s="531" t="s">
        <v>10066</v>
      </c>
      <c r="C4539" s="531" t="s">
        <v>10067</v>
      </c>
      <c r="D4539" s="532"/>
      <c r="E4539" s="338" t="s">
        <v>35</v>
      </c>
      <c r="F4539" s="379">
        <v>5200</v>
      </c>
      <c r="G4539" s="379">
        <v>4160</v>
      </c>
      <c r="H4539" s="379">
        <v>3740</v>
      </c>
      <c r="I4539" s="383"/>
    </row>
    <row r="4540" ht="24" spans="1:9">
      <c r="A4540" s="532">
        <v>331005016</v>
      </c>
      <c r="B4540" s="562" t="s">
        <v>10068</v>
      </c>
      <c r="C4540" s="562" t="s">
        <v>10069</v>
      </c>
      <c r="D4540" s="542"/>
      <c r="E4540" s="563" t="s">
        <v>35</v>
      </c>
      <c r="F4540" s="379">
        <v>5980</v>
      </c>
      <c r="G4540" s="379">
        <v>4784</v>
      </c>
      <c r="H4540" s="379">
        <v>4306</v>
      </c>
      <c r="I4540" s="415"/>
    </row>
    <row r="4541" spans="1:9">
      <c r="A4541" s="532">
        <v>331005021</v>
      </c>
      <c r="B4541" s="531" t="s">
        <v>10070</v>
      </c>
      <c r="C4541" s="532"/>
      <c r="D4541" s="532"/>
      <c r="E4541" s="338" t="s">
        <v>35</v>
      </c>
      <c r="F4541" s="379">
        <v>1755</v>
      </c>
      <c r="G4541" s="379">
        <v>1404</v>
      </c>
      <c r="H4541" s="379">
        <v>1264</v>
      </c>
      <c r="I4541" s="383"/>
    </row>
    <row r="4542" spans="1:9">
      <c r="A4542" s="532">
        <v>331005022</v>
      </c>
      <c r="B4542" s="531" t="s">
        <v>10071</v>
      </c>
      <c r="C4542" s="532"/>
      <c r="D4542" s="532"/>
      <c r="E4542" s="338" t="s">
        <v>35</v>
      </c>
      <c r="F4542" s="379">
        <v>1755</v>
      </c>
      <c r="G4542" s="379">
        <v>1404</v>
      </c>
      <c r="H4542" s="379">
        <v>1264</v>
      </c>
      <c r="I4542" s="383"/>
    </row>
    <row r="4543" spans="1:9">
      <c r="A4543" s="532">
        <v>331005023</v>
      </c>
      <c r="B4543" s="562" t="s">
        <v>10072</v>
      </c>
      <c r="C4543" s="542"/>
      <c r="D4543" s="542"/>
      <c r="E4543" s="563" t="s">
        <v>35</v>
      </c>
      <c r="F4543" s="379">
        <v>2700</v>
      </c>
      <c r="G4543" s="379">
        <v>2160</v>
      </c>
      <c r="H4543" s="379">
        <v>1944</v>
      </c>
      <c r="I4543" s="415"/>
    </row>
    <row r="4544" spans="1:9">
      <c r="A4544" s="532">
        <v>331005024</v>
      </c>
      <c r="B4544" s="562" t="s">
        <v>10073</v>
      </c>
      <c r="C4544" s="542"/>
      <c r="D4544" s="542"/>
      <c r="E4544" s="563" t="s">
        <v>35</v>
      </c>
      <c r="F4544" s="379">
        <v>2745</v>
      </c>
      <c r="G4544" s="379">
        <v>2196</v>
      </c>
      <c r="H4544" s="379">
        <v>1976</v>
      </c>
      <c r="I4544" s="415"/>
    </row>
    <row r="4545" spans="1:9">
      <c r="A4545" s="532">
        <v>331005025</v>
      </c>
      <c r="B4545" s="531" t="s">
        <v>10074</v>
      </c>
      <c r="C4545" s="532"/>
      <c r="D4545" s="532"/>
      <c r="E4545" s="338" t="s">
        <v>35</v>
      </c>
      <c r="F4545" s="379">
        <v>1755</v>
      </c>
      <c r="G4545" s="379">
        <v>1404</v>
      </c>
      <c r="H4545" s="379">
        <v>1264</v>
      </c>
      <c r="I4545" s="383"/>
    </row>
    <row r="4546" spans="1:9">
      <c r="A4546" s="532">
        <v>331005026</v>
      </c>
      <c r="B4546" s="531" t="s">
        <v>10075</v>
      </c>
      <c r="C4546" s="531" t="s">
        <v>10076</v>
      </c>
      <c r="D4546" s="532"/>
      <c r="E4546" s="338" t="s">
        <v>35</v>
      </c>
      <c r="F4546" s="379">
        <v>1755</v>
      </c>
      <c r="G4546" s="379">
        <v>1404</v>
      </c>
      <c r="H4546" s="379">
        <v>1264</v>
      </c>
      <c r="I4546" s="383"/>
    </row>
    <row r="4547" spans="1:9">
      <c r="A4547" s="532">
        <v>331005027</v>
      </c>
      <c r="B4547" s="531" t="s">
        <v>10077</v>
      </c>
      <c r="C4547" s="532"/>
      <c r="D4547" s="532"/>
      <c r="E4547" s="338" t="s">
        <v>35</v>
      </c>
      <c r="F4547" s="379">
        <v>1350</v>
      </c>
      <c r="G4547" s="379">
        <v>1080</v>
      </c>
      <c r="H4547" s="379">
        <v>972</v>
      </c>
      <c r="I4547" s="383"/>
    </row>
    <row r="4548" ht="48.75" spans="1:9">
      <c r="A4548" s="133">
        <v>331005028</v>
      </c>
      <c r="B4548" s="140" t="s">
        <v>10078</v>
      </c>
      <c r="C4548" s="137" t="s">
        <v>10079</v>
      </c>
      <c r="D4548" s="137" t="s">
        <v>10080</v>
      </c>
      <c r="E4548" s="138" t="s">
        <v>35</v>
      </c>
      <c r="F4548" s="135"/>
      <c r="G4548" s="135"/>
      <c r="H4548" s="135"/>
      <c r="I4548" s="119" t="s">
        <v>423</v>
      </c>
    </row>
    <row r="4549" spans="1:9">
      <c r="A4549" s="534">
        <v>331006</v>
      </c>
      <c r="B4549" s="543" t="s">
        <v>10081</v>
      </c>
      <c r="C4549" s="532"/>
      <c r="D4549" s="133"/>
      <c r="E4549" s="478"/>
      <c r="F4549" s="379"/>
      <c r="G4549" s="379"/>
      <c r="H4549" s="379"/>
      <c r="I4549" s="383"/>
    </row>
    <row r="4550" spans="1:9">
      <c r="A4550" s="532">
        <v>331006001</v>
      </c>
      <c r="B4550" s="531" t="s">
        <v>10082</v>
      </c>
      <c r="C4550" s="531" t="s">
        <v>10083</v>
      </c>
      <c r="D4550" s="532"/>
      <c r="E4550" s="338" t="s">
        <v>35</v>
      </c>
      <c r="F4550" s="379">
        <v>1350</v>
      </c>
      <c r="G4550" s="379">
        <v>1080</v>
      </c>
      <c r="H4550" s="379">
        <v>972</v>
      </c>
      <c r="I4550" s="415"/>
    </row>
    <row r="4551" spans="1:9">
      <c r="A4551" s="532">
        <v>331006002</v>
      </c>
      <c r="B4551" s="531" t="s">
        <v>10084</v>
      </c>
      <c r="C4551" s="532"/>
      <c r="D4551" s="532"/>
      <c r="E4551" s="338" t="s">
        <v>35</v>
      </c>
      <c r="F4551" s="379">
        <v>1590</v>
      </c>
      <c r="G4551" s="379">
        <v>1272</v>
      </c>
      <c r="H4551" s="379">
        <v>1145</v>
      </c>
      <c r="I4551" s="415"/>
    </row>
    <row r="4552" spans="1:9">
      <c r="A4552" s="532">
        <v>331006003</v>
      </c>
      <c r="B4552" s="531" t="s">
        <v>10085</v>
      </c>
      <c r="C4552" s="532"/>
      <c r="D4552" s="532"/>
      <c r="E4552" s="338" t="s">
        <v>35</v>
      </c>
      <c r="F4552" s="379">
        <v>1080</v>
      </c>
      <c r="G4552" s="379">
        <v>864</v>
      </c>
      <c r="H4552" s="379">
        <v>778</v>
      </c>
      <c r="I4552" s="415"/>
    </row>
    <row r="4553" ht="24.75" spans="1:9">
      <c r="A4553" s="532">
        <v>331006004</v>
      </c>
      <c r="B4553" s="531" t="s">
        <v>10086</v>
      </c>
      <c r="C4553" s="531" t="s">
        <v>10087</v>
      </c>
      <c r="D4553" s="532"/>
      <c r="E4553" s="338" t="s">
        <v>35</v>
      </c>
      <c r="F4553" s="379">
        <v>5520</v>
      </c>
      <c r="G4553" s="379">
        <v>4416</v>
      </c>
      <c r="H4553" s="379">
        <v>3974</v>
      </c>
      <c r="I4553" s="383"/>
    </row>
    <row r="4554" ht="24.75" spans="1:9">
      <c r="A4554" s="532">
        <v>331006005</v>
      </c>
      <c r="B4554" s="562" t="s">
        <v>10088</v>
      </c>
      <c r="C4554" s="562" t="s">
        <v>10089</v>
      </c>
      <c r="D4554" s="542"/>
      <c r="E4554" s="563" t="s">
        <v>35</v>
      </c>
      <c r="F4554" s="379">
        <v>3800</v>
      </c>
      <c r="G4554" s="379">
        <v>3040</v>
      </c>
      <c r="H4554" s="379">
        <v>2736</v>
      </c>
      <c r="I4554" s="415"/>
    </row>
    <row r="4555" ht="24" spans="1:9">
      <c r="A4555" s="532">
        <v>331006006</v>
      </c>
      <c r="B4555" s="531" t="s">
        <v>10090</v>
      </c>
      <c r="C4555" s="531" t="s">
        <v>10091</v>
      </c>
      <c r="D4555" s="532"/>
      <c r="E4555" s="338" t="s">
        <v>35</v>
      </c>
      <c r="F4555" s="379">
        <v>3200</v>
      </c>
      <c r="G4555" s="379">
        <v>2560</v>
      </c>
      <c r="H4555" s="379">
        <v>2304</v>
      </c>
      <c r="I4555" s="383"/>
    </row>
    <row r="4556" spans="1:9">
      <c r="A4556" s="532">
        <v>331006007</v>
      </c>
      <c r="B4556" s="531" t="s">
        <v>10092</v>
      </c>
      <c r="C4556" s="531" t="s">
        <v>10093</v>
      </c>
      <c r="D4556" s="532"/>
      <c r="E4556" s="338" t="s">
        <v>35</v>
      </c>
      <c r="F4556" s="379">
        <v>1080</v>
      </c>
      <c r="G4556" s="379">
        <v>864</v>
      </c>
      <c r="H4556" s="379">
        <v>778</v>
      </c>
      <c r="I4556" s="383"/>
    </row>
    <row r="4557" spans="1:9">
      <c r="A4557" s="532">
        <v>331006008</v>
      </c>
      <c r="B4557" s="562" t="s">
        <v>10094</v>
      </c>
      <c r="C4557" s="542"/>
      <c r="D4557" s="542"/>
      <c r="E4557" s="563" t="s">
        <v>35</v>
      </c>
      <c r="F4557" s="379">
        <v>2571</v>
      </c>
      <c r="G4557" s="379">
        <v>2057</v>
      </c>
      <c r="H4557" s="379">
        <v>1851</v>
      </c>
      <c r="I4557" s="415"/>
    </row>
    <row r="4558" ht="113" customHeight="1" spans="1:9">
      <c r="A4558" s="532">
        <v>331006009</v>
      </c>
      <c r="B4558" s="531" t="s">
        <v>10095</v>
      </c>
      <c r="C4558" s="532"/>
      <c r="D4558" s="532"/>
      <c r="E4558" s="338" t="s">
        <v>35</v>
      </c>
      <c r="F4558" s="379">
        <v>1080</v>
      </c>
      <c r="G4558" s="379">
        <v>864</v>
      </c>
      <c r="H4558" s="379">
        <v>778</v>
      </c>
      <c r="I4558" s="383"/>
    </row>
    <row r="4559" ht="21" customHeight="1" spans="1:9">
      <c r="A4559" s="532">
        <v>331006010</v>
      </c>
      <c r="B4559" s="562" t="s">
        <v>10096</v>
      </c>
      <c r="C4559" s="562" t="s">
        <v>10097</v>
      </c>
      <c r="D4559" s="542"/>
      <c r="E4559" s="563" t="s">
        <v>35</v>
      </c>
      <c r="F4559" s="379">
        <v>3649</v>
      </c>
      <c r="G4559" s="379">
        <v>2919</v>
      </c>
      <c r="H4559" s="379">
        <v>2627</v>
      </c>
      <c r="I4559" s="415"/>
    </row>
    <row r="4560" ht="24.75" spans="1:9">
      <c r="A4560" s="532">
        <v>331006011</v>
      </c>
      <c r="B4560" s="531" t="s">
        <v>10098</v>
      </c>
      <c r="C4560" s="531" t="s">
        <v>10099</v>
      </c>
      <c r="D4560" s="532"/>
      <c r="E4560" s="338" t="s">
        <v>35</v>
      </c>
      <c r="F4560" s="379">
        <v>1800</v>
      </c>
      <c r="G4560" s="379">
        <v>1440</v>
      </c>
      <c r="H4560" s="379">
        <v>1296</v>
      </c>
      <c r="I4560" s="383"/>
    </row>
    <row r="4561" spans="1:9">
      <c r="A4561" s="532" t="s">
        <v>10100</v>
      </c>
      <c r="B4561" s="525" t="s">
        <v>10101</v>
      </c>
      <c r="C4561" s="532"/>
      <c r="D4561" s="532"/>
      <c r="E4561" s="338" t="s">
        <v>35</v>
      </c>
      <c r="F4561" s="379">
        <v>150</v>
      </c>
      <c r="G4561" s="378">
        <v>150</v>
      </c>
      <c r="H4561" s="379">
        <v>150</v>
      </c>
      <c r="I4561" s="356" t="s">
        <v>10101</v>
      </c>
    </row>
    <row r="4562" spans="1:9">
      <c r="A4562" s="532">
        <v>331006013</v>
      </c>
      <c r="B4562" s="531" t="s">
        <v>10102</v>
      </c>
      <c r="C4562" s="532"/>
      <c r="D4562" s="532"/>
      <c r="E4562" s="338" t="s">
        <v>35</v>
      </c>
      <c r="F4562" s="379">
        <v>1350</v>
      </c>
      <c r="G4562" s="379">
        <v>1080</v>
      </c>
      <c r="H4562" s="379">
        <v>972</v>
      </c>
      <c r="I4562" s="383"/>
    </row>
    <row r="4563" ht="24" spans="1:9">
      <c r="A4563" s="532">
        <v>331006014</v>
      </c>
      <c r="B4563" s="531" t="s">
        <v>10103</v>
      </c>
      <c r="C4563" s="531" t="s">
        <v>10104</v>
      </c>
      <c r="D4563" s="532"/>
      <c r="E4563" s="338" t="s">
        <v>35</v>
      </c>
      <c r="F4563" s="379">
        <v>2052</v>
      </c>
      <c r="G4563" s="379">
        <v>1642</v>
      </c>
      <c r="H4563" s="379">
        <v>1478</v>
      </c>
      <c r="I4563" s="383"/>
    </row>
    <row r="4564" ht="24.75" spans="1:9">
      <c r="A4564" s="532">
        <v>331006015</v>
      </c>
      <c r="B4564" s="562" t="s">
        <v>10105</v>
      </c>
      <c r="C4564" s="562" t="s">
        <v>10106</v>
      </c>
      <c r="D4564" s="542"/>
      <c r="E4564" s="563" t="s">
        <v>35</v>
      </c>
      <c r="F4564" s="379">
        <v>2128</v>
      </c>
      <c r="G4564" s="379">
        <v>1702</v>
      </c>
      <c r="H4564" s="379">
        <v>1532</v>
      </c>
      <c r="I4564" s="415"/>
    </row>
    <row r="4565" ht="24" spans="1:9">
      <c r="A4565" s="532">
        <v>331006016</v>
      </c>
      <c r="B4565" s="531" t="s">
        <v>10107</v>
      </c>
      <c r="C4565" s="532"/>
      <c r="D4565" s="532"/>
      <c r="E4565" s="338" t="s">
        <v>35</v>
      </c>
      <c r="F4565" s="379">
        <v>1620</v>
      </c>
      <c r="G4565" s="379">
        <v>1296</v>
      </c>
      <c r="H4565" s="379">
        <v>1166</v>
      </c>
      <c r="I4565" s="383"/>
    </row>
    <row r="4566" spans="1:9">
      <c r="A4566" s="532">
        <v>331006017</v>
      </c>
      <c r="B4566" s="531" t="s">
        <v>10108</v>
      </c>
      <c r="C4566" s="531" t="s">
        <v>10106</v>
      </c>
      <c r="D4566" s="532"/>
      <c r="E4566" s="338" t="s">
        <v>35</v>
      </c>
      <c r="F4566" s="379">
        <v>1350</v>
      </c>
      <c r="G4566" s="379">
        <v>1080</v>
      </c>
      <c r="H4566" s="379">
        <v>972</v>
      </c>
      <c r="I4566" s="383"/>
    </row>
    <row r="4567" ht="25.5" spans="1:9">
      <c r="A4567" s="532">
        <v>331006018</v>
      </c>
      <c r="B4567" s="531" t="s">
        <v>10109</v>
      </c>
      <c r="C4567" s="531" t="s">
        <v>10110</v>
      </c>
      <c r="D4567" s="137" t="s">
        <v>10111</v>
      </c>
      <c r="E4567" s="338" t="s">
        <v>35</v>
      </c>
      <c r="F4567" s="379">
        <v>2025</v>
      </c>
      <c r="G4567" s="379">
        <v>1620</v>
      </c>
      <c r="H4567" s="379">
        <v>1460</v>
      </c>
      <c r="I4567" s="383"/>
    </row>
    <row r="4568" ht="25.5" spans="1:9">
      <c r="A4568" s="532">
        <v>331006018</v>
      </c>
      <c r="B4568" s="531" t="s">
        <v>10109</v>
      </c>
      <c r="C4568" s="531" t="s">
        <v>10110</v>
      </c>
      <c r="D4568" s="531" t="s">
        <v>10111</v>
      </c>
      <c r="E4568" s="338" t="s">
        <v>35</v>
      </c>
      <c r="F4568" s="379">
        <v>3510</v>
      </c>
      <c r="G4568" s="379">
        <v>2808</v>
      </c>
      <c r="H4568" s="379">
        <v>2527</v>
      </c>
      <c r="I4568" s="356" t="s">
        <v>10112</v>
      </c>
    </row>
    <row r="4569" spans="1:9">
      <c r="A4569" s="532">
        <v>331006019</v>
      </c>
      <c r="B4569" s="562" t="s">
        <v>10113</v>
      </c>
      <c r="C4569" s="542"/>
      <c r="D4569" s="562" t="s">
        <v>9776</v>
      </c>
      <c r="E4569" s="563" t="s">
        <v>35</v>
      </c>
      <c r="F4569" s="379">
        <v>4770</v>
      </c>
      <c r="G4569" s="379">
        <v>3816</v>
      </c>
      <c r="H4569" s="379">
        <v>3434</v>
      </c>
      <c r="I4569" s="415"/>
    </row>
    <row r="4570" spans="1:9">
      <c r="A4570" s="54">
        <v>331006020</v>
      </c>
      <c r="B4570" s="236" t="s">
        <v>10114</v>
      </c>
      <c r="C4570" s="158" t="s">
        <v>10115</v>
      </c>
      <c r="D4570" s="54"/>
      <c r="E4570" s="237" t="s">
        <v>35</v>
      </c>
      <c r="F4570" s="379">
        <v>5220</v>
      </c>
      <c r="G4570" s="379">
        <v>4176</v>
      </c>
      <c r="H4570" s="379">
        <v>3758</v>
      </c>
      <c r="I4570" s="383"/>
    </row>
    <row r="4571" spans="1:9">
      <c r="A4571" s="534">
        <v>331007</v>
      </c>
      <c r="B4571" s="543" t="s">
        <v>10116</v>
      </c>
      <c r="C4571" s="532"/>
      <c r="D4571" s="532"/>
      <c r="E4571" s="478"/>
      <c r="F4571" s="379"/>
      <c r="G4571" s="379"/>
      <c r="H4571" s="379"/>
      <c r="I4571" s="383"/>
    </row>
    <row r="4572" spans="1:9">
      <c r="A4572" s="532">
        <v>331007001</v>
      </c>
      <c r="B4572" s="531" t="s">
        <v>10117</v>
      </c>
      <c r="C4572" s="531" t="s">
        <v>5202</v>
      </c>
      <c r="D4572" s="532"/>
      <c r="E4572" s="338" t="s">
        <v>35</v>
      </c>
      <c r="F4572" s="379">
        <v>945</v>
      </c>
      <c r="G4572" s="379">
        <v>756</v>
      </c>
      <c r="H4572" s="379">
        <v>680</v>
      </c>
      <c r="I4572" s="383"/>
    </row>
    <row r="4573" spans="1:9">
      <c r="A4573" s="532">
        <v>331007002</v>
      </c>
      <c r="B4573" s="562" t="s">
        <v>10118</v>
      </c>
      <c r="C4573" s="562" t="s">
        <v>10119</v>
      </c>
      <c r="D4573" s="542"/>
      <c r="E4573" s="563" t="s">
        <v>35</v>
      </c>
      <c r="F4573" s="379">
        <v>2100</v>
      </c>
      <c r="G4573" s="379">
        <v>1680</v>
      </c>
      <c r="H4573" s="379">
        <v>1512</v>
      </c>
      <c r="I4573" s="415"/>
    </row>
    <row r="4574" ht="24" spans="1:9">
      <c r="A4574" s="532">
        <v>331007003</v>
      </c>
      <c r="B4574" s="562" t="s">
        <v>10120</v>
      </c>
      <c r="C4574" s="562" t="s">
        <v>10121</v>
      </c>
      <c r="D4574" s="542"/>
      <c r="E4574" s="563" t="s">
        <v>35</v>
      </c>
      <c r="F4574" s="379">
        <v>2745</v>
      </c>
      <c r="G4574" s="379">
        <v>2196</v>
      </c>
      <c r="H4574" s="379">
        <v>1976</v>
      </c>
      <c r="I4574" s="415"/>
    </row>
    <row r="4575" spans="1:9">
      <c r="A4575" s="532">
        <v>331007004</v>
      </c>
      <c r="B4575" s="531" t="s">
        <v>10122</v>
      </c>
      <c r="C4575" s="532"/>
      <c r="D4575" s="532"/>
      <c r="E4575" s="338" t="s">
        <v>35</v>
      </c>
      <c r="F4575" s="379">
        <v>1350</v>
      </c>
      <c r="G4575" s="379">
        <v>1080</v>
      </c>
      <c r="H4575" s="379">
        <v>972</v>
      </c>
      <c r="I4575" s="415"/>
    </row>
    <row r="4576" spans="1:9">
      <c r="A4576" s="532">
        <v>331007005</v>
      </c>
      <c r="B4576" s="531" t="s">
        <v>10123</v>
      </c>
      <c r="C4576" s="532"/>
      <c r="D4576" s="532"/>
      <c r="E4576" s="338" t="s">
        <v>35</v>
      </c>
      <c r="F4576" s="379">
        <v>2535</v>
      </c>
      <c r="G4576" s="379">
        <v>2028</v>
      </c>
      <c r="H4576" s="379">
        <v>1825</v>
      </c>
      <c r="I4576" s="383"/>
    </row>
    <row r="4577" ht="48" spans="1:9">
      <c r="A4577" s="532">
        <v>331007006</v>
      </c>
      <c r="B4577" s="531" t="s">
        <v>10124</v>
      </c>
      <c r="C4577" s="531" t="s">
        <v>10125</v>
      </c>
      <c r="D4577" s="532"/>
      <c r="E4577" s="338" t="s">
        <v>35</v>
      </c>
      <c r="F4577" s="379">
        <v>6900</v>
      </c>
      <c r="G4577" s="379">
        <v>5520</v>
      </c>
      <c r="H4577" s="379">
        <v>4970</v>
      </c>
      <c r="I4577" s="383"/>
    </row>
    <row r="4578" spans="1:9">
      <c r="A4578" s="532">
        <v>331007007</v>
      </c>
      <c r="B4578" s="531" t="s">
        <v>10126</v>
      </c>
      <c r="C4578" s="531" t="s">
        <v>10127</v>
      </c>
      <c r="D4578" s="532"/>
      <c r="E4578" s="338" t="s">
        <v>35</v>
      </c>
      <c r="F4578" s="379">
        <v>4270</v>
      </c>
      <c r="G4578" s="379">
        <v>3416</v>
      </c>
      <c r="H4578" s="379">
        <v>3074</v>
      </c>
      <c r="I4578" s="415"/>
    </row>
    <row r="4579" spans="1:9">
      <c r="A4579" s="532">
        <v>331007008</v>
      </c>
      <c r="B4579" s="531" t="s">
        <v>10128</v>
      </c>
      <c r="C4579" s="531" t="s">
        <v>10129</v>
      </c>
      <c r="D4579" s="532"/>
      <c r="E4579" s="338" t="s">
        <v>35</v>
      </c>
      <c r="F4579" s="379">
        <v>4270</v>
      </c>
      <c r="G4579" s="379">
        <v>3416</v>
      </c>
      <c r="H4579" s="379">
        <v>3074</v>
      </c>
      <c r="I4579" s="383"/>
    </row>
    <row r="4580" spans="1:9">
      <c r="A4580" s="532" t="s">
        <v>10130</v>
      </c>
      <c r="B4580" s="562" t="s">
        <v>10131</v>
      </c>
      <c r="C4580" s="542"/>
      <c r="D4580" s="542"/>
      <c r="E4580" s="563" t="s">
        <v>35</v>
      </c>
      <c r="F4580" s="379">
        <v>5000</v>
      </c>
      <c r="G4580" s="379">
        <v>4000</v>
      </c>
      <c r="H4580" s="379">
        <v>3600</v>
      </c>
      <c r="I4580" s="415"/>
    </row>
    <row r="4581" spans="1:9">
      <c r="A4581" s="532" t="s">
        <v>10132</v>
      </c>
      <c r="B4581" s="531" t="s">
        <v>10133</v>
      </c>
      <c r="C4581" s="532"/>
      <c r="D4581" s="532"/>
      <c r="E4581" s="338" t="s">
        <v>35</v>
      </c>
      <c r="F4581" s="379">
        <v>3920</v>
      </c>
      <c r="G4581" s="379">
        <v>3136</v>
      </c>
      <c r="H4581" s="379">
        <v>2822</v>
      </c>
      <c r="I4581" s="383"/>
    </row>
    <row r="4582" ht="24" spans="1:9">
      <c r="A4582" s="532">
        <v>331007009</v>
      </c>
      <c r="B4582" s="562" t="s">
        <v>10134</v>
      </c>
      <c r="C4582" s="562" t="s">
        <v>10135</v>
      </c>
      <c r="D4582" s="542"/>
      <c r="E4582" s="563" t="s">
        <v>35</v>
      </c>
      <c r="F4582" s="379">
        <v>3200</v>
      </c>
      <c r="G4582" s="379">
        <v>2560</v>
      </c>
      <c r="H4582" s="379">
        <v>2304</v>
      </c>
      <c r="I4582" s="415"/>
    </row>
    <row r="4583" spans="1:9">
      <c r="A4583" s="532" t="s">
        <v>10136</v>
      </c>
      <c r="B4583" s="531" t="s">
        <v>10137</v>
      </c>
      <c r="C4583" s="532"/>
      <c r="D4583" s="532"/>
      <c r="E4583" s="338" t="s">
        <v>35</v>
      </c>
      <c r="F4583" s="379">
        <v>3150</v>
      </c>
      <c r="G4583" s="379">
        <v>2520</v>
      </c>
      <c r="H4583" s="379">
        <v>2270</v>
      </c>
      <c r="I4583" s="383"/>
    </row>
    <row r="4584" spans="1:9">
      <c r="A4584" s="532">
        <v>331007010</v>
      </c>
      <c r="B4584" s="531" t="s">
        <v>10138</v>
      </c>
      <c r="C4584" s="532"/>
      <c r="D4584" s="532"/>
      <c r="E4584" s="338" t="s">
        <v>35</v>
      </c>
      <c r="F4584" s="379">
        <v>2025</v>
      </c>
      <c r="G4584" s="379">
        <v>1620</v>
      </c>
      <c r="H4584" s="379">
        <v>1460</v>
      </c>
      <c r="I4584" s="383"/>
    </row>
    <row r="4585" spans="1:9">
      <c r="A4585" s="532" t="s">
        <v>10139</v>
      </c>
      <c r="B4585" s="562" t="s">
        <v>10140</v>
      </c>
      <c r="C4585" s="542"/>
      <c r="D4585" s="542"/>
      <c r="E4585" s="563" t="s">
        <v>35</v>
      </c>
      <c r="F4585" s="379">
        <v>6000</v>
      </c>
      <c r="G4585" s="379">
        <v>4800</v>
      </c>
      <c r="H4585" s="379">
        <v>4320</v>
      </c>
      <c r="I4585" s="415"/>
    </row>
    <row r="4586" spans="1:9">
      <c r="A4586" s="532">
        <v>331007011</v>
      </c>
      <c r="B4586" s="531" t="s">
        <v>10141</v>
      </c>
      <c r="C4586" s="532"/>
      <c r="D4586" s="532"/>
      <c r="E4586" s="338" t="s">
        <v>35</v>
      </c>
      <c r="F4586" s="379">
        <v>1755</v>
      </c>
      <c r="G4586" s="379">
        <v>1404</v>
      </c>
      <c r="H4586" s="379">
        <v>1264</v>
      </c>
      <c r="I4586" s="383"/>
    </row>
    <row r="4587" ht="49.5" spans="1:9">
      <c r="A4587" s="532">
        <v>331007012</v>
      </c>
      <c r="B4587" s="531" t="s">
        <v>10142</v>
      </c>
      <c r="C4587" s="531" t="s">
        <v>10143</v>
      </c>
      <c r="D4587" s="532"/>
      <c r="E4587" s="338" t="s">
        <v>35</v>
      </c>
      <c r="F4587" s="379">
        <v>1755</v>
      </c>
      <c r="G4587" s="379">
        <v>1404</v>
      </c>
      <c r="H4587" s="379">
        <v>1264</v>
      </c>
      <c r="I4587" s="383"/>
    </row>
    <row r="4588" spans="1:9">
      <c r="A4588" s="532">
        <v>331007013</v>
      </c>
      <c r="B4588" s="562" t="s">
        <v>10144</v>
      </c>
      <c r="C4588" s="542"/>
      <c r="D4588" s="542"/>
      <c r="E4588" s="563" t="s">
        <v>35</v>
      </c>
      <c r="F4588" s="379">
        <v>3200</v>
      </c>
      <c r="G4588" s="379">
        <v>2560</v>
      </c>
      <c r="H4588" s="379">
        <v>2304</v>
      </c>
      <c r="I4588" s="415"/>
    </row>
    <row r="4589" spans="1:9">
      <c r="A4589" s="532">
        <v>331007017</v>
      </c>
      <c r="B4589" s="531" t="s">
        <v>10145</v>
      </c>
      <c r="C4589" s="531" t="s">
        <v>10146</v>
      </c>
      <c r="D4589" s="532"/>
      <c r="E4589" s="338" t="s">
        <v>35</v>
      </c>
      <c r="F4589" s="379">
        <v>2025</v>
      </c>
      <c r="G4589" s="379">
        <v>1620</v>
      </c>
      <c r="H4589" s="379">
        <v>1460</v>
      </c>
      <c r="I4589" s="383"/>
    </row>
    <row r="4590" spans="1:9">
      <c r="A4590" s="54">
        <v>331007019</v>
      </c>
      <c r="B4590" s="158" t="s">
        <v>10147</v>
      </c>
      <c r="C4590" s="54"/>
      <c r="D4590" s="158" t="s">
        <v>3986</v>
      </c>
      <c r="E4590" s="159" t="s">
        <v>35</v>
      </c>
      <c r="F4590" s="161">
        <v>3360</v>
      </c>
      <c r="G4590" s="161">
        <v>2688</v>
      </c>
      <c r="H4590" s="379">
        <v>2419</v>
      </c>
      <c r="I4590" s="383"/>
    </row>
    <row r="4591" ht="24" spans="1:9">
      <c r="A4591" s="54">
        <v>331007020</v>
      </c>
      <c r="B4591" s="531" t="s">
        <v>10148</v>
      </c>
      <c r="C4591" s="584" t="s">
        <v>10149</v>
      </c>
      <c r="D4591" s="585"/>
      <c r="E4591" s="159" t="s">
        <v>35</v>
      </c>
      <c r="F4591" s="379"/>
      <c r="G4591" s="379"/>
      <c r="H4591" s="379"/>
      <c r="I4591" s="54" t="s">
        <v>10150</v>
      </c>
    </row>
    <row r="4592" ht="24.75" spans="1:9">
      <c r="A4592" s="54">
        <v>331007021</v>
      </c>
      <c r="B4592" s="531" t="s">
        <v>10151</v>
      </c>
      <c r="C4592" s="585"/>
      <c r="D4592" s="585"/>
      <c r="E4592" s="159" t="s">
        <v>35</v>
      </c>
      <c r="F4592" s="379"/>
      <c r="G4592" s="379"/>
      <c r="H4592" s="379"/>
      <c r="I4592" s="54" t="s">
        <v>92</v>
      </c>
    </row>
    <row r="4593" ht="24" spans="1:9">
      <c r="A4593" s="133">
        <v>331007022</v>
      </c>
      <c r="B4593" s="140" t="s">
        <v>10152</v>
      </c>
      <c r="C4593" s="137" t="s">
        <v>10153</v>
      </c>
      <c r="D4593" s="133"/>
      <c r="E4593" s="138" t="s">
        <v>35</v>
      </c>
      <c r="F4593" s="135"/>
      <c r="G4593" s="135"/>
      <c r="H4593" s="135"/>
      <c r="I4593" s="119" t="s">
        <v>423</v>
      </c>
    </row>
    <row r="4594" spans="1:9">
      <c r="A4594" s="534">
        <v>331008</v>
      </c>
      <c r="B4594" s="543" t="s">
        <v>10154</v>
      </c>
      <c r="C4594" s="532"/>
      <c r="D4594" s="531" t="s">
        <v>10155</v>
      </c>
      <c r="E4594" s="478"/>
      <c r="F4594" s="379"/>
      <c r="G4594" s="379"/>
      <c r="H4594" s="379"/>
      <c r="I4594" s="383"/>
    </row>
    <row r="4595" spans="1:9">
      <c r="A4595" s="54" t="s">
        <v>10156</v>
      </c>
      <c r="B4595" s="158" t="s">
        <v>10157</v>
      </c>
      <c r="C4595" s="30"/>
      <c r="D4595" s="30"/>
      <c r="E4595" s="159" t="s">
        <v>762</v>
      </c>
      <c r="F4595" s="379">
        <v>75</v>
      </c>
      <c r="G4595" s="379">
        <v>75</v>
      </c>
      <c r="H4595" s="379">
        <v>75</v>
      </c>
      <c r="I4595" s="383"/>
    </row>
    <row r="4596" spans="1:9">
      <c r="A4596" s="532" t="s">
        <v>10158</v>
      </c>
      <c r="B4596" s="531" t="s">
        <v>10159</v>
      </c>
      <c r="C4596" s="532"/>
      <c r="D4596" s="532"/>
      <c r="E4596" s="338" t="s">
        <v>35</v>
      </c>
      <c r="F4596" s="379">
        <v>300</v>
      </c>
      <c r="G4596" s="379">
        <v>240</v>
      </c>
      <c r="H4596" s="379">
        <v>192</v>
      </c>
      <c r="I4596" s="383"/>
    </row>
    <row r="4597" ht="24" spans="1:9">
      <c r="A4597" s="532">
        <v>331008008</v>
      </c>
      <c r="B4597" s="531" t="s">
        <v>10160</v>
      </c>
      <c r="C4597" s="531" t="s">
        <v>10161</v>
      </c>
      <c r="D4597" s="532"/>
      <c r="E4597" s="338" t="s">
        <v>35</v>
      </c>
      <c r="F4597" s="379">
        <v>1080</v>
      </c>
      <c r="G4597" s="379">
        <v>864</v>
      </c>
      <c r="H4597" s="379">
        <v>778</v>
      </c>
      <c r="I4597" s="383"/>
    </row>
    <row r="4598" ht="36" spans="1:9">
      <c r="A4598" s="532">
        <v>331008009</v>
      </c>
      <c r="B4598" s="562" t="s">
        <v>10162</v>
      </c>
      <c r="C4598" s="562" t="s">
        <v>10163</v>
      </c>
      <c r="D4598" s="542"/>
      <c r="E4598" s="563" t="s">
        <v>35</v>
      </c>
      <c r="F4598" s="379">
        <v>1500</v>
      </c>
      <c r="G4598" s="379">
        <v>1200</v>
      </c>
      <c r="H4598" s="379">
        <v>1080</v>
      </c>
      <c r="I4598" s="415"/>
    </row>
    <row r="4599" spans="1:9">
      <c r="A4599" s="532">
        <v>331008013</v>
      </c>
      <c r="B4599" s="531" t="s">
        <v>10164</v>
      </c>
      <c r="C4599" s="532"/>
      <c r="D4599" s="532"/>
      <c r="E4599" s="338" t="s">
        <v>35</v>
      </c>
      <c r="F4599" s="379">
        <v>1215</v>
      </c>
      <c r="G4599" s="379">
        <v>972</v>
      </c>
      <c r="H4599" s="379">
        <v>878</v>
      </c>
      <c r="I4599" s="356" t="s">
        <v>10165</v>
      </c>
    </row>
    <row r="4600" spans="1:9">
      <c r="A4600" s="532" t="s">
        <v>10166</v>
      </c>
      <c r="B4600" s="525" t="s">
        <v>10167</v>
      </c>
      <c r="C4600" s="532"/>
      <c r="D4600" s="532"/>
      <c r="E4600" s="338" t="s">
        <v>35</v>
      </c>
      <c r="F4600" s="379">
        <v>300</v>
      </c>
      <c r="G4600" s="378">
        <v>300</v>
      </c>
      <c r="H4600" s="379">
        <v>300</v>
      </c>
      <c r="I4600" s="356" t="s">
        <v>10167</v>
      </c>
    </row>
    <row r="4601" spans="1:9">
      <c r="A4601" s="532">
        <v>331008014</v>
      </c>
      <c r="B4601" s="531" t="s">
        <v>10168</v>
      </c>
      <c r="C4601" s="531" t="s">
        <v>10169</v>
      </c>
      <c r="D4601" s="532"/>
      <c r="E4601" s="338" t="s">
        <v>35</v>
      </c>
      <c r="F4601" s="379">
        <v>1215</v>
      </c>
      <c r="G4601" s="379">
        <v>972</v>
      </c>
      <c r="H4601" s="379">
        <v>878</v>
      </c>
      <c r="I4601" s="383"/>
    </row>
    <row r="4602" spans="1:9">
      <c r="A4602" s="532">
        <v>331008016</v>
      </c>
      <c r="B4602" s="531" t="s">
        <v>10170</v>
      </c>
      <c r="C4602" s="532"/>
      <c r="D4602" s="532"/>
      <c r="E4602" s="338" t="s">
        <v>35</v>
      </c>
      <c r="F4602" s="379">
        <v>2025</v>
      </c>
      <c r="G4602" s="379">
        <v>1620</v>
      </c>
      <c r="H4602" s="379">
        <v>1460</v>
      </c>
      <c r="I4602" s="383"/>
    </row>
    <row r="4603" spans="1:9">
      <c r="A4603" s="532">
        <v>331008023</v>
      </c>
      <c r="B4603" s="531" t="s">
        <v>10171</v>
      </c>
      <c r="C4603" s="531" t="s">
        <v>10172</v>
      </c>
      <c r="D4603" s="532"/>
      <c r="E4603" s="338" t="s">
        <v>35</v>
      </c>
      <c r="F4603" s="379">
        <v>1755</v>
      </c>
      <c r="G4603" s="379">
        <v>1404</v>
      </c>
      <c r="H4603" s="379">
        <v>1264</v>
      </c>
      <c r="I4603" s="383"/>
    </row>
    <row r="4604" ht="36" spans="1:9">
      <c r="A4604" s="532">
        <v>331008024</v>
      </c>
      <c r="B4604" s="531" t="s">
        <v>10173</v>
      </c>
      <c r="C4604" s="531" t="s">
        <v>10174</v>
      </c>
      <c r="D4604" s="532"/>
      <c r="E4604" s="338" t="s">
        <v>35</v>
      </c>
      <c r="F4604" s="379">
        <v>2025</v>
      </c>
      <c r="G4604" s="379">
        <v>1620</v>
      </c>
      <c r="H4604" s="379">
        <v>1460</v>
      </c>
      <c r="I4604" s="383"/>
    </row>
    <row r="4605" ht="24" spans="1:9">
      <c r="A4605" s="532">
        <v>331008025</v>
      </c>
      <c r="B4605" s="562" t="s">
        <v>10175</v>
      </c>
      <c r="C4605" s="562" t="s">
        <v>10176</v>
      </c>
      <c r="D4605" s="542"/>
      <c r="E4605" s="563" t="s">
        <v>35</v>
      </c>
      <c r="F4605" s="379">
        <v>3500</v>
      </c>
      <c r="G4605" s="379">
        <v>2800</v>
      </c>
      <c r="H4605" s="379">
        <v>2520</v>
      </c>
      <c r="I4605" s="415"/>
    </row>
    <row r="4606" ht="24" spans="1:9">
      <c r="A4606" s="532">
        <v>331008026</v>
      </c>
      <c r="B4606" s="531" t="s">
        <v>10177</v>
      </c>
      <c r="C4606" s="531" t="s">
        <v>10178</v>
      </c>
      <c r="D4606" s="133"/>
      <c r="E4606" s="338" t="s">
        <v>35</v>
      </c>
      <c r="F4606" s="379">
        <v>2869</v>
      </c>
      <c r="G4606" s="379">
        <v>2295</v>
      </c>
      <c r="H4606" s="379">
        <v>2066</v>
      </c>
      <c r="I4606" s="383"/>
    </row>
    <row r="4607" spans="1:9">
      <c r="A4607" s="532" t="s">
        <v>10179</v>
      </c>
      <c r="B4607" s="525" t="s">
        <v>10180</v>
      </c>
      <c r="C4607" s="532"/>
      <c r="D4607" s="532"/>
      <c r="E4607" s="338" t="s">
        <v>35</v>
      </c>
      <c r="F4607" s="379">
        <v>300</v>
      </c>
      <c r="G4607" s="378">
        <v>300</v>
      </c>
      <c r="H4607" s="379">
        <v>300</v>
      </c>
      <c r="I4607" s="356" t="s">
        <v>10180</v>
      </c>
    </row>
    <row r="4608" spans="1:9">
      <c r="A4608" s="522" t="s">
        <v>10181</v>
      </c>
      <c r="B4608" s="523" t="s">
        <v>10182</v>
      </c>
      <c r="C4608" s="522"/>
      <c r="D4608" s="522"/>
      <c r="E4608" s="524" t="s">
        <v>35</v>
      </c>
      <c r="F4608" s="379">
        <v>150</v>
      </c>
      <c r="G4608" s="378">
        <v>150</v>
      </c>
      <c r="H4608" s="379">
        <v>150</v>
      </c>
      <c r="I4608" s="522"/>
    </row>
    <row r="4609" spans="1:9">
      <c r="A4609" s="532">
        <v>331008027</v>
      </c>
      <c r="B4609" s="562" t="s">
        <v>10183</v>
      </c>
      <c r="C4609" s="542"/>
      <c r="D4609" s="542"/>
      <c r="E4609" s="563" t="s">
        <v>35</v>
      </c>
      <c r="F4609" s="379">
        <v>3700</v>
      </c>
      <c r="G4609" s="379">
        <v>2960</v>
      </c>
      <c r="H4609" s="379">
        <v>2664</v>
      </c>
      <c r="I4609" s="415"/>
    </row>
    <row r="4610" ht="25.5" spans="1:9">
      <c r="A4610" s="532">
        <v>331008028</v>
      </c>
      <c r="B4610" s="562" t="s">
        <v>10184</v>
      </c>
      <c r="C4610" s="562" t="s">
        <v>10185</v>
      </c>
      <c r="D4610" s="562" t="s">
        <v>10186</v>
      </c>
      <c r="E4610" s="563" t="s">
        <v>35</v>
      </c>
      <c r="F4610" s="379">
        <v>2600</v>
      </c>
      <c r="G4610" s="379">
        <v>2080</v>
      </c>
      <c r="H4610" s="379">
        <v>1872</v>
      </c>
      <c r="I4610" s="415"/>
    </row>
    <row r="4611" spans="1:9">
      <c r="A4611" s="532">
        <v>331008029</v>
      </c>
      <c r="B4611" s="562" t="s">
        <v>10187</v>
      </c>
      <c r="C4611" s="542"/>
      <c r="D4611" s="542"/>
      <c r="E4611" s="563" t="s">
        <v>35</v>
      </c>
      <c r="F4611" s="379">
        <v>2570</v>
      </c>
      <c r="G4611" s="379">
        <v>2056</v>
      </c>
      <c r="H4611" s="379">
        <v>1850</v>
      </c>
      <c r="I4611" s="415"/>
    </row>
    <row r="4612" spans="1:9">
      <c r="A4612" s="532">
        <v>331008030</v>
      </c>
      <c r="B4612" s="531" t="s">
        <v>10188</v>
      </c>
      <c r="C4612" s="532"/>
      <c r="D4612" s="532"/>
      <c r="E4612" s="338" t="s">
        <v>35</v>
      </c>
      <c r="F4612" s="379">
        <v>590</v>
      </c>
      <c r="G4612" s="379">
        <v>472</v>
      </c>
      <c r="H4612" s="379">
        <v>378</v>
      </c>
      <c r="I4612" s="383"/>
    </row>
    <row r="4613" spans="1:9">
      <c r="A4613" s="532">
        <v>331008031</v>
      </c>
      <c r="B4613" s="531" t="s">
        <v>10189</v>
      </c>
      <c r="C4613" s="532"/>
      <c r="D4613" s="532"/>
      <c r="E4613" s="338" t="s">
        <v>35</v>
      </c>
      <c r="F4613" s="379">
        <v>2010</v>
      </c>
      <c r="G4613" s="379">
        <v>1608</v>
      </c>
      <c r="H4613" s="379">
        <v>1286</v>
      </c>
      <c r="I4613" s="383"/>
    </row>
    <row r="4614" spans="1:9">
      <c r="A4614" s="268">
        <v>3311</v>
      </c>
      <c r="B4614" s="297" t="s">
        <v>1873</v>
      </c>
      <c r="C4614" s="284"/>
      <c r="D4614" s="284"/>
      <c r="E4614" s="266"/>
      <c r="F4614" s="266"/>
      <c r="G4614" s="266"/>
      <c r="H4614" s="266"/>
      <c r="I4614" s="284"/>
    </row>
    <row r="4615" ht="36" spans="1:9">
      <c r="A4615" s="698" t="s">
        <v>10190</v>
      </c>
      <c r="B4615" s="284" t="s">
        <v>10191</v>
      </c>
      <c r="C4615" s="284" t="s">
        <v>10192</v>
      </c>
      <c r="D4615" s="284" t="s">
        <v>10193</v>
      </c>
      <c r="E4615" s="266" t="s">
        <v>802</v>
      </c>
      <c r="F4615" s="266">
        <v>1071</v>
      </c>
      <c r="G4615" s="266">
        <v>964</v>
      </c>
      <c r="H4615" s="450">
        <f>G4615/F4615*G4615</f>
        <v>867.690009337068</v>
      </c>
      <c r="I4615" s="284" t="s">
        <v>10194</v>
      </c>
    </row>
    <row r="4616" spans="1:9">
      <c r="A4616" s="698" t="s">
        <v>10195</v>
      </c>
      <c r="B4616" s="284" t="s">
        <v>10196</v>
      </c>
      <c r="C4616" s="284"/>
      <c r="D4616" s="284"/>
      <c r="E4616" s="266" t="s">
        <v>802</v>
      </c>
      <c r="F4616" s="266">
        <v>2174</v>
      </c>
      <c r="G4616" s="266">
        <v>1957</v>
      </c>
      <c r="H4616" s="450">
        <f>G4616/F4616*G4616</f>
        <v>1761.66007359706</v>
      </c>
      <c r="I4616" s="284"/>
    </row>
    <row r="4617" spans="1:9">
      <c r="A4617" s="698" t="s">
        <v>10197</v>
      </c>
      <c r="B4617" s="284" t="s">
        <v>10198</v>
      </c>
      <c r="C4617" s="284"/>
      <c r="D4617" s="284"/>
      <c r="E4617" s="266" t="s">
        <v>802</v>
      </c>
      <c r="F4617" s="266"/>
      <c r="G4617" s="266"/>
      <c r="H4617" s="450"/>
      <c r="I4617" s="284" t="s">
        <v>485</v>
      </c>
    </row>
    <row r="4618" ht="36" spans="1:9">
      <c r="A4618" s="698" t="s">
        <v>10199</v>
      </c>
      <c r="B4618" s="284" t="s">
        <v>10200</v>
      </c>
      <c r="C4618" s="284" t="s">
        <v>10201</v>
      </c>
      <c r="D4618" s="284" t="s">
        <v>10202</v>
      </c>
      <c r="E4618" s="266" t="s">
        <v>802</v>
      </c>
      <c r="F4618" s="266">
        <v>1071</v>
      </c>
      <c r="G4618" s="266">
        <v>964</v>
      </c>
      <c r="H4618" s="450">
        <f>G4618/F4618*G4618</f>
        <v>867.690009337068</v>
      </c>
      <c r="I4618" s="284" t="s">
        <v>10194</v>
      </c>
    </row>
    <row r="4619" spans="1:9">
      <c r="A4619" s="698" t="s">
        <v>10203</v>
      </c>
      <c r="B4619" s="284" t="s">
        <v>10204</v>
      </c>
      <c r="C4619" s="284"/>
      <c r="D4619" s="284"/>
      <c r="E4619" s="266" t="s">
        <v>802</v>
      </c>
      <c r="F4619" s="266">
        <v>2174</v>
      </c>
      <c r="G4619" s="266">
        <v>1957</v>
      </c>
      <c r="H4619" s="450">
        <f>G4619/F4619*G4619</f>
        <v>1761.66007359706</v>
      </c>
      <c r="I4619" s="284"/>
    </row>
    <row r="4620" spans="1:9">
      <c r="A4620" s="698" t="s">
        <v>10205</v>
      </c>
      <c r="B4620" s="284" t="s">
        <v>10206</v>
      </c>
      <c r="C4620" s="284"/>
      <c r="D4620" s="284"/>
      <c r="E4620" s="266" t="s">
        <v>802</v>
      </c>
      <c r="F4620" s="266"/>
      <c r="G4620" s="266"/>
      <c r="H4620" s="450"/>
      <c r="I4620" s="284" t="s">
        <v>485</v>
      </c>
    </row>
    <row r="4621" ht="48" spans="1:9">
      <c r="A4621" s="698" t="s">
        <v>10207</v>
      </c>
      <c r="B4621" s="284" t="s">
        <v>10208</v>
      </c>
      <c r="C4621" s="284" t="s">
        <v>10209</v>
      </c>
      <c r="D4621" s="284" t="s">
        <v>10210</v>
      </c>
      <c r="E4621" s="266" t="s">
        <v>802</v>
      </c>
      <c r="F4621" s="266">
        <v>610</v>
      </c>
      <c r="G4621" s="266">
        <v>549</v>
      </c>
      <c r="H4621" s="450">
        <f>G4621/F4621*G4621</f>
        <v>494.1</v>
      </c>
      <c r="I4621" s="284" t="s">
        <v>10194</v>
      </c>
    </row>
    <row r="4622" spans="1:9">
      <c r="A4622" s="698" t="s">
        <v>10211</v>
      </c>
      <c r="B4622" s="284" t="s">
        <v>10212</v>
      </c>
      <c r="C4622" s="284"/>
      <c r="D4622" s="284"/>
      <c r="E4622" s="266" t="s">
        <v>802</v>
      </c>
      <c r="F4622" s="266">
        <v>1389</v>
      </c>
      <c r="G4622" s="266">
        <v>1250</v>
      </c>
      <c r="H4622" s="450">
        <f>G4622/F4622*G4622</f>
        <v>1124.91000719942</v>
      </c>
      <c r="I4622" s="284"/>
    </row>
    <row r="4623" spans="1:9">
      <c r="A4623" s="698" t="s">
        <v>10213</v>
      </c>
      <c r="B4623" s="284" t="s">
        <v>10214</v>
      </c>
      <c r="C4623" s="284"/>
      <c r="D4623" s="284"/>
      <c r="E4623" s="266" t="s">
        <v>802</v>
      </c>
      <c r="F4623" s="266"/>
      <c r="G4623" s="266"/>
      <c r="H4623" s="450"/>
      <c r="I4623" s="284" t="s">
        <v>485</v>
      </c>
    </row>
    <row r="4624" ht="48" spans="1:9">
      <c r="A4624" s="698" t="s">
        <v>10215</v>
      </c>
      <c r="B4624" s="284" t="s">
        <v>10216</v>
      </c>
      <c r="C4624" s="284" t="s">
        <v>10217</v>
      </c>
      <c r="D4624" s="284" t="s">
        <v>10218</v>
      </c>
      <c r="E4624" s="266" t="s">
        <v>802</v>
      </c>
      <c r="F4624" s="266">
        <v>2709</v>
      </c>
      <c r="G4624" s="266">
        <v>2438</v>
      </c>
      <c r="H4624" s="450">
        <f>G4624/F4624*G4624</f>
        <v>2194.1100036914</v>
      </c>
      <c r="I4624" s="284"/>
    </row>
    <row r="4625" spans="1:9">
      <c r="A4625" s="698" t="s">
        <v>10219</v>
      </c>
      <c r="B4625" s="284" t="s">
        <v>10220</v>
      </c>
      <c r="C4625" s="284"/>
      <c r="D4625" s="284"/>
      <c r="E4625" s="266" t="s">
        <v>802</v>
      </c>
      <c r="F4625" s="266"/>
      <c r="G4625" s="266"/>
      <c r="H4625" s="450"/>
      <c r="I4625" s="284" t="s">
        <v>485</v>
      </c>
    </row>
    <row r="4626" ht="24.75" spans="1:9">
      <c r="A4626" s="698" t="s">
        <v>10221</v>
      </c>
      <c r="B4626" s="284" t="s">
        <v>10222</v>
      </c>
      <c r="C4626" s="284"/>
      <c r="D4626" s="284"/>
      <c r="E4626" s="266" t="s">
        <v>802</v>
      </c>
      <c r="F4626" s="266">
        <v>2709</v>
      </c>
      <c r="G4626" s="266">
        <v>2438</v>
      </c>
      <c r="H4626" s="450">
        <f>G4626/F4626*G4626</f>
        <v>2194.1100036914</v>
      </c>
      <c r="I4626" s="284"/>
    </row>
    <row r="4627" ht="24.75" spans="1:9">
      <c r="A4627" s="698" t="s">
        <v>10223</v>
      </c>
      <c r="B4627" s="284" t="s">
        <v>10224</v>
      </c>
      <c r="C4627" s="284"/>
      <c r="D4627" s="284"/>
      <c r="E4627" s="266" t="s">
        <v>802</v>
      </c>
      <c r="F4627" s="266">
        <v>2709</v>
      </c>
      <c r="G4627" s="266">
        <v>2438</v>
      </c>
      <c r="H4627" s="450">
        <f>G4627/F4627*G4627</f>
        <v>2194.1100036914</v>
      </c>
      <c r="I4627" s="284"/>
    </row>
    <row r="4628" ht="36" spans="1:9">
      <c r="A4628" s="698" t="s">
        <v>10225</v>
      </c>
      <c r="B4628" s="284" t="s">
        <v>10226</v>
      </c>
      <c r="C4628" s="284" t="s">
        <v>10227</v>
      </c>
      <c r="D4628" s="284" t="s">
        <v>10228</v>
      </c>
      <c r="E4628" s="266" t="s">
        <v>821</v>
      </c>
      <c r="F4628" s="266">
        <v>330</v>
      </c>
      <c r="G4628" s="266">
        <v>297</v>
      </c>
      <c r="H4628" s="450">
        <f>G4628/F4628*G4628</f>
        <v>267.3</v>
      </c>
      <c r="I4628" s="284"/>
    </row>
    <row r="4629" spans="1:9">
      <c r="A4629" s="698" t="s">
        <v>10229</v>
      </c>
      <c r="B4629" s="284" t="s">
        <v>10230</v>
      </c>
      <c r="C4629" s="284"/>
      <c r="D4629" s="284"/>
      <c r="E4629" s="266" t="s">
        <v>821</v>
      </c>
      <c r="F4629" s="266">
        <v>33</v>
      </c>
      <c r="G4629" s="266">
        <v>30</v>
      </c>
      <c r="H4629" s="450">
        <f>G4629/F4629*G4629</f>
        <v>27.2727272727273</v>
      </c>
      <c r="I4629" s="284"/>
    </row>
    <row r="4630" spans="1:9">
      <c r="A4630" s="698" t="s">
        <v>10231</v>
      </c>
      <c r="B4630" s="284" t="s">
        <v>10232</v>
      </c>
      <c r="C4630" s="284"/>
      <c r="D4630" s="284"/>
      <c r="E4630" s="266" t="s">
        <v>821</v>
      </c>
      <c r="F4630" s="266"/>
      <c r="G4630" s="266"/>
      <c r="H4630" s="450"/>
      <c r="I4630" s="284" t="s">
        <v>485</v>
      </c>
    </row>
    <row r="4631" spans="1:9">
      <c r="A4631" s="698" t="s">
        <v>10233</v>
      </c>
      <c r="B4631" s="284" t="s">
        <v>10234</v>
      </c>
      <c r="C4631" s="284"/>
      <c r="D4631" s="284"/>
      <c r="E4631" s="266" t="s">
        <v>821</v>
      </c>
      <c r="F4631" s="266">
        <v>330</v>
      </c>
      <c r="G4631" s="266">
        <v>297</v>
      </c>
      <c r="H4631" s="450">
        <f>G4631/F4631*G4631</f>
        <v>267.3</v>
      </c>
      <c r="I4631" s="284"/>
    </row>
    <row r="4632" ht="48" spans="1:9">
      <c r="A4632" s="698" t="s">
        <v>10235</v>
      </c>
      <c r="B4632" s="284" t="s">
        <v>10236</v>
      </c>
      <c r="C4632" s="284" t="s">
        <v>10237</v>
      </c>
      <c r="D4632" s="284" t="s">
        <v>10238</v>
      </c>
      <c r="E4632" s="266" t="s">
        <v>821</v>
      </c>
      <c r="F4632" s="266">
        <v>2700</v>
      </c>
      <c r="G4632" s="266">
        <v>2430</v>
      </c>
      <c r="H4632" s="450">
        <f>G4632/F4632*G4632</f>
        <v>2187</v>
      </c>
      <c r="I4632" s="284"/>
    </row>
    <row r="4633" spans="1:9">
      <c r="A4633" s="698" t="s">
        <v>10239</v>
      </c>
      <c r="B4633" s="284" t="s">
        <v>10240</v>
      </c>
      <c r="C4633" s="284"/>
      <c r="D4633" s="284"/>
      <c r="E4633" s="266" t="s">
        <v>821</v>
      </c>
      <c r="F4633" s="266"/>
      <c r="G4633" s="266"/>
      <c r="H4633" s="450"/>
      <c r="I4633" s="284" t="s">
        <v>485</v>
      </c>
    </row>
    <row r="4634" ht="48" spans="1:9">
      <c r="A4634" s="698" t="s">
        <v>10241</v>
      </c>
      <c r="B4634" s="284" t="s">
        <v>10242</v>
      </c>
      <c r="C4634" s="284" t="s">
        <v>10243</v>
      </c>
      <c r="D4634" s="284" t="s">
        <v>10244</v>
      </c>
      <c r="E4634" s="266" t="s">
        <v>821</v>
      </c>
      <c r="F4634" s="266">
        <v>2400</v>
      </c>
      <c r="G4634" s="266">
        <v>2160</v>
      </c>
      <c r="H4634" s="450">
        <f>G4634/F4634*G4634</f>
        <v>1944</v>
      </c>
      <c r="I4634" s="284"/>
    </row>
    <row r="4635" spans="1:9">
      <c r="A4635" s="698" t="s">
        <v>10245</v>
      </c>
      <c r="B4635" s="284" t="s">
        <v>10246</v>
      </c>
      <c r="C4635" s="284"/>
      <c r="D4635" s="284"/>
      <c r="E4635" s="266" t="s">
        <v>821</v>
      </c>
      <c r="F4635" s="266"/>
      <c r="G4635" s="266"/>
      <c r="H4635" s="450"/>
      <c r="I4635" s="284" t="s">
        <v>485</v>
      </c>
    </row>
    <row r="4636" ht="48" spans="1:9">
      <c r="A4636" s="698" t="s">
        <v>10247</v>
      </c>
      <c r="B4636" s="284" t="s">
        <v>10248</v>
      </c>
      <c r="C4636" s="284" t="s">
        <v>10249</v>
      </c>
      <c r="D4636" s="284" t="s">
        <v>10250</v>
      </c>
      <c r="E4636" s="266" t="s">
        <v>802</v>
      </c>
      <c r="F4636" s="266">
        <v>4318</v>
      </c>
      <c r="G4636" s="266">
        <v>3886</v>
      </c>
      <c r="H4636" s="450">
        <f>G4636/F4636*G4636</f>
        <v>3497.22000926355</v>
      </c>
      <c r="I4636" s="284"/>
    </row>
    <row r="4637" spans="1:9">
      <c r="A4637" s="698" t="s">
        <v>10251</v>
      </c>
      <c r="B4637" s="284" t="s">
        <v>10252</v>
      </c>
      <c r="C4637" s="284"/>
      <c r="D4637" s="284"/>
      <c r="E4637" s="266" t="s">
        <v>802</v>
      </c>
      <c r="F4637" s="266"/>
      <c r="G4637" s="266"/>
      <c r="H4637" s="450"/>
      <c r="I4637" s="284" t="s">
        <v>485</v>
      </c>
    </row>
    <row r="4638" ht="48" spans="1:9">
      <c r="A4638" s="698" t="s">
        <v>10253</v>
      </c>
      <c r="B4638" s="284" t="s">
        <v>10254</v>
      </c>
      <c r="C4638" s="284" t="s">
        <v>10255</v>
      </c>
      <c r="D4638" s="284" t="s">
        <v>10256</v>
      </c>
      <c r="E4638" s="266" t="s">
        <v>821</v>
      </c>
      <c r="F4638" s="266">
        <v>2475</v>
      </c>
      <c r="G4638" s="266">
        <v>2228</v>
      </c>
      <c r="H4638" s="450">
        <f>G4638/F4638*G4638</f>
        <v>2005.6501010101</v>
      </c>
      <c r="I4638" s="284"/>
    </row>
    <row r="4639" ht="27" customHeight="1" spans="1:9">
      <c r="A4639" s="698" t="s">
        <v>10257</v>
      </c>
      <c r="B4639" s="284" t="s">
        <v>10258</v>
      </c>
      <c r="C4639" s="284"/>
      <c r="D4639" s="284"/>
      <c r="E4639" s="266" t="s">
        <v>821</v>
      </c>
      <c r="F4639" s="266"/>
      <c r="G4639" s="266"/>
      <c r="H4639" s="450"/>
      <c r="I4639" s="284" t="s">
        <v>485</v>
      </c>
    </row>
    <row r="4640" ht="48" spans="1:9">
      <c r="A4640" s="698" t="s">
        <v>10259</v>
      </c>
      <c r="B4640" s="284" t="s">
        <v>10260</v>
      </c>
      <c r="C4640" s="284" t="s">
        <v>10261</v>
      </c>
      <c r="D4640" s="284" t="s">
        <v>10262</v>
      </c>
      <c r="E4640" s="266" t="s">
        <v>821</v>
      </c>
      <c r="F4640" s="266">
        <v>2993</v>
      </c>
      <c r="G4640" s="266">
        <v>2694</v>
      </c>
      <c r="H4640" s="450">
        <f>G4640/F4640*G4640</f>
        <v>2424.87003007016</v>
      </c>
      <c r="I4640" s="284"/>
    </row>
    <row r="4641" spans="1:9">
      <c r="A4641" s="698" t="s">
        <v>10263</v>
      </c>
      <c r="B4641" s="284" t="s">
        <v>10264</v>
      </c>
      <c r="C4641" s="284"/>
      <c r="D4641" s="284"/>
      <c r="E4641" s="266" t="s">
        <v>821</v>
      </c>
      <c r="F4641" s="266"/>
      <c r="G4641" s="266"/>
      <c r="H4641" s="450"/>
      <c r="I4641" s="284" t="s">
        <v>485</v>
      </c>
    </row>
    <row r="4642" ht="48" spans="1:9">
      <c r="A4642" s="698" t="s">
        <v>10265</v>
      </c>
      <c r="B4642" s="284" t="s">
        <v>10266</v>
      </c>
      <c r="C4642" s="284" t="s">
        <v>10267</v>
      </c>
      <c r="D4642" s="284" t="s">
        <v>10268</v>
      </c>
      <c r="E4642" s="266" t="s">
        <v>821</v>
      </c>
      <c r="F4642" s="266">
        <v>5500</v>
      </c>
      <c r="G4642" s="266">
        <v>4950</v>
      </c>
      <c r="H4642" s="450">
        <f>G4642/F4642*G4642</f>
        <v>4455</v>
      </c>
      <c r="I4642" s="284" t="s">
        <v>10269</v>
      </c>
    </row>
    <row r="4643" spans="1:9">
      <c r="A4643" s="698" t="s">
        <v>10270</v>
      </c>
      <c r="B4643" s="284" t="s">
        <v>10271</v>
      </c>
      <c r="C4643" s="284"/>
      <c r="D4643" s="284"/>
      <c r="E4643" s="266" t="s">
        <v>821</v>
      </c>
      <c r="F4643" s="266">
        <v>1100</v>
      </c>
      <c r="G4643" s="266">
        <v>990</v>
      </c>
      <c r="H4643" s="450">
        <f>G4643/F4643*G4643</f>
        <v>891</v>
      </c>
      <c r="I4643" s="284"/>
    </row>
    <row r="4644" spans="1:9">
      <c r="A4644" s="698" t="s">
        <v>10272</v>
      </c>
      <c r="B4644" s="284" t="s">
        <v>10273</v>
      </c>
      <c r="C4644" s="284"/>
      <c r="D4644" s="284"/>
      <c r="E4644" s="266" t="s">
        <v>821</v>
      </c>
      <c r="F4644" s="266"/>
      <c r="G4644" s="266"/>
      <c r="H4644" s="450"/>
      <c r="I4644" s="284" t="s">
        <v>485</v>
      </c>
    </row>
    <row r="4645" ht="48" spans="1:9">
      <c r="A4645" s="698" t="s">
        <v>10274</v>
      </c>
      <c r="B4645" s="284" t="s">
        <v>10275</v>
      </c>
      <c r="C4645" s="284" t="s">
        <v>10276</v>
      </c>
      <c r="D4645" s="284" t="s">
        <v>10277</v>
      </c>
      <c r="E4645" s="266" t="s">
        <v>821</v>
      </c>
      <c r="F4645" s="266">
        <v>3875</v>
      </c>
      <c r="G4645" s="266">
        <v>3488</v>
      </c>
      <c r="H4645" s="450">
        <f>G4645/F4645*G4645</f>
        <v>3139.65006451613</v>
      </c>
      <c r="I4645" s="284"/>
    </row>
    <row r="4646" ht="23" customHeight="1" spans="1:9">
      <c r="A4646" s="698" t="s">
        <v>10278</v>
      </c>
      <c r="B4646" s="284" t="s">
        <v>10279</v>
      </c>
      <c r="C4646" s="284"/>
      <c r="D4646" s="284"/>
      <c r="E4646" s="266" t="s">
        <v>821</v>
      </c>
      <c r="F4646" s="266"/>
      <c r="G4646" s="266"/>
      <c r="H4646" s="450"/>
      <c r="I4646" s="284" t="s">
        <v>485</v>
      </c>
    </row>
    <row r="4647" ht="48" spans="1:9">
      <c r="A4647" s="698" t="s">
        <v>10280</v>
      </c>
      <c r="B4647" s="284" t="s">
        <v>10281</v>
      </c>
      <c r="C4647" s="284" t="s">
        <v>10282</v>
      </c>
      <c r="D4647" s="284" t="s">
        <v>10283</v>
      </c>
      <c r="E4647" s="266" t="s">
        <v>821</v>
      </c>
      <c r="F4647" s="266">
        <v>5100</v>
      </c>
      <c r="G4647" s="266">
        <v>4590</v>
      </c>
      <c r="H4647" s="450">
        <f>G4647/F4647*G4647</f>
        <v>4131</v>
      </c>
      <c r="I4647" s="284"/>
    </row>
    <row r="4648" ht="24.75" spans="1:9">
      <c r="A4648" s="698" t="s">
        <v>10284</v>
      </c>
      <c r="B4648" s="284" t="s">
        <v>10285</v>
      </c>
      <c r="C4648" s="284"/>
      <c r="D4648" s="284"/>
      <c r="E4648" s="266" t="s">
        <v>821</v>
      </c>
      <c r="F4648" s="266">
        <v>1020</v>
      </c>
      <c r="G4648" s="266">
        <v>918</v>
      </c>
      <c r="H4648" s="450">
        <f>G4648/F4648*G4648</f>
        <v>826.2</v>
      </c>
      <c r="I4648" s="284"/>
    </row>
    <row r="4649" spans="1:9">
      <c r="A4649" s="698" t="s">
        <v>10286</v>
      </c>
      <c r="B4649" s="284" t="s">
        <v>10287</v>
      </c>
      <c r="C4649" s="284"/>
      <c r="D4649" s="284"/>
      <c r="E4649" s="266" t="s">
        <v>821</v>
      </c>
      <c r="F4649" s="266"/>
      <c r="G4649" s="266"/>
      <c r="H4649" s="450"/>
      <c r="I4649" s="284" t="s">
        <v>485</v>
      </c>
    </row>
    <row r="4650" ht="48" spans="1:9">
      <c r="A4650" s="698" t="s">
        <v>10288</v>
      </c>
      <c r="B4650" s="284" t="s">
        <v>10289</v>
      </c>
      <c r="C4650" s="284" t="s">
        <v>10290</v>
      </c>
      <c r="D4650" s="284" t="s">
        <v>10291</v>
      </c>
      <c r="E4650" s="266" t="s">
        <v>821</v>
      </c>
      <c r="F4650" s="266">
        <v>5100</v>
      </c>
      <c r="G4650" s="266">
        <v>4590</v>
      </c>
      <c r="H4650" s="450">
        <f>G4650/F4650*G4650</f>
        <v>4131</v>
      </c>
      <c r="I4650" s="284"/>
    </row>
    <row r="4651" ht="36" customHeight="1" spans="1:9">
      <c r="A4651" s="698" t="s">
        <v>10292</v>
      </c>
      <c r="B4651" s="284" t="s">
        <v>10293</v>
      </c>
      <c r="C4651" s="284"/>
      <c r="D4651" s="284"/>
      <c r="E4651" s="266" t="s">
        <v>821</v>
      </c>
      <c r="F4651" s="266">
        <v>1020</v>
      </c>
      <c r="G4651" s="266">
        <v>918</v>
      </c>
      <c r="H4651" s="450">
        <f>G4651/F4651*G4651</f>
        <v>826.2</v>
      </c>
      <c r="I4651" s="284"/>
    </row>
    <row r="4652" spans="1:9">
      <c r="A4652" s="698" t="s">
        <v>10294</v>
      </c>
      <c r="B4652" s="284" t="s">
        <v>10295</v>
      </c>
      <c r="C4652" s="284"/>
      <c r="D4652" s="284"/>
      <c r="E4652" s="266" t="s">
        <v>821</v>
      </c>
      <c r="F4652" s="266"/>
      <c r="G4652" s="266"/>
      <c r="H4652" s="450"/>
      <c r="I4652" s="284" t="s">
        <v>485</v>
      </c>
    </row>
    <row r="4653" ht="48" spans="1:9">
      <c r="A4653" s="698" t="s">
        <v>10296</v>
      </c>
      <c r="B4653" s="284" t="s">
        <v>10297</v>
      </c>
      <c r="C4653" s="284" t="s">
        <v>10298</v>
      </c>
      <c r="D4653" s="284" t="s">
        <v>10299</v>
      </c>
      <c r="E4653" s="266" t="s">
        <v>802</v>
      </c>
      <c r="F4653" s="266">
        <v>4430</v>
      </c>
      <c r="G4653" s="266">
        <v>3987</v>
      </c>
      <c r="H4653" s="450">
        <f>G4653/F4653*G4653</f>
        <v>3588.3</v>
      </c>
      <c r="I4653" s="284"/>
    </row>
    <row r="4654" spans="1:9">
      <c r="A4654" s="698" t="s">
        <v>10300</v>
      </c>
      <c r="B4654" s="284" t="s">
        <v>10301</v>
      </c>
      <c r="C4654" s="284"/>
      <c r="D4654" s="284"/>
      <c r="E4654" s="266" t="s">
        <v>802</v>
      </c>
      <c r="F4654" s="266"/>
      <c r="G4654" s="266"/>
      <c r="H4654" s="450"/>
      <c r="I4654" s="284" t="s">
        <v>485</v>
      </c>
    </row>
    <row r="4655" spans="1:9">
      <c r="A4655" s="698" t="s">
        <v>10302</v>
      </c>
      <c r="B4655" s="284" t="s">
        <v>10303</v>
      </c>
      <c r="C4655" s="284"/>
      <c r="D4655" s="284"/>
      <c r="E4655" s="266" t="s">
        <v>802</v>
      </c>
      <c r="F4655" s="266">
        <v>4430</v>
      </c>
      <c r="G4655" s="266">
        <v>3987</v>
      </c>
      <c r="H4655" s="450">
        <f>G4655/F4655*G4655</f>
        <v>3588.3</v>
      </c>
      <c r="I4655" s="284"/>
    </row>
    <row r="4656" ht="48" spans="1:9">
      <c r="A4656" s="698" t="s">
        <v>10304</v>
      </c>
      <c r="B4656" s="284" t="s">
        <v>10305</v>
      </c>
      <c r="C4656" s="284" t="s">
        <v>10306</v>
      </c>
      <c r="D4656" s="284" t="s">
        <v>10307</v>
      </c>
      <c r="E4656" s="266" t="s">
        <v>802</v>
      </c>
      <c r="F4656" s="266">
        <v>3384</v>
      </c>
      <c r="G4656" s="266">
        <v>3046</v>
      </c>
      <c r="H4656" s="450">
        <f>G4656/F4656*G4656</f>
        <v>2741.76004728132</v>
      </c>
      <c r="I4656" s="284"/>
    </row>
    <row r="4657" spans="1:9">
      <c r="A4657" s="698" t="s">
        <v>10308</v>
      </c>
      <c r="B4657" s="284" t="s">
        <v>10309</v>
      </c>
      <c r="C4657" s="284"/>
      <c r="D4657" s="284"/>
      <c r="E4657" s="266" t="s">
        <v>802</v>
      </c>
      <c r="F4657" s="266"/>
      <c r="G4657" s="266"/>
      <c r="H4657" s="450"/>
      <c r="I4657" s="284" t="s">
        <v>485</v>
      </c>
    </row>
    <row r="4658" ht="48" spans="1:9">
      <c r="A4658" s="698" t="s">
        <v>10310</v>
      </c>
      <c r="B4658" s="284" t="s">
        <v>10311</v>
      </c>
      <c r="C4658" s="284" t="s">
        <v>10312</v>
      </c>
      <c r="D4658" s="284" t="s">
        <v>10313</v>
      </c>
      <c r="E4658" s="266" t="s">
        <v>802</v>
      </c>
      <c r="F4658" s="266">
        <v>5000</v>
      </c>
      <c r="G4658" s="266">
        <v>4500</v>
      </c>
      <c r="H4658" s="450">
        <f>G4658/F4658*G4658</f>
        <v>4050</v>
      </c>
      <c r="I4658" s="284"/>
    </row>
    <row r="4659" spans="1:9">
      <c r="A4659" s="698" t="s">
        <v>10314</v>
      </c>
      <c r="B4659" s="284" t="s">
        <v>10315</v>
      </c>
      <c r="C4659" s="284"/>
      <c r="D4659" s="284"/>
      <c r="E4659" s="266" t="s">
        <v>802</v>
      </c>
      <c r="F4659" s="266"/>
      <c r="G4659" s="266"/>
      <c r="H4659" s="450"/>
      <c r="I4659" s="284" t="s">
        <v>485</v>
      </c>
    </row>
    <row r="4660" ht="48" spans="1:9">
      <c r="A4660" s="698" t="s">
        <v>10316</v>
      </c>
      <c r="B4660" s="284" t="s">
        <v>10317</v>
      </c>
      <c r="C4660" s="284" t="s">
        <v>10318</v>
      </c>
      <c r="D4660" s="284" t="s">
        <v>10319</v>
      </c>
      <c r="E4660" s="266" t="s">
        <v>802</v>
      </c>
      <c r="F4660" s="266">
        <v>659</v>
      </c>
      <c r="G4660" s="266">
        <v>593</v>
      </c>
      <c r="H4660" s="450">
        <f>G4660/F4660*G4660</f>
        <v>533.610015174507</v>
      </c>
      <c r="I4660" s="284"/>
    </row>
    <row r="4661" spans="1:9">
      <c r="A4661" s="698" t="s">
        <v>10320</v>
      </c>
      <c r="B4661" s="284" t="s">
        <v>10321</v>
      </c>
      <c r="C4661" s="284"/>
      <c r="D4661" s="284"/>
      <c r="E4661" s="266" t="s">
        <v>802</v>
      </c>
      <c r="F4661" s="266"/>
      <c r="G4661" s="266"/>
      <c r="H4661" s="450"/>
      <c r="I4661" s="284" t="s">
        <v>485</v>
      </c>
    </row>
    <row r="4662" ht="36" spans="1:9">
      <c r="A4662" s="698" t="s">
        <v>10322</v>
      </c>
      <c r="B4662" s="284" t="s">
        <v>10323</v>
      </c>
      <c r="C4662" s="284" t="s">
        <v>10324</v>
      </c>
      <c r="D4662" s="284" t="s">
        <v>10325</v>
      </c>
      <c r="E4662" s="266" t="s">
        <v>802</v>
      </c>
      <c r="F4662" s="266">
        <v>659</v>
      </c>
      <c r="G4662" s="266">
        <v>593</v>
      </c>
      <c r="H4662" s="450">
        <f>G4662/F4662*G4662</f>
        <v>533.610015174507</v>
      </c>
      <c r="I4662" s="284"/>
    </row>
    <row r="4663" spans="1:9">
      <c r="A4663" s="698" t="s">
        <v>10326</v>
      </c>
      <c r="B4663" s="284" t="s">
        <v>10327</v>
      </c>
      <c r="C4663" s="284"/>
      <c r="D4663" s="284"/>
      <c r="E4663" s="266" t="s">
        <v>802</v>
      </c>
      <c r="F4663" s="266"/>
      <c r="G4663" s="266"/>
      <c r="H4663" s="450"/>
      <c r="I4663" s="284" t="s">
        <v>485</v>
      </c>
    </row>
    <row r="4664" ht="48" spans="1:9">
      <c r="A4664" s="698" t="s">
        <v>10328</v>
      </c>
      <c r="B4664" s="284" t="s">
        <v>10329</v>
      </c>
      <c r="C4664" s="284" t="s">
        <v>10330</v>
      </c>
      <c r="D4664" s="284" t="s">
        <v>10331</v>
      </c>
      <c r="E4664" s="266" t="s">
        <v>802</v>
      </c>
      <c r="F4664" s="266">
        <v>1349</v>
      </c>
      <c r="G4664" s="266">
        <v>1214</v>
      </c>
      <c r="H4664" s="450">
        <f>G4664/F4664*G4664</f>
        <v>1092.5100074129</v>
      </c>
      <c r="I4664" s="284"/>
    </row>
    <row r="4665" spans="1:9">
      <c r="A4665" s="698" t="s">
        <v>10332</v>
      </c>
      <c r="B4665" s="284" t="s">
        <v>10333</v>
      </c>
      <c r="C4665" s="284"/>
      <c r="D4665" s="284"/>
      <c r="E4665" s="266" t="s">
        <v>802</v>
      </c>
      <c r="F4665" s="266"/>
      <c r="G4665" s="266"/>
      <c r="H4665" s="450"/>
      <c r="I4665" s="284" t="s">
        <v>485</v>
      </c>
    </row>
    <row r="4666" ht="36" spans="1:9">
      <c r="A4666" s="698" t="s">
        <v>10334</v>
      </c>
      <c r="B4666" s="284" t="s">
        <v>10335</v>
      </c>
      <c r="C4666" s="284" t="s">
        <v>10336</v>
      </c>
      <c r="D4666" s="284" t="s">
        <v>10337</v>
      </c>
      <c r="E4666" s="266" t="s">
        <v>802</v>
      </c>
      <c r="F4666" s="266">
        <v>20</v>
      </c>
      <c r="G4666" s="266">
        <v>18</v>
      </c>
      <c r="H4666" s="450">
        <f>G4666/F4666*G4666</f>
        <v>16.2</v>
      </c>
      <c r="I4666" s="284"/>
    </row>
    <row r="4667" spans="1:9">
      <c r="A4667" s="698" t="s">
        <v>10338</v>
      </c>
      <c r="B4667" s="284" t="s">
        <v>10339</v>
      </c>
      <c r="C4667" s="284"/>
      <c r="D4667" s="284"/>
      <c r="E4667" s="266" t="s">
        <v>802</v>
      </c>
      <c r="F4667" s="266"/>
      <c r="G4667" s="266"/>
      <c r="H4667" s="450"/>
      <c r="I4667" s="284" t="s">
        <v>485</v>
      </c>
    </row>
    <row r="4668" ht="48" spans="1:9">
      <c r="A4668" s="698" t="s">
        <v>10340</v>
      </c>
      <c r="B4668" s="284" t="s">
        <v>10341</v>
      </c>
      <c r="C4668" s="284" t="s">
        <v>10342</v>
      </c>
      <c r="D4668" s="284" t="s">
        <v>7459</v>
      </c>
      <c r="E4668" s="266" t="s">
        <v>802</v>
      </c>
      <c r="F4668" s="266">
        <v>2415</v>
      </c>
      <c r="G4668" s="266">
        <v>2174</v>
      </c>
      <c r="H4668" s="450">
        <f>G4668/F4668*G4668</f>
        <v>1957.05010351967</v>
      </c>
      <c r="I4668" s="284"/>
    </row>
    <row r="4669" spans="1:9">
      <c r="A4669" s="698" t="s">
        <v>10343</v>
      </c>
      <c r="B4669" s="284" t="s">
        <v>10344</v>
      </c>
      <c r="C4669" s="284"/>
      <c r="D4669" s="284"/>
      <c r="E4669" s="266" t="s">
        <v>802</v>
      </c>
      <c r="F4669" s="266"/>
      <c r="G4669" s="266"/>
      <c r="H4669" s="450"/>
      <c r="I4669" s="284" t="s">
        <v>485</v>
      </c>
    </row>
    <row r="4670" ht="48" spans="1:9">
      <c r="A4670" s="698" t="s">
        <v>10345</v>
      </c>
      <c r="B4670" s="284" t="s">
        <v>10346</v>
      </c>
      <c r="C4670" s="284" t="s">
        <v>10347</v>
      </c>
      <c r="D4670" s="284" t="s">
        <v>10348</v>
      </c>
      <c r="E4670" s="266" t="s">
        <v>802</v>
      </c>
      <c r="F4670" s="266">
        <v>2700</v>
      </c>
      <c r="G4670" s="266">
        <v>2430</v>
      </c>
      <c r="H4670" s="450">
        <f>G4670/F4670*G4670</f>
        <v>2187</v>
      </c>
      <c r="I4670" s="284"/>
    </row>
    <row r="4671" spans="1:9">
      <c r="A4671" s="698" t="s">
        <v>10349</v>
      </c>
      <c r="B4671" s="284" t="s">
        <v>10350</v>
      </c>
      <c r="C4671" s="284"/>
      <c r="D4671" s="284"/>
      <c r="E4671" s="266" t="s">
        <v>802</v>
      </c>
      <c r="F4671" s="266"/>
      <c r="G4671" s="266"/>
      <c r="H4671" s="450"/>
      <c r="I4671" s="284" t="s">
        <v>485</v>
      </c>
    </row>
    <row r="4672" ht="48" spans="1:9">
      <c r="A4672" s="698" t="s">
        <v>10351</v>
      </c>
      <c r="B4672" s="284" t="s">
        <v>10352</v>
      </c>
      <c r="C4672" s="284" t="s">
        <v>10353</v>
      </c>
      <c r="D4672" s="284" t="s">
        <v>9218</v>
      </c>
      <c r="E4672" s="266" t="s">
        <v>802</v>
      </c>
      <c r="F4672" s="266">
        <v>2495</v>
      </c>
      <c r="G4672" s="266">
        <v>2246</v>
      </c>
      <c r="H4672" s="450">
        <f>G4672/F4672*G4672</f>
        <v>2021.8501002004</v>
      </c>
      <c r="I4672" s="284"/>
    </row>
    <row r="4673" spans="1:9">
      <c r="A4673" s="698" t="s">
        <v>10354</v>
      </c>
      <c r="B4673" s="284" t="s">
        <v>10355</v>
      </c>
      <c r="C4673" s="284"/>
      <c r="D4673" s="284"/>
      <c r="E4673" s="266" t="s">
        <v>802</v>
      </c>
      <c r="F4673" s="266"/>
      <c r="G4673" s="266"/>
      <c r="H4673" s="450"/>
      <c r="I4673" s="284" t="s">
        <v>485</v>
      </c>
    </row>
    <row r="4674" ht="24.75" spans="1:9">
      <c r="A4674" s="698" t="s">
        <v>10356</v>
      </c>
      <c r="B4674" s="284" t="s">
        <v>10357</v>
      </c>
      <c r="C4674" s="284"/>
      <c r="D4674" s="284"/>
      <c r="E4674" s="266" t="s">
        <v>802</v>
      </c>
      <c r="F4674" s="266">
        <v>500</v>
      </c>
      <c r="G4674" s="266">
        <v>450</v>
      </c>
      <c r="H4674" s="450">
        <f>G4674/F4674*G4674</f>
        <v>405</v>
      </c>
      <c r="I4674" s="284"/>
    </row>
    <row r="4675" ht="48" spans="1:9">
      <c r="A4675" s="698" t="s">
        <v>10358</v>
      </c>
      <c r="B4675" s="284" t="s">
        <v>10359</v>
      </c>
      <c r="C4675" s="284" t="s">
        <v>10360</v>
      </c>
      <c r="D4675" s="284" t="s">
        <v>9218</v>
      </c>
      <c r="E4675" s="266" t="s">
        <v>802</v>
      </c>
      <c r="F4675" s="266">
        <v>4757</v>
      </c>
      <c r="G4675" s="266">
        <v>4281</v>
      </c>
      <c r="H4675" s="450">
        <f>G4675/F4675*G4675</f>
        <v>3852.63001891949</v>
      </c>
      <c r="I4675" s="284"/>
    </row>
    <row r="4676" spans="1:9">
      <c r="A4676" s="698" t="s">
        <v>10361</v>
      </c>
      <c r="B4676" s="284" t="s">
        <v>10362</v>
      </c>
      <c r="C4676" s="284"/>
      <c r="D4676" s="284"/>
      <c r="E4676" s="266" t="s">
        <v>802</v>
      </c>
      <c r="F4676" s="266"/>
      <c r="G4676" s="266"/>
      <c r="H4676" s="450"/>
      <c r="I4676" s="284" t="s">
        <v>485</v>
      </c>
    </row>
    <row r="4677" ht="48" spans="1:9">
      <c r="A4677" s="698" t="s">
        <v>10363</v>
      </c>
      <c r="B4677" s="284" t="s">
        <v>10364</v>
      </c>
      <c r="C4677" s="284" t="s">
        <v>10365</v>
      </c>
      <c r="D4677" s="284" t="s">
        <v>10366</v>
      </c>
      <c r="E4677" s="266" t="s">
        <v>802</v>
      </c>
      <c r="F4677" s="266">
        <v>6795</v>
      </c>
      <c r="G4677" s="266">
        <v>6116</v>
      </c>
      <c r="H4677" s="450">
        <f>G4677/F4677*G4677</f>
        <v>5504.85003679176</v>
      </c>
      <c r="I4677" s="284" t="s">
        <v>10367</v>
      </c>
    </row>
    <row r="4678" ht="24.75" spans="1:9">
      <c r="A4678" s="698" t="s">
        <v>10368</v>
      </c>
      <c r="B4678" s="284" t="s">
        <v>10369</v>
      </c>
      <c r="C4678" s="284"/>
      <c r="D4678" s="284"/>
      <c r="E4678" s="266" t="s">
        <v>802</v>
      </c>
      <c r="F4678" s="266">
        <v>1359</v>
      </c>
      <c r="G4678" s="266">
        <v>1223</v>
      </c>
      <c r="H4678" s="450">
        <f>G4678/F4678*G4678</f>
        <v>1100.61000735835</v>
      </c>
      <c r="I4678" s="284"/>
    </row>
    <row r="4679" spans="1:9">
      <c r="A4679" s="698" t="s">
        <v>10370</v>
      </c>
      <c r="B4679" s="284" t="s">
        <v>10371</v>
      </c>
      <c r="C4679" s="284"/>
      <c r="D4679" s="284"/>
      <c r="E4679" s="266" t="s">
        <v>802</v>
      </c>
      <c r="F4679" s="266"/>
      <c r="G4679" s="266"/>
      <c r="H4679" s="450"/>
      <c r="I4679" s="284" t="s">
        <v>485</v>
      </c>
    </row>
    <row r="4680" ht="48" spans="1:9">
      <c r="A4680" s="698" t="s">
        <v>10372</v>
      </c>
      <c r="B4680" s="284" t="s">
        <v>10373</v>
      </c>
      <c r="C4680" s="284" t="s">
        <v>10374</v>
      </c>
      <c r="D4680" s="284" t="s">
        <v>10375</v>
      </c>
      <c r="E4680" s="266" t="s">
        <v>802</v>
      </c>
      <c r="F4680" s="266">
        <v>900</v>
      </c>
      <c r="G4680" s="266">
        <v>810</v>
      </c>
      <c r="H4680" s="450">
        <f>G4680/F4680*G4680</f>
        <v>729</v>
      </c>
      <c r="I4680" s="284"/>
    </row>
    <row r="4681" spans="1:9">
      <c r="A4681" s="698" t="s">
        <v>10376</v>
      </c>
      <c r="B4681" s="284" t="s">
        <v>10377</v>
      </c>
      <c r="C4681" s="284"/>
      <c r="D4681" s="284"/>
      <c r="E4681" s="266" t="s">
        <v>802</v>
      </c>
      <c r="F4681" s="266"/>
      <c r="G4681" s="266"/>
      <c r="H4681" s="450"/>
      <c r="I4681" s="284" t="s">
        <v>485</v>
      </c>
    </row>
    <row r="4682" ht="36" spans="1:9">
      <c r="A4682" s="698" t="s">
        <v>10378</v>
      </c>
      <c r="B4682" s="284" t="s">
        <v>10379</v>
      </c>
      <c r="C4682" s="284" t="s">
        <v>10380</v>
      </c>
      <c r="D4682" s="284" t="s">
        <v>10325</v>
      </c>
      <c r="E4682" s="266" t="s">
        <v>802</v>
      </c>
      <c r="F4682" s="266">
        <v>900</v>
      </c>
      <c r="G4682" s="266">
        <v>810</v>
      </c>
      <c r="H4682" s="450">
        <f>G4682/F4682*G4682</f>
        <v>729</v>
      </c>
      <c r="I4682" s="284"/>
    </row>
    <row r="4683" spans="1:9">
      <c r="A4683" s="698" t="s">
        <v>10381</v>
      </c>
      <c r="B4683" s="284" t="s">
        <v>10382</v>
      </c>
      <c r="C4683" s="284"/>
      <c r="D4683" s="284"/>
      <c r="E4683" s="266" t="s">
        <v>802</v>
      </c>
      <c r="F4683" s="266"/>
      <c r="G4683" s="266"/>
      <c r="H4683" s="450"/>
      <c r="I4683" s="284" t="s">
        <v>485</v>
      </c>
    </row>
    <row r="4684" ht="48" spans="1:9">
      <c r="A4684" s="698" t="s">
        <v>10383</v>
      </c>
      <c r="B4684" s="284" t="s">
        <v>10384</v>
      </c>
      <c r="C4684" s="284" t="s">
        <v>10385</v>
      </c>
      <c r="D4684" s="284" t="s">
        <v>10386</v>
      </c>
      <c r="E4684" s="266" t="s">
        <v>802</v>
      </c>
      <c r="F4684" s="266">
        <v>1895</v>
      </c>
      <c r="G4684" s="266">
        <v>1706</v>
      </c>
      <c r="H4684" s="450">
        <f>G4684/F4684*G4684</f>
        <v>1535.85013192612</v>
      </c>
      <c r="I4684" s="284"/>
    </row>
    <row r="4685" spans="1:9">
      <c r="A4685" s="698" t="s">
        <v>10387</v>
      </c>
      <c r="B4685" s="284" t="s">
        <v>10388</v>
      </c>
      <c r="C4685" s="284"/>
      <c r="D4685" s="284"/>
      <c r="E4685" s="266" t="s">
        <v>802</v>
      </c>
      <c r="F4685" s="266"/>
      <c r="G4685" s="266"/>
      <c r="H4685" s="450"/>
      <c r="I4685" s="284" t="s">
        <v>485</v>
      </c>
    </row>
    <row r="4686" ht="48" spans="1:9">
      <c r="A4686" s="698" t="s">
        <v>10389</v>
      </c>
      <c r="B4686" s="284" t="s">
        <v>10390</v>
      </c>
      <c r="C4686" s="284" t="s">
        <v>10391</v>
      </c>
      <c r="D4686" s="284" t="s">
        <v>10392</v>
      </c>
      <c r="E4686" s="266" t="s">
        <v>802</v>
      </c>
      <c r="F4686" s="266">
        <v>1950</v>
      </c>
      <c r="G4686" s="266">
        <v>1755</v>
      </c>
      <c r="H4686" s="450">
        <f>G4686/F4686*G4686</f>
        <v>1579.5</v>
      </c>
      <c r="I4686" s="284"/>
    </row>
    <row r="4687" spans="1:9">
      <c r="A4687" s="698" t="s">
        <v>10393</v>
      </c>
      <c r="B4687" s="284" t="s">
        <v>10394</v>
      </c>
      <c r="C4687" s="284"/>
      <c r="D4687" s="284"/>
      <c r="E4687" s="266" t="s">
        <v>802</v>
      </c>
      <c r="F4687" s="266"/>
      <c r="G4687" s="266"/>
      <c r="H4687" s="450"/>
      <c r="I4687" s="284" t="s">
        <v>485</v>
      </c>
    </row>
    <row r="4688" ht="48" spans="1:9">
      <c r="A4688" s="698" t="s">
        <v>10395</v>
      </c>
      <c r="B4688" s="284" t="s">
        <v>10396</v>
      </c>
      <c r="C4688" s="284" t="s">
        <v>10397</v>
      </c>
      <c r="D4688" s="284" t="s">
        <v>10398</v>
      </c>
      <c r="E4688" s="266" t="s">
        <v>802</v>
      </c>
      <c r="F4688" s="266">
        <v>132</v>
      </c>
      <c r="G4688" s="266">
        <v>119</v>
      </c>
      <c r="H4688" s="450">
        <f>G4688/F4688*G4688</f>
        <v>107.280303030303</v>
      </c>
      <c r="I4688" s="284"/>
    </row>
    <row r="4689" spans="1:9">
      <c r="A4689" s="698" t="s">
        <v>10399</v>
      </c>
      <c r="B4689" s="284" t="s">
        <v>10400</v>
      </c>
      <c r="C4689" s="284"/>
      <c r="D4689" s="284"/>
      <c r="E4689" s="266" t="s">
        <v>802</v>
      </c>
      <c r="F4689" s="266"/>
      <c r="G4689" s="266"/>
      <c r="H4689" s="450"/>
      <c r="I4689" s="284" t="s">
        <v>485</v>
      </c>
    </row>
    <row r="4690" ht="48" spans="1:9">
      <c r="A4690" s="698" t="s">
        <v>10401</v>
      </c>
      <c r="B4690" s="284" t="s">
        <v>10402</v>
      </c>
      <c r="C4690" s="284" t="s">
        <v>10403</v>
      </c>
      <c r="D4690" s="284" t="s">
        <v>10404</v>
      </c>
      <c r="E4690" s="266" t="s">
        <v>802</v>
      </c>
      <c r="F4690" s="266">
        <v>1500</v>
      </c>
      <c r="G4690" s="266">
        <v>1350</v>
      </c>
      <c r="H4690" s="450">
        <f>G4690/F4690*G4690</f>
        <v>1215</v>
      </c>
      <c r="I4690" s="284"/>
    </row>
    <row r="4691" ht="37" customHeight="1" spans="1:9">
      <c r="A4691" s="698" t="s">
        <v>10405</v>
      </c>
      <c r="B4691" s="284" t="s">
        <v>10406</v>
      </c>
      <c r="C4691" s="284"/>
      <c r="D4691" s="284"/>
      <c r="E4691" s="266" t="s">
        <v>802</v>
      </c>
      <c r="F4691" s="266"/>
      <c r="G4691" s="266"/>
      <c r="H4691" s="450"/>
      <c r="I4691" s="284" t="s">
        <v>485</v>
      </c>
    </row>
    <row r="4692" ht="48" spans="1:9">
      <c r="A4692" s="698" t="s">
        <v>10407</v>
      </c>
      <c r="B4692" s="284" t="s">
        <v>10408</v>
      </c>
      <c r="C4692" s="284" t="s">
        <v>10409</v>
      </c>
      <c r="D4692" s="284" t="s">
        <v>10404</v>
      </c>
      <c r="E4692" s="266" t="s">
        <v>802</v>
      </c>
      <c r="F4692" s="266">
        <v>1950</v>
      </c>
      <c r="G4692" s="266">
        <v>1755</v>
      </c>
      <c r="H4692" s="450">
        <f>G4692/F4692*G4692</f>
        <v>1579.5</v>
      </c>
      <c r="I4692" s="284" t="s">
        <v>10410</v>
      </c>
    </row>
    <row r="4693" ht="24.75" spans="1:9">
      <c r="A4693" s="698" t="s">
        <v>10411</v>
      </c>
      <c r="B4693" s="284" t="s">
        <v>10412</v>
      </c>
      <c r="C4693" s="284"/>
      <c r="D4693" s="284"/>
      <c r="E4693" s="266" t="s">
        <v>802</v>
      </c>
      <c r="F4693" s="266"/>
      <c r="G4693" s="266"/>
      <c r="H4693" s="450"/>
      <c r="I4693" s="284" t="s">
        <v>485</v>
      </c>
    </row>
    <row r="4694" ht="48" spans="1:9">
      <c r="A4694" s="698" t="s">
        <v>10413</v>
      </c>
      <c r="B4694" s="284" t="s">
        <v>10414</v>
      </c>
      <c r="C4694" s="284" t="s">
        <v>10415</v>
      </c>
      <c r="D4694" s="284" t="s">
        <v>10416</v>
      </c>
      <c r="E4694" s="266" t="s">
        <v>802</v>
      </c>
      <c r="F4694" s="266">
        <v>4494</v>
      </c>
      <c r="G4694" s="266">
        <v>4045</v>
      </c>
      <c r="H4694" s="450">
        <f>G4694/F4694*G4694</f>
        <v>3640.86003560303</v>
      </c>
      <c r="I4694" s="284"/>
    </row>
    <row r="4695" ht="24.75" spans="1:9">
      <c r="A4695" s="698" t="s">
        <v>10417</v>
      </c>
      <c r="B4695" s="284" t="s">
        <v>10418</v>
      </c>
      <c r="C4695" s="284"/>
      <c r="D4695" s="284"/>
      <c r="E4695" s="266" t="s">
        <v>802</v>
      </c>
      <c r="F4695" s="266">
        <v>1348</v>
      </c>
      <c r="G4695" s="266">
        <v>1213</v>
      </c>
      <c r="H4695" s="450">
        <f>G4695/F4695*G4695</f>
        <v>1091.52002967359</v>
      </c>
      <c r="I4695" s="284"/>
    </row>
    <row r="4696" spans="1:9">
      <c r="A4696" s="698" t="s">
        <v>10419</v>
      </c>
      <c r="B4696" s="284" t="s">
        <v>10420</v>
      </c>
      <c r="C4696" s="284"/>
      <c r="D4696" s="284"/>
      <c r="E4696" s="266" t="s">
        <v>802</v>
      </c>
      <c r="F4696" s="266">
        <v>2247</v>
      </c>
      <c r="G4696" s="266">
        <v>2022</v>
      </c>
      <c r="H4696" s="450">
        <f>G4696/F4696*G4696</f>
        <v>1819.5300400534</v>
      </c>
      <c r="I4696" s="284"/>
    </row>
    <row r="4697" spans="1:9">
      <c r="A4697" s="698" t="s">
        <v>10421</v>
      </c>
      <c r="B4697" s="284" t="s">
        <v>10422</v>
      </c>
      <c r="C4697" s="284"/>
      <c r="D4697" s="284"/>
      <c r="E4697" s="266" t="s">
        <v>802</v>
      </c>
      <c r="F4697" s="266"/>
      <c r="G4697" s="266"/>
      <c r="H4697" s="450"/>
      <c r="I4697" s="284" t="s">
        <v>485</v>
      </c>
    </row>
    <row r="4698" ht="48" spans="1:9">
      <c r="A4698" s="698" t="s">
        <v>10423</v>
      </c>
      <c r="B4698" s="284" t="s">
        <v>10424</v>
      </c>
      <c r="C4698" s="284" t="s">
        <v>10425</v>
      </c>
      <c r="D4698" s="284" t="s">
        <v>10426</v>
      </c>
      <c r="E4698" s="266" t="s">
        <v>802</v>
      </c>
      <c r="F4698" s="266">
        <v>3614</v>
      </c>
      <c r="G4698" s="266">
        <v>3253</v>
      </c>
      <c r="H4698" s="450">
        <f>G4698/F4698*G4698</f>
        <v>2928.06004427227</v>
      </c>
      <c r="I4698" s="284"/>
    </row>
    <row r="4699" spans="1:9">
      <c r="A4699" s="698" t="s">
        <v>10427</v>
      </c>
      <c r="B4699" s="284" t="s">
        <v>10428</v>
      </c>
      <c r="C4699" s="284"/>
      <c r="D4699" s="284"/>
      <c r="E4699" s="266" t="s">
        <v>802</v>
      </c>
      <c r="F4699" s="266"/>
      <c r="G4699" s="266"/>
      <c r="H4699" s="450"/>
      <c r="I4699" s="284" t="s">
        <v>485</v>
      </c>
    </row>
    <row r="4700" ht="48.75" spans="1:9">
      <c r="A4700" s="698" t="s">
        <v>10429</v>
      </c>
      <c r="B4700" s="284" t="s">
        <v>10430</v>
      </c>
      <c r="C4700" s="284" t="s">
        <v>10431</v>
      </c>
      <c r="D4700" s="284" t="s">
        <v>10426</v>
      </c>
      <c r="E4700" s="266" t="s">
        <v>802</v>
      </c>
      <c r="F4700" s="266">
        <v>4578</v>
      </c>
      <c r="G4700" s="266">
        <v>4120</v>
      </c>
      <c r="H4700" s="450">
        <f>G4700/F4700*G4700</f>
        <v>3707.82000873744</v>
      </c>
      <c r="I4700" s="284" t="s">
        <v>10432</v>
      </c>
    </row>
    <row r="4701" spans="1:9">
      <c r="A4701" s="698" t="s">
        <v>10433</v>
      </c>
      <c r="B4701" s="284" t="s">
        <v>10434</v>
      </c>
      <c r="C4701" s="284"/>
      <c r="D4701" s="284"/>
      <c r="E4701" s="266" t="s">
        <v>802</v>
      </c>
      <c r="F4701" s="266"/>
      <c r="G4701" s="266"/>
      <c r="H4701" s="450"/>
      <c r="I4701" s="284" t="s">
        <v>485</v>
      </c>
    </row>
    <row r="4702" ht="48" spans="1:9">
      <c r="A4702" s="698" t="s">
        <v>10435</v>
      </c>
      <c r="B4702" s="284" t="s">
        <v>10436</v>
      </c>
      <c r="C4702" s="284" t="s">
        <v>10437</v>
      </c>
      <c r="D4702" s="284" t="s">
        <v>10438</v>
      </c>
      <c r="E4702" s="266" t="s">
        <v>802</v>
      </c>
      <c r="F4702" s="266">
        <v>2000</v>
      </c>
      <c r="G4702" s="266">
        <v>1800</v>
      </c>
      <c r="H4702" s="450">
        <f>G4702/F4702*G4702</f>
        <v>1620</v>
      </c>
      <c r="I4702" s="284" t="s">
        <v>10439</v>
      </c>
    </row>
    <row r="4703" ht="24.75" spans="1:9">
      <c r="A4703" s="698" t="s">
        <v>10440</v>
      </c>
      <c r="B4703" s="284" t="s">
        <v>10441</v>
      </c>
      <c r="C4703" s="284"/>
      <c r="D4703" s="284"/>
      <c r="E4703" s="266" t="s">
        <v>802</v>
      </c>
      <c r="F4703" s="266"/>
      <c r="G4703" s="266"/>
      <c r="H4703" s="450"/>
      <c r="I4703" s="284" t="s">
        <v>485</v>
      </c>
    </row>
    <row r="4704" ht="36" spans="1:9">
      <c r="A4704" s="698" t="s">
        <v>10442</v>
      </c>
      <c r="B4704" s="284" t="s">
        <v>10443</v>
      </c>
      <c r="C4704" s="284" t="s">
        <v>10444</v>
      </c>
      <c r="D4704" s="284" t="s">
        <v>10445</v>
      </c>
      <c r="E4704" s="266" t="s">
        <v>802</v>
      </c>
      <c r="F4704" s="266">
        <v>2000</v>
      </c>
      <c r="G4704" s="266">
        <v>1800</v>
      </c>
      <c r="H4704" s="450">
        <f>G4704/F4704*G4704</f>
        <v>1620</v>
      </c>
      <c r="I4704" s="284" t="s">
        <v>10439</v>
      </c>
    </row>
    <row r="4705" ht="24.75" spans="1:9">
      <c r="A4705" s="698" t="s">
        <v>10446</v>
      </c>
      <c r="B4705" s="284" t="s">
        <v>10447</v>
      </c>
      <c r="C4705" s="284"/>
      <c r="D4705" s="284"/>
      <c r="E4705" s="266" t="s">
        <v>802</v>
      </c>
      <c r="F4705" s="266"/>
      <c r="G4705" s="266"/>
      <c r="H4705" s="450"/>
      <c r="I4705" s="284" t="s">
        <v>485</v>
      </c>
    </row>
    <row r="4706" ht="48" spans="1:9">
      <c r="A4706" s="698" t="s">
        <v>10448</v>
      </c>
      <c r="B4706" s="284" t="s">
        <v>10449</v>
      </c>
      <c r="C4706" s="284" t="s">
        <v>10450</v>
      </c>
      <c r="D4706" s="284" t="s">
        <v>10438</v>
      </c>
      <c r="E4706" s="266" t="s">
        <v>802</v>
      </c>
      <c r="F4706" s="266">
        <v>2000</v>
      </c>
      <c r="G4706" s="266">
        <v>1800</v>
      </c>
      <c r="H4706" s="450">
        <f>G4706/F4706*G4706</f>
        <v>1620</v>
      </c>
      <c r="I4706" s="284" t="s">
        <v>10451</v>
      </c>
    </row>
    <row r="4707" ht="24.75" spans="1:9">
      <c r="A4707" s="698" t="s">
        <v>10452</v>
      </c>
      <c r="B4707" s="284" t="s">
        <v>10453</v>
      </c>
      <c r="C4707" s="284"/>
      <c r="D4707" s="284"/>
      <c r="E4707" s="266" t="s">
        <v>802</v>
      </c>
      <c r="F4707" s="266"/>
      <c r="G4707" s="266"/>
      <c r="H4707" s="450"/>
      <c r="I4707" s="284" t="s">
        <v>485</v>
      </c>
    </row>
    <row r="4708" ht="48" spans="1:9">
      <c r="A4708" s="698" t="s">
        <v>10454</v>
      </c>
      <c r="B4708" s="284" t="s">
        <v>10455</v>
      </c>
      <c r="C4708" s="284" t="s">
        <v>10456</v>
      </c>
      <c r="D4708" s="284" t="s">
        <v>10457</v>
      </c>
      <c r="E4708" s="266" t="s">
        <v>802</v>
      </c>
      <c r="F4708" s="266">
        <v>6360</v>
      </c>
      <c r="G4708" s="266">
        <v>5724</v>
      </c>
      <c r="H4708" s="450">
        <f>G4708/F4708*G4708</f>
        <v>5151.6</v>
      </c>
      <c r="I4708" s="284"/>
    </row>
    <row r="4709" ht="24.75" spans="1:9">
      <c r="A4709" s="698" t="s">
        <v>10458</v>
      </c>
      <c r="B4709" s="284" t="s">
        <v>10459</v>
      </c>
      <c r="C4709" s="284"/>
      <c r="D4709" s="284"/>
      <c r="E4709" s="266" t="s">
        <v>802</v>
      </c>
      <c r="F4709" s="266">
        <v>1272</v>
      </c>
      <c r="G4709" s="266">
        <v>1145</v>
      </c>
      <c r="H4709" s="450">
        <f>G4709/F4709*G4709</f>
        <v>1030.68003144654</v>
      </c>
      <c r="I4709" s="284"/>
    </row>
    <row r="4710" spans="1:9">
      <c r="A4710" s="698" t="s">
        <v>10460</v>
      </c>
      <c r="B4710" s="284" t="s">
        <v>10461</v>
      </c>
      <c r="C4710" s="284"/>
      <c r="D4710" s="284"/>
      <c r="E4710" s="266" t="s">
        <v>802</v>
      </c>
      <c r="F4710" s="266"/>
      <c r="G4710" s="266"/>
      <c r="H4710" s="450"/>
      <c r="I4710" s="284" t="s">
        <v>485</v>
      </c>
    </row>
    <row r="4711" spans="1:9">
      <c r="A4711" s="532" t="s">
        <v>10462</v>
      </c>
      <c r="B4711" s="532" t="s">
        <v>10463</v>
      </c>
      <c r="C4711" s="532"/>
      <c r="D4711" s="532"/>
      <c r="E4711" s="478" t="s">
        <v>802</v>
      </c>
      <c r="F4711" s="379">
        <v>3560</v>
      </c>
      <c r="G4711" s="379">
        <v>3560</v>
      </c>
      <c r="H4711" s="379">
        <v>3560</v>
      </c>
      <c r="I4711" s="383"/>
    </row>
    <row r="4712" spans="1:9">
      <c r="A4712" s="532" t="s">
        <v>10464</v>
      </c>
      <c r="B4712" s="532" t="s">
        <v>10465</v>
      </c>
      <c r="C4712" s="532"/>
      <c r="D4712" s="532"/>
      <c r="E4712" s="478" t="s">
        <v>802</v>
      </c>
      <c r="F4712" s="379">
        <v>2000</v>
      </c>
      <c r="G4712" s="379">
        <v>2000</v>
      </c>
      <c r="H4712" s="379">
        <v>2000</v>
      </c>
      <c r="I4712" s="383"/>
    </row>
    <row r="4713" spans="1:9">
      <c r="A4713" s="534">
        <v>331101</v>
      </c>
      <c r="B4713" s="534" t="s">
        <v>10466</v>
      </c>
      <c r="C4713" s="532"/>
      <c r="D4713" s="532"/>
      <c r="E4713" s="478"/>
      <c r="F4713" s="379"/>
      <c r="G4713" s="379"/>
      <c r="H4713" s="379"/>
      <c r="I4713" s="383"/>
    </row>
    <row r="4714" ht="24" spans="1:9">
      <c r="A4714" s="532">
        <v>331101017</v>
      </c>
      <c r="B4714" s="532" t="s">
        <v>10467</v>
      </c>
      <c r="C4714" s="532" t="s">
        <v>10468</v>
      </c>
      <c r="D4714" s="532" t="s">
        <v>10469</v>
      </c>
      <c r="E4714" s="478" t="s">
        <v>802</v>
      </c>
      <c r="F4714" s="379">
        <v>2295</v>
      </c>
      <c r="G4714" s="379">
        <v>1836</v>
      </c>
      <c r="H4714" s="379">
        <v>1652</v>
      </c>
      <c r="I4714" s="383"/>
    </row>
    <row r="4715" spans="1:9">
      <c r="A4715" s="532">
        <v>331101018</v>
      </c>
      <c r="B4715" s="542" t="s">
        <v>10470</v>
      </c>
      <c r="C4715" s="542"/>
      <c r="D4715" s="542"/>
      <c r="E4715" s="558" t="s">
        <v>802</v>
      </c>
      <c r="F4715" s="379">
        <v>5000</v>
      </c>
      <c r="G4715" s="379">
        <v>4000</v>
      </c>
      <c r="H4715" s="379">
        <v>3600</v>
      </c>
      <c r="I4715" s="415"/>
    </row>
    <row r="4716" spans="1:9">
      <c r="A4716" s="532">
        <v>331101022</v>
      </c>
      <c r="B4716" s="532" t="s">
        <v>10471</v>
      </c>
      <c r="C4716" s="532"/>
      <c r="D4716" s="532"/>
      <c r="E4716" s="478" t="s">
        <v>802</v>
      </c>
      <c r="F4716" s="379">
        <v>1080</v>
      </c>
      <c r="G4716" s="379">
        <v>864</v>
      </c>
      <c r="H4716" s="379">
        <v>778</v>
      </c>
      <c r="I4716" s="383"/>
    </row>
    <row r="4717" spans="1:9">
      <c r="A4717" s="532">
        <v>331101025</v>
      </c>
      <c r="B4717" s="542" t="s">
        <v>10472</v>
      </c>
      <c r="C4717" s="542"/>
      <c r="D4717" s="542"/>
      <c r="E4717" s="558" t="s">
        <v>802</v>
      </c>
      <c r="F4717" s="379">
        <v>5643</v>
      </c>
      <c r="G4717" s="379">
        <v>4514</v>
      </c>
      <c r="H4717" s="379">
        <v>4063</v>
      </c>
      <c r="I4717" s="415"/>
    </row>
    <row r="4718" spans="1:9">
      <c r="A4718" s="532" t="s">
        <v>10473</v>
      </c>
      <c r="B4718" s="586" t="s">
        <v>10474</v>
      </c>
      <c r="C4718" s="532"/>
      <c r="D4718" s="532"/>
      <c r="E4718" s="478" t="s">
        <v>802</v>
      </c>
      <c r="F4718" s="379">
        <v>450</v>
      </c>
      <c r="G4718" s="378">
        <v>450</v>
      </c>
      <c r="H4718" s="379">
        <v>450</v>
      </c>
      <c r="I4718" s="383" t="s">
        <v>10474</v>
      </c>
    </row>
    <row r="4719" spans="1:9">
      <c r="A4719" s="534">
        <v>331102</v>
      </c>
      <c r="B4719" s="534" t="s">
        <v>10475</v>
      </c>
      <c r="C4719" s="532"/>
      <c r="D4719" s="532"/>
      <c r="E4719" s="478"/>
      <c r="F4719" s="379"/>
      <c r="G4719" s="379"/>
      <c r="H4719" s="379"/>
      <c r="I4719" s="383"/>
    </row>
    <row r="4720" spans="1:9">
      <c r="A4720" s="534" t="s">
        <v>10476</v>
      </c>
      <c r="B4720" s="534" t="s">
        <v>10477</v>
      </c>
      <c r="C4720" s="532" t="s">
        <v>10478</v>
      </c>
      <c r="D4720" s="532"/>
      <c r="E4720" s="478" t="s">
        <v>802</v>
      </c>
      <c r="F4720" s="379">
        <v>1770</v>
      </c>
      <c r="G4720" s="379">
        <v>1770</v>
      </c>
      <c r="H4720" s="379">
        <v>1700</v>
      </c>
      <c r="I4720" s="383"/>
    </row>
    <row r="4721" spans="1:9">
      <c r="A4721" s="534">
        <v>331103</v>
      </c>
      <c r="B4721" s="534" t="s">
        <v>10479</v>
      </c>
      <c r="C4721" s="532"/>
      <c r="D4721" s="532"/>
      <c r="E4721" s="478"/>
      <c r="F4721" s="379"/>
      <c r="G4721" s="379"/>
      <c r="H4721" s="379"/>
      <c r="I4721" s="383"/>
    </row>
    <row r="4722" spans="1:9">
      <c r="A4722" s="534">
        <v>331104</v>
      </c>
      <c r="B4722" s="534" t="s">
        <v>10480</v>
      </c>
      <c r="C4722" s="532"/>
      <c r="D4722" s="532"/>
      <c r="E4722" s="478"/>
      <c r="F4722" s="379"/>
      <c r="G4722" s="379"/>
      <c r="H4722" s="379"/>
      <c r="I4722" s="383"/>
    </row>
    <row r="4723" spans="1:9">
      <c r="A4723" s="268">
        <v>3312</v>
      </c>
      <c r="B4723" s="297" t="s">
        <v>1896</v>
      </c>
      <c r="C4723" s="284"/>
      <c r="D4723" s="284"/>
      <c r="E4723" s="266"/>
      <c r="F4723" s="266"/>
      <c r="G4723" s="266"/>
      <c r="H4723" s="450"/>
      <c r="I4723" s="284"/>
    </row>
    <row r="4724" ht="48" spans="1:9">
      <c r="A4724" s="698" t="s">
        <v>10481</v>
      </c>
      <c r="B4724" s="284" t="s">
        <v>10482</v>
      </c>
      <c r="C4724" s="284" t="s">
        <v>10483</v>
      </c>
      <c r="D4724" s="284" t="s">
        <v>10484</v>
      </c>
      <c r="E4724" s="266" t="s">
        <v>821</v>
      </c>
      <c r="F4724" s="266">
        <v>1500</v>
      </c>
      <c r="G4724" s="266">
        <v>1350</v>
      </c>
      <c r="H4724" s="450">
        <f>G4724/F4724*G4724</f>
        <v>1215</v>
      </c>
      <c r="I4724" s="284"/>
    </row>
    <row r="4725" spans="1:9">
      <c r="A4725" s="698" t="s">
        <v>10485</v>
      </c>
      <c r="B4725" s="284" t="s">
        <v>10486</v>
      </c>
      <c r="C4725" s="284"/>
      <c r="D4725" s="284"/>
      <c r="E4725" s="266" t="s">
        <v>821</v>
      </c>
      <c r="F4725" s="266"/>
      <c r="G4725" s="266"/>
      <c r="H4725" s="450"/>
      <c r="I4725" s="284" t="s">
        <v>485</v>
      </c>
    </row>
    <row r="4726" spans="1:9">
      <c r="A4726" s="698" t="s">
        <v>10487</v>
      </c>
      <c r="B4726" s="284" t="s">
        <v>10488</v>
      </c>
      <c r="C4726" s="284"/>
      <c r="D4726" s="284"/>
      <c r="E4726" s="266" t="s">
        <v>821</v>
      </c>
      <c r="F4726" s="266">
        <v>1500</v>
      </c>
      <c r="G4726" s="266">
        <v>1350</v>
      </c>
      <c r="H4726" s="450">
        <f>G4726/F4726*G4726</f>
        <v>1215</v>
      </c>
      <c r="I4726" s="284"/>
    </row>
    <row r="4727" ht="48" spans="1:9">
      <c r="A4727" s="698" t="s">
        <v>10489</v>
      </c>
      <c r="B4727" s="284" t="s">
        <v>10490</v>
      </c>
      <c r="C4727" s="284" t="s">
        <v>10491</v>
      </c>
      <c r="D4727" s="284" t="s">
        <v>10492</v>
      </c>
      <c r="E4727" s="266" t="s">
        <v>821</v>
      </c>
      <c r="F4727" s="266">
        <v>2035</v>
      </c>
      <c r="G4727" s="266">
        <v>1832</v>
      </c>
      <c r="H4727" s="450">
        <f>G4727/F4727*G4727</f>
        <v>1649.25012285012</v>
      </c>
      <c r="I4727" s="284" t="s">
        <v>10493</v>
      </c>
    </row>
    <row r="4728" spans="1:9">
      <c r="A4728" s="698" t="s">
        <v>10494</v>
      </c>
      <c r="B4728" s="284" t="s">
        <v>10495</v>
      </c>
      <c r="C4728" s="284"/>
      <c r="D4728" s="284"/>
      <c r="E4728" s="266" t="s">
        <v>821</v>
      </c>
      <c r="F4728" s="266">
        <v>611</v>
      </c>
      <c r="G4728" s="266">
        <v>550</v>
      </c>
      <c r="H4728" s="450">
        <f>G4728/F4728*G4728</f>
        <v>495.090016366612</v>
      </c>
      <c r="I4728" s="284"/>
    </row>
    <row r="4729" spans="1:9">
      <c r="A4729" s="698" t="s">
        <v>10496</v>
      </c>
      <c r="B4729" s="284" t="s">
        <v>10497</v>
      </c>
      <c r="C4729" s="284"/>
      <c r="D4729" s="284"/>
      <c r="E4729" s="266" t="s">
        <v>821</v>
      </c>
      <c r="F4729" s="266"/>
      <c r="G4729" s="266"/>
      <c r="H4729" s="450"/>
      <c r="I4729" s="284" t="s">
        <v>485</v>
      </c>
    </row>
    <row r="4730" ht="48" spans="1:9">
      <c r="A4730" s="698" t="s">
        <v>10498</v>
      </c>
      <c r="B4730" s="284" t="s">
        <v>10499</v>
      </c>
      <c r="C4730" s="284" t="s">
        <v>10500</v>
      </c>
      <c r="D4730" s="284" t="s">
        <v>10501</v>
      </c>
      <c r="E4730" s="266" t="s">
        <v>821</v>
      </c>
      <c r="F4730" s="266">
        <v>726</v>
      </c>
      <c r="G4730" s="266">
        <v>653</v>
      </c>
      <c r="H4730" s="450">
        <f>G4730/F4730*G4730</f>
        <v>587.340220385675</v>
      </c>
      <c r="I4730" s="284"/>
    </row>
    <row r="4731" spans="1:9">
      <c r="A4731" s="698" t="s">
        <v>10502</v>
      </c>
      <c r="B4731" s="284" t="s">
        <v>10503</v>
      </c>
      <c r="C4731" s="284"/>
      <c r="D4731" s="284"/>
      <c r="E4731" s="266" t="s">
        <v>821</v>
      </c>
      <c r="F4731" s="266">
        <v>145</v>
      </c>
      <c r="G4731" s="266">
        <v>131</v>
      </c>
      <c r="H4731" s="450">
        <f>G4731/F4731*G4731</f>
        <v>118.351724137931</v>
      </c>
      <c r="I4731" s="284"/>
    </row>
    <row r="4732" spans="1:9">
      <c r="A4732" s="698" t="s">
        <v>10504</v>
      </c>
      <c r="B4732" s="284" t="s">
        <v>10505</v>
      </c>
      <c r="C4732" s="284"/>
      <c r="D4732" s="284"/>
      <c r="E4732" s="266" t="s">
        <v>821</v>
      </c>
      <c r="F4732" s="266"/>
      <c r="G4732" s="266"/>
      <c r="H4732" s="450"/>
      <c r="I4732" s="284" t="s">
        <v>485</v>
      </c>
    </row>
    <row r="4733" spans="1:9">
      <c r="A4733" s="698" t="s">
        <v>10506</v>
      </c>
      <c r="B4733" s="284" t="s">
        <v>10507</v>
      </c>
      <c r="C4733" s="284"/>
      <c r="D4733" s="284"/>
      <c r="E4733" s="266" t="s">
        <v>821</v>
      </c>
      <c r="F4733" s="266">
        <v>726</v>
      </c>
      <c r="G4733" s="266">
        <v>653</v>
      </c>
      <c r="H4733" s="450">
        <f>G4733/F4733*G4733</f>
        <v>587.340220385675</v>
      </c>
      <c r="I4733" s="284"/>
    </row>
    <row r="4734" ht="48" spans="1:9">
      <c r="A4734" s="698" t="s">
        <v>10508</v>
      </c>
      <c r="B4734" s="284" t="s">
        <v>10509</v>
      </c>
      <c r="C4734" s="284" t="s">
        <v>10510</v>
      </c>
      <c r="D4734" s="284" t="s">
        <v>10511</v>
      </c>
      <c r="E4734" s="266" t="s">
        <v>821</v>
      </c>
      <c r="F4734" s="266">
        <v>600</v>
      </c>
      <c r="G4734" s="266">
        <v>540</v>
      </c>
      <c r="H4734" s="450">
        <f>G4734/F4734*G4734</f>
        <v>486</v>
      </c>
      <c r="I4734" s="284"/>
    </row>
    <row r="4735" spans="1:9">
      <c r="A4735" s="698" t="s">
        <v>10512</v>
      </c>
      <c r="B4735" s="284" t="s">
        <v>10513</v>
      </c>
      <c r="C4735" s="284"/>
      <c r="D4735" s="284"/>
      <c r="E4735" s="266" t="s">
        <v>821</v>
      </c>
      <c r="F4735" s="266"/>
      <c r="G4735" s="266"/>
      <c r="H4735" s="450"/>
      <c r="I4735" s="284" t="s">
        <v>485</v>
      </c>
    </row>
    <row r="4736" ht="48" spans="1:9">
      <c r="A4736" s="698" t="s">
        <v>10514</v>
      </c>
      <c r="B4736" s="284" t="s">
        <v>10515</v>
      </c>
      <c r="C4736" s="284" t="s">
        <v>10516</v>
      </c>
      <c r="D4736" s="284" t="s">
        <v>10517</v>
      </c>
      <c r="E4736" s="266" t="s">
        <v>821</v>
      </c>
      <c r="F4736" s="266">
        <v>640</v>
      </c>
      <c r="G4736" s="266">
        <v>576</v>
      </c>
      <c r="H4736" s="450">
        <f>G4736/F4736*G4736</f>
        <v>518.4</v>
      </c>
      <c r="I4736" s="284"/>
    </row>
    <row r="4737" spans="1:9">
      <c r="A4737" s="698" t="s">
        <v>10518</v>
      </c>
      <c r="B4737" s="284" t="s">
        <v>10519</v>
      </c>
      <c r="C4737" s="284"/>
      <c r="D4737" s="284"/>
      <c r="E4737" s="266" t="s">
        <v>821</v>
      </c>
      <c r="F4737" s="266"/>
      <c r="G4737" s="266"/>
      <c r="H4737" s="450"/>
      <c r="I4737" s="284" t="s">
        <v>485</v>
      </c>
    </row>
    <row r="4738" ht="48" spans="1:9">
      <c r="A4738" s="698" t="s">
        <v>10520</v>
      </c>
      <c r="B4738" s="284" t="s">
        <v>10521</v>
      </c>
      <c r="C4738" s="284" t="s">
        <v>10522</v>
      </c>
      <c r="D4738" s="284" t="s">
        <v>10523</v>
      </c>
      <c r="E4738" s="266" t="s">
        <v>821</v>
      </c>
      <c r="F4738" s="266">
        <v>776</v>
      </c>
      <c r="G4738" s="266">
        <v>698</v>
      </c>
      <c r="H4738" s="450">
        <f>G4738/F4738*G4738</f>
        <v>627.840206185567</v>
      </c>
      <c r="I4738" s="284"/>
    </row>
    <row r="4739" spans="1:9">
      <c r="A4739" s="698" t="s">
        <v>10524</v>
      </c>
      <c r="B4739" s="284" t="s">
        <v>10525</v>
      </c>
      <c r="C4739" s="284"/>
      <c r="D4739" s="284"/>
      <c r="E4739" s="266" t="s">
        <v>821</v>
      </c>
      <c r="F4739" s="266"/>
      <c r="G4739" s="266"/>
      <c r="H4739" s="450"/>
      <c r="I4739" s="284" t="s">
        <v>485</v>
      </c>
    </row>
    <row r="4740" ht="36" spans="1:9">
      <c r="A4740" s="698" t="s">
        <v>10526</v>
      </c>
      <c r="B4740" s="284" t="s">
        <v>10527</v>
      </c>
      <c r="C4740" s="284" t="s">
        <v>10528</v>
      </c>
      <c r="D4740" s="284" t="s">
        <v>10529</v>
      </c>
      <c r="E4740" s="266" t="s">
        <v>802</v>
      </c>
      <c r="F4740" s="266">
        <v>39</v>
      </c>
      <c r="G4740" s="266">
        <v>35</v>
      </c>
      <c r="H4740" s="450">
        <f>G4740/F4740*G4740</f>
        <v>31.4102564102564</v>
      </c>
      <c r="I4740" s="284"/>
    </row>
    <row r="4741" spans="1:9">
      <c r="A4741" s="698" t="s">
        <v>10530</v>
      </c>
      <c r="B4741" s="284" t="s">
        <v>10531</v>
      </c>
      <c r="C4741" s="284"/>
      <c r="D4741" s="284"/>
      <c r="E4741" s="266" t="s">
        <v>802</v>
      </c>
      <c r="F4741" s="266"/>
      <c r="G4741" s="266"/>
      <c r="H4741" s="450"/>
      <c r="I4741" s="284" t="s">
        <v>485</v>
      </c>
    </row>
    <row r="4742" ht="48" spans="1:9">
      <c r="A4742" s="698" t="s">
        <v>10532</v>
      </c>
      <c r="B4742" s="284" t="s">
        <v>10533</v>
      </c>
      <c r="C4742" s="284" t="s">
        <v>10534</v>
      </c>
      <c r="D4742" s="284" t="s">
        <v>10535</v>
      </c>
      <c r="E4742" s="266" t="s">
        <v>821</v>
      </c>
      <c r="F4742" s="266">
        <v>450</v>
      </c>
      <c r="G4742" s="266">
        <v>405</v>
      </c>
      <c r="H4742" s="450">
        <f>G4742/F4742*G4742</f>
        <v>364.5</v>
      </c>
      <c r="I4742" s="284"/>
    </row>
    <row r="4743" spans="1:9">
      <c r="A4743" s="698" t="s">
        <v>10536</v>
      </c>
      <c r="B4743" s="284" t="s">
        <v>10537</v>
      </c>
      <c r="C4743" s="284"/>
      <c r="D4743" s="284"/>
      <c r="E4743" s="266" t="s">
        <v>821</v>
      </c>
      <c r="F4743" s="266"/>
      <c r="G4743" s="266"/>
      <c r="H4743" s="450"/>
      <c r="I4743" s="284" t="s">
        <v>485</v>
      </c>
    </row>
    <row r="4744" ht="60" spans="1:9">
      <c r="A4744" s="698" t="s">
        <v>10538</v>
      </c>
      <c r="B4744" s="284" t="s">
        <v>10539</v>
      </c>
      <c r="C4744" s="284" t="s">
        <v>10540</v>
      </c>
      <c r="D4744" s="284" t="s">
        <v>10541</v>
      </c>
      <c r="E4744" s="266" t="s">
        <v>821</v>
      </c>
      <c r="F4744" s="266">
        <v>750</v>
      </c>
      <c r="G4744" s="266">
        <v>675</v>
      </c>
      <c r="H4744" s="450">
        <f>G4744/F4744*G4744</f>
        <v>607.5</v>
      </c>
      <c r="I4744" s="284"/>
    </row>
    <row r="4745" ht="24.75" spans="1:9">
      <c r="A4745" s="698" t="s">
        <v>10542</v>
      </c>
      <c r="B4745" s="284" t="s">
        <v>10543</v>
      </c>
      <c r="C4745" s="284"/>
      <c r="D4745" s="284"/>
      <c r="E4745" s="266" t="s">
        <v>821</v>
      </c>
      <c r="F4745" s="266">
        <v>150</v>
      </c>
      <c r="G4745" s="266">
        <v>135</v>
      </c>
      <c r="H4745" s="450">
        <f>G4745/F4745*G4745</f>
        <v>121.5</v>
      </c>
      <c r="I4745" s="284"/>
    </row>
    <row r="4746" spans="1:9">
      <c r="A4746" s="698" t="s">
        <v>10544</v>
      </c>
      <c r="B4746" s="284" t="s">
        <v>10545</v>
      </c>
      <c r="C4746" s="284"/>
      <c r="D4746" s="284"/>
      <c r="E4746" s="266" t="s">
        <v>821</v>
      </c>
      <c r="F4746" s="266"/>
      <c r="G4746" s="266"/>
      <c r="H4746" s="450"/>
      <c r="I4746" s="284" t="s">
        <v>485</v>
      </c>
    </row>
    <row r="4747" ht="48" spans="1:9">
      <c r="A4747" s="698" t="s">
        <v>10546</v>
      </c>
      <c r="B4747" s="284" t="s">
        <v>10547</v>
      </c>
      <c r="C4747" s="284" t="s">
        <v>10548</v>
      </c>
      <c r="D4747" s="284" t="s">
        <v>10549</v>
      </c>
      <c r="E4747" s="266" t="s">
        <v>802</v>
      </c>
      <c r="F4747" s="266">
        <v>771</v>
      </c>
      <c r="G4747" s="266">
        <v>694</v>
      </c>
      <c r="H4747" s="450">
        <f>G4747/F4747*G4747</f>
        <v>624.690012970169</v>
      </c>
      <c r="I4747" s="284"/>
    </row>
    <row r="4748" spans="1:9">
      <c r="A4748" s="698" t="s">
        <v>10550</v>
      </c>
      <c r="B4748" s="284" t="s">
        <v>10551</v>
      </c>
      <c r="C4748" s="284"/>
      <c r="D4748" s="284"/>
      <c r="E4748" s="266" t="s">
        <v>802</v>
      </c>
      <c r="F4748" s="266"/>
      <c r="G4748" s="266"/>
      <c r="H4748" s="450"/>
      <c r="I4748" s="284" t="s">
        <v>485</v>
      </c>
    </row>
    <row r="4749" ht="36" spans="1:9">
      <c r="A4749" s="698" t="s">
        <v>10552</v>
      </c>
      <c r="B4749" s="284" t="s">
        <v>10553</v>
      </c>
      <c r="C4749" s="284" t="s">
        <v>10554</v>
      </c>
      <c r="D4749" s="284" t="s">
        <v>10555</v>
      </c>
      <c r="E4749" s="266" t="s">
        <v>802</v>
      </c>
      <c r="F4749" s="266">
        <v>450</v>
      </c>
      <c r="G4749" s="266">
        <v>405</v>
      </c>
      <c r="H4749" s="450">
        <f>G4749/F4749*G4749</f>
        <v>364.5</v>
      </c>
      <c r="I4749" s="284"/>
    </row>
    <row r="4750" spans="1:9">
      <c r="A4750" s="698" t="s">
        <v>10556</v>
      </c>
      <c r="B4750" s="284" t="s">
        <v>10557</v>
      </c>
      <c r="C4750" s="284"/>
      <c r="D4750" s="284"/>
      <c r="E4750" s="266" t="s">
        <v>802</v>
      </c>
      <c r="F4750" s="266"/>
      <c r="G4750" s="266"/>
      <c r="H4750" s="450"/>
      <c r="I4750" s="284" t="s">
        <v>485</v>
      </c>
    </row>
    <row r="4751" ht="48" spans="1:9">
      <c r="A4751" s="698" t="s">
        <v>10558</v>
      </c>
      <c r="B4751" s="284" t="s">
        <v>10559</v>
      </c>
      <c r="C4751" s="284" t="s">
        <v>10560</v>
      </c>
      <c r="D4751" s="284" t="s">
        <v>10561</v>
      </c>
      <c r="E4751" s="266" t="s">
        <v>802</v>
      </c>
      <c r="F4751" s="266">
        <v>3050</v>
      </c>
      <c r="G4751" s="266">
        <v>2745</v>
      </c>
      <c r="H4751" s="450">
        <f>G4751/F4751*G4751</f>
        <v>2470.5</v>
      </c>
      <c r="I4751" s="284"/>
    </row>
    <row r="4752" ht="24.75" spans="1:9">
      <c r="A4752" s="698" t="s">
        <v>10562</v>
      </c>
      <c r="B4752" s="284" t="s">
        <v>10563</v>
      </c>
      <c r="C4752" s="284"/>
      <c r="D4752" s="284"/>
      <c r="E4752" s="266" t="s">
        <v>802</v>
      </c>
      <c r="F4752" s="266">
        <v>610</v>
      </c>
      <c r="G4752" s="266">
        <v>549</v>
      </c>
      <c r="H4752" s="450">
        <f>G4752/F4752*G4752</f>
        <v>494.1</v>
      </c>
      <c r="I4752" s="284"/>
    </row>
    <row r="4753" spans="1:9">
      <c r="A4753" s="698" t="s">
        <v>10564</v>
      </c>
      <c r="B4753" s="284" t="s">
        <v>10565</v>
      </c>
      <c r="C4753" s="284"/>
      <c r="D4753" s="284"/>
      <c r="E4753" s="266" t="s">
        <v>802</v>
      </c>
      <c r="F4753" s="266"/>
      <c r="G4753" s="266"/>
      <c r="H4753" s="450"/>
      <c r="I4753" s="284" t="s">
        <v>485</v>
      </c>
    </row>
    <row r="4754" ht="48" spans="1:9">
      <c r="A4754" s="698" t="s">
        <v>10566</v>
      </c>
      <c r="B4754" s="284" t="s">
        <v>10567</v>
      </c>
      <c r="C4754" s="284" t="s">
        <v>10568</v>
      </c>
      <c r="D4754" s="284" t="s">
        <v>10569</v>
      </c>
      <c r="E4754" s="266" t="s">
        <v>821</v>
      </c>
      <c r="F4754" s="266">
        <v>1651</v>
      </c>
      <c r="G4754" s="266">
        <v>1486</v>
      </c>
      <c r="H4754" s="450">
        <f>G4754/F4754*G4754</f>
        <v>1337.49000605694</v>
      </c>
      <c r="I4754" s="284"/>
    </row>
    <row r="4755" spans="1:9">
      <c r="A4755" s="698" t="s">
        <v>10570</v>
      </c>
      <c r="B4755" s="284" t="s">
        <v>10571</v>
      </c>
      <c r="C4755" s="284"/>
      <c r="D4755" s="284"/>
      <c r="E4755" s="266" t="s">
        <v>821</v>
      </c>
      <c r="F4755" s="266"/>
      <c r="G4755" s="266"/>
      <c r="H4755" s="450"/>
      <c r="I4755" s="284" t="s">
        <v>485</v>
      </c>
    </row>
    <row r="4756" ht="24.75" spans="1:9">
      <c r="A4756" s="698" t="s">
        <v>10572</v>
      </c>
      <c r="B4756" s="284" t="s">
        <v>10573</v>
      </c>
      <c r="C4756" s="284"/>
      <c r="D4756" s="284"/>
      <c r="E4756" s="266" t="s">
        <v>821</v>
      </c>
      <c r="F4756" s="266">
        <v>1651</v>
      </c>
      <c r="G4756" s="266">
        <v>1486</v>
      </c>
      <c r="H4756" s="450">
        <f>G4756/F4756*G4756</f>
        <v>1337.49000605694</v>
      </c>
      <c r="I4756" s="284"/>
    </row>
    <row r="4757" ht="48" spans="1:9">
      <c r="A4757" s="698" t="s">
        <v>10574</v>
      </c>
      <c r="B4757" s="284" t="s">
        <v>10575</v>
      </c>
      <c r="C4757" s="284" t="s">
        <v>10576</v>
      </c>
      <c r="D4757" s="284" t="s">
        <v>10577</v>
      </c>
      <c r="E4757" s="266" t="s">
        <v>802</v>
      </c>
      <c r="F4757" s="266">
        <v>630</v>
      </c>
      <c r="G4757" s="266">
        <v>567</v>
      </c>
      <c r="H4757" s="450">
        <f>G4757/F4757*G4757</f>
        <v>510.3</v>
      </c>
      <c r="I4757" s="284"/>
    </row>
    <row r="4758" spans="1:9">
      <c r="A4758" s="698" t="s">
        <v>10578</v>
      </c>
      <c r="B4758" s="284" t="s">
        <v>10579</v>
      </c>
      <c r="C4758" s="284"/>
      <c r="D4758" s="284"/>
      <c r="E4758" s="266" t="s">
        <v>802</v>
      </c>
      <c r="F4758" s="266"/>
      <c r="G4758" s="266"/>
      <c r="H4758" s="450"/>
      <c r="I4758" s="284" t="s">
        <v>485</v>
      </c>
    </row>
    <row r="4759" ht="48" spans="1:9">
      <c r="A4759" s="698" t="s">
        <v>10580</v>
      </c>
      <c r="B4759" s="284" t="s">
        <v>10581</v>
      </c>
      <c r="C4759" s="284" t="s">
        <v>10582</v>
      </c>
      <c r="D4759" s="284" t="s">
        <v>10583</v>
      </c>
      <c r="E4759" s="266" t="s">
        <v>802</v>
      </c>
      <c r="F4759" s="266">
        <v>3795</v>
      </c>
      <c r="G4759" s="266">
        <v>3416</v>
      </c>
      <c r="H4759" s="450">
        <f>G4759/F4759*G4759</f>
        <v>3074.85006587615</v>
      </c>
      <c r="I4759" s="284"/>
    </row>
    <row r="4760" spans="1:9">
      <c r="A4760" s="698" t="s">
        <v>10584</v>
      </c>
      <c r="B4760" s="284" t="s">
        <v>10585</v>
      </c>
      <c r="C4760" s="284"/>
      <c r="D4760" s="284"/>
      <c r="E4760" s="266" t="s">
        <v>802</v>
      </c>
      <c r="F4760" s="266"/>
      <c r="G4760" s="266"/>
      <c r="H4760" s="450"/>
      <c r="I4760" s="284" t="s">
        <v>485</v>
      </c>
    </row>
    <row r="4761" ht="48" spans="1:9">
      <c r="A4761" s="698" t="s">
        <v>10586</v>
      </c>
      <c r="B4761" s="284" t="s">
        <v>10587</v>
      </c>
      <c r="C4761" s="284" t="s">
        <v>10588</v>
      </c>
      <c r="D4761" s="284" t="s">
        <v>10457</v>
      </c>
      <c r="E4761" s="266" t="s">
        <v>802</v>
      </c>
      <c r="F4761" s="266">
        <v>5527</v>
      </c>
      <c r="G4761" s="266">
        <v>4974</v>
      </c>
      <c r="H4761" s="450">
        <f>G4761/F4761*G4761</f>
        <v>4476.3300162837</v>
      </c>
      <c r="I4761" s="284"/>
    </row>
    <row r="4762" spans="1:9">
      <c r="A4762" s="698" t="s">
        <v>10589</v>
      </c>
      <c r="B4762" s="284" t="s">
        <v>10590</v>
      </c>
      <c r="C4762" s="284"/>
      <c r="D4762" s="284"/>
      <c r="E4762" s="266" t="s">
        <v>802</v>
      </c>
      <c r="F4762" s="266">
        <v>1105</v>
      </c>
      <c r="G4762" s="266">
        <v>995</v>
      </c>
      <c r="H4762" s="450">
        <f>G4762/F4762*G4762</f>
        <v>895.950226244344</v>
      </c>
      <c r="I4762" s="284"/>
    </row>
    <row r="4763" spans="1:9">
      <c r="A4763" s="698" t="s">
        <v>10591</v>
      </c>
      <c r="B4763" s="284" t="s">
        <v>10592</v>
      </c>
      <c r="C4763" s="284"/>
      <c r="D4763" s="284"/>
      <c r="E4763" s="266" t="s">
        <v>802</v>
      </c>
      <c r="F4763" s="266"/>
      <c r="G4763" s="266"/>
      <c r="H4763" s="450"/>
      <c r="I4763" s="284" t="s">
        <v>485</v>
      </c>
    </row>
    <row r="4764" ht="48" spans="1:9">
      <c r="A4764" s="698" t="s">
        <v>10593</v>
      </c>
      <c r="B4764" s="284" t="s">
        <v>10594</v>
      </c>
      <c r="C4764" s="284" t="s">
        <v>10595</v>
      </c>
      <c r="D4764" s="284" t="s">
        <v>10596</v>
      </c>
      <c r="E4764" s="266" t="s">
        <v>802</v>
      </c>
      <c r="F4764" s="266">
        <v>750</v>
      </c>
      <c r="G4764" s="266">
        <v>675</v>
      </c>
      <c r="H4764" s="450">
        <f>G4764/F4764*G4764</f>
        <v>607.5</v>
      </c>
      <c r="I4764" s="284"/>
    </row>
    <row r="4765" ht="24.75" spans="1:9">
      <c r="A4765" s="698" t="s">
        <v>10597</v>
      </c>
      <c r="B4765" s="284" t="s">
        <v>10598</v>
      </c>
      <c r="C4765" s="284"/>
      <c r="D4765" s="284"/>
      <c r="E4765" s="266" t="s">
        <v>802</v>
      </c>
      <c r="F4765" s="266">
        <v>150</v>
      </c>
      <c r="G4765" s="266">
        <v>135</v>
      </c>
      <c r="H4765" s="450">
        <f>G4765/F4765*G4765</f>
        <v>121.5</v>
      </c>
      <c r="I4765" s="284"/>
    </row>
    <row r="4766" spans="1:9">
      <c r="A4766" s="698" t="s">
        <v>10599</v>
      </c>
      <c r="B4766" s="284" t="s">
        <v>10600</v>
      </c>
      <c r="C4766" s="284"/>
      <c r="D4766" s="284"/>
      <c r="E4766" s="266" t="s">
        <v>802</v>
      </c>
      <c r="F4766" s="266"/>
      <c r="G4766" s="266"/>
      <c r="H4766" s="450"/>
      <c r="I4766" s="284" t="s">
        <v>485</v>
      </c>
    </row>
    <row r="4767" ht="48" spans="1:9">
      <c r="A4767" s="698" t="s">
        <v>10601</v>
      </c>
      <c r="B4767" s="284" t="s">
        <v>10602</v>
      </c>
      <c r="C4767" s="284" t="s">
        <v>10603</v>
      </c>
      <c r="D4767" s="284" t="s">
        <v>10604</v>
      </c>
      <c r="E4767" s="266" t="s">
        <v>802</v>
      </c>
      <c r="F4767" s="266">
        <v>550</v>
      </c>
      <c r="G4767" s="266">
        <v>495</v>
      </c>
      <c r="H4767" s="450">
        <f>G4767/F4767*G4767</f>
        <v>445.5</v>
      </c>
      <c r="I4767" s="284"/>
    </row>
    <row r="4768" ht="24.75" spans="1:9">
      <c r="A4768" s="698" t="s">
        <v>10605</v>
      </c>
      <c r="B4768" s="284" t="s">
        <v>10606</v>
      </c>
      <c r="C4768" s="284"/>
      <c r="D4768" s="284"/>
      <c r="E4768" s="266" t="s">
        <v>802</v>
      </c>
      <c r="F4768" s="266">
        <v>110</v>
      </c>
      <c r="G4768" s="266">
        <v>99</v>
      </c>
      <c r="H4768" s="450">
        <f>G4768/F4768*G4768</f>
        <v>89.1</v>
      </c>
      <c r="I4768" s="284"/>
    </row>
    <row r="4769" spans="1:9">
      <c r="A4769" s="698" t="s">
        <v>10607</v>
      </c>
      <c r="B4769" s="284" t="s">
        <v>10608</v>
      </c>
      <c r="C4769" s="284"/>
      <c r="D4769" s="284"/>
      <c r="E4769" s="266" t="s">
        <v>802</v>
      </c>
      <c r="F4769" s="266"/>
      <c r="G4769" s="266"/>
      <c r="H4769" s="450"/>
      <c r="I4769" s="284" t="s">
        <v>485</v>
      </c>
    </row>
    <row r="4770" ht="48" spans="1:9">
      <c r="A4770" s="698" t="s">
        <v>10609</v>
      </c>
      <c r="B4770" s="284" t="s">
        <v>10610</v>
      </c>
      <c r="C4770" s="284" t="s">
        <v>10611</v>
      </c>
      <c r="D4770" s="284" t="s">
        <v>10612</v>
      </c>
      <c r="E4770" s="266" t="s">
        <v>802</v>
      </c>
      <c r="F4770" s="266">
        <v>450</v>
      </c>
      <c r="G4770" s="266">
        <v>405</v>
      </c>
      <c r="H4770" s="450">
        <f>G4770/F4770*G4770</f>
        <v>364.5</v>
      </c>
      <c r="I4770" s="284"/>
    </row>
    <row r="4771" spans="1:9">
      <c r="A4771" s="698" t="s">
        <v>10613</v>
      </c>
      <c r="B4771" s="284" t="s">
        <v>10614</v>
      </c>
      <c r="C4771" s="284"/>
      <c r="D4771" s="284"/>
      <c r="E4771" s="266" t="s">
        <v>802</v>
      </c>
      <c r="F4771" s="266"/>
      <c r="G4771" s="266"/>
      <c r="H4771" s="450"/>
      <c r="I4771" s="284" t="s">
        <v>485</v>
      </c>
    </row>
    <row r="4772" ht="48" spans="1:9">
      <c r="A4772" s="698" t="s">
        <v>10615</v>
      </c>
      <c r="B4772" s="284" t="s">
        <v>10616</v>
      </c>
      <c r="C4772" s="284" t="s">
        <v>10617</v>
      </c>
      <c r="D4772" s="284" t="s">
        <v>10618</v>
      </c>
      <c r="E4772" s="266" t="s">
        <v>802</v>
      </c>
      <c r="F4772" s="266">
        <v>828</v>
      </c>
      <c r="G4772" s="266">
        <v>745</v>
      </c>
      <c r="H4772" s="450">
        <f>G4772/F4772*G4772</f>
        <v>670.320048309179</v>
      </c>
      <c r="I4772" s="284"/>
    </row>
    <row r="4773" spans="1:9">
      <c r="A4773" s="698" t="s">
        <v>10619</v>
      </c>
      <c r="B4773" s="284" t="s">
        <v>10620</v>
      </c>
      <c r="C4773" s="284"/>
      <c r="D4773" s="284"/>
      <c r="E4773" s="266" t="s">
        <v>802</v>
      </c>
      <c r="F4773" s="266"/>
      <c r="G4773" s="266"/>
      <c r="H4773" s="450"/>
      <c r="I4773" s="284" t="s">
        <v>485</v>
      </c>
    </row>
    <row r="4774" ht="48" spans="1:9">
      <c r="A4774" s="698" t="s">
        <v>10621</v>
      </c>
      <c r="B4774" s="284" t="s">
        <v>10622</v>
      </c>
      <c r="C4774" s="284" t="s">
        <v>10623</v>
      </c>
      <c r="D4774" s="284" t="s">
        <v>10624</v>
      </c>
      <c r="E4774" s="266" t="s">
        <v>802</v>
      </c>
      <c r="F4774" s="266">
        <v>1350</v>
      </c>
      <c r="G4774" s="266">
        <v>1215</v>
      </c>
      <c r="H4774" s="450">
        <f>G4774/F4774*G4774</f>
        <v>1093.5</v>
      </c>
      <c r="I4774" s="284"/>
    </row>
    <row r="4775" spans="1:9">
      <c r="A4775" s="698" t="s">
        <v>10625</v>
      </c>
      <c r="B4775" s="284" t="s">
        <v>10626</v>
      </c>
      <c r="C4775" s="284"/>
      <c r="D4775" s="284"/>
      <c r="E4775" s="266" t="s">
        <v>802</v>
      </c>
      <c r="F4775" s="266">
        <v>270</v>
      </c>
      <c r="G4775" s="266">
        <v>243</v>
      </c>
      <c r="H4775" s="450">
        <f>G4775/F4775*G4775</f>
        <v>218.7</v>
      </c>
      <c r="I4775" s="284"/>
    </row>
    <row r="4776" spans="1:9">
      <c r="A4776" s="698" t="s">
        <v>10627</v>
      </c>
      <c r="B4776" s="284" t="s">
        <v>10628</v>
      </c>
      <c r="C4776" s="284"/>
      <c r="D4776" s="284"/>
      <c r="E4776" s="266" t="s">
        <v>802</v>
      </c>
      <c r="F4776" s="266"/>
      <c r="G4776" s="266"/>
      <c r="H4776" s="450"/>
      <c r="I4776" s="284" t="s">
        <v>485</v>
      </c>
    </row>
    <row r="4777" ht="48" spans="1:9">
      <c r="A4777" s="698" t="s">
        <v>10629</v>
      </c>
      <c r="B4777" s="284" t="s">
        <v>10630</v>
      </c>
      <c r="C4777" s="284" t="s">
        <v>10631</v>
      </c>
      <c r="D4777" s="284" t="s">
        <v>10632</v>
      </c>
      <c r="E4777" s="266" t="s">
        <v>802</v>
      </c>
      <c r="F4777" s="266">
        <v>1350</v>
      </c>
      <c r="G4777" s="266">
        <v>1215</v>
      </c>
      <c r="H4777" s="450">
        <f>G4777/F4777*G4777</f>
        <v>1093.5</v>
      </c>
      <c r="I4777" s="284" t="s">
        <v>10633</v>
      </c>
    </row>
    <row r="4778" spans="1:9">
      <c r="A4778" s="698" t="s">
        <v>10634</v>
      </c>
      <c r="B4778" s="284" t="s">
        <v>10635</v>
      </c>
      <c r="C4778" s="284"/>
      <c r="D4778" s="284"/>
      <c r="E4778" s="266" t="s">
        <v>802</v>
      </c>
      <c r="F4778" s="266"/>
      <c r="G4778" s="266"/>
      <c r="H4778" s="450"/>
      <c r="I4778" s="284" t="s">
        <v>485</v>
      </c>
    </row>
    <row r="4779" ht="48" spans="1:9">
      <c r="A4779" s="698" t="s">
        <v>10636</v>
      </c>
      <c r="B4779" s="284" t="s">
        <v>10637</v>
      </c>
      <c r="C4779" s="284" t="s">
        <v>10638</v>
      </c>
      <c r="D4779" s="284" t="s">
        <v>10639</v>
      </c>
      <c r="E4779" s="266" t="s">
        <v>802</v>
      </c>
      <c r="F4779" s="266">
        <v>1350</v>
      </c>
      <c r="G4779" s="266">
        <v>1215</v>
      </c>
      <c r="H4779" s="450">
        <f>G4779/F4779*G4779</f>
        <v>1093.5</v>
      </c>
      <c r="I4779" s="284" t="s">
        <v>10633</v>
      </c>
    </row>
    <row r="4780" spans="1:9">
      <c r="A4780" s="698" t="s">
        <v>10640</v>
      </c>
      <c r="B4780" s="284" t="s">
        <v>10641</v>
      </c>
      <c r="C4780" s="284"/>
      <c r="D4780" s="284"/>
      <c r="E4780" s="266" t="s">
        <v>802</v>
      </c>
      <c r="F4780" s="266"/>
      <c r="G4780" s="266"/>
      <c r="H4780" s="450"/>
      <c r="I4780" s="284" t="s">
        <v>485</v>
      </c>
    </row>
    <row r="4781" ht="48" spans="1:9">
      <c r="A4781" s="698" t="s">
        <v>10642</v>
      </c>
      <c r="B4781" s="284" t="s">
        <v>10643</v>
      </c>
      <c r="C4781" s="284" t="s">
        <v>10644</v>
      </c>
      <c r="D4781" s="284" t="s">
        <v>10645</v>
      </c>
      <c r="E4781" s="266" t="s">
        <v>802</v>
      </c>
      <c r="F4781" s="266">
        <v>1350</v>
      </c>
      <c r="G4781" s="266">
        <v>1215</v>
      </c>
      <c r="H4781" s="450">
        <f>G4781/F4781*G4781</f>
        <v>1093.5</v>
      </c>
      <c r="I4781" s="284" t="s">
        <v>10646</v>
      </c>
    </row>
    <row r="4782" spans="1:9">
      <c r="A4782" s="698" t="s">
        <v>10647</v>
      </c>
      <c r="B4782" s="284" t="s">
        <v>10648</v>
      </c>
      <c r="C4782" s="284"/>
      <c r="D4782" s="284"/>
      <c r="E4782" s="266" t="s">
        <v>802</v>
      </c>
      <c r="F4782" s="266"/>
      <c r="G4782" s="266"/>
      <c r="H4782" s="450"/>
      <c r="I4782" s="284" t="s">
        <v>485</v>
      </c>
    </row>
    <row r="4783" ht="48" spans="1:9">
      <c r="A4783" s="698" t="s">
        <v>10649</v>
      </c>
      <c r="B4783" s="284" t="s">
        <v>10650</v>
      </c>
      <c r="C4783" s="284" t="s">
        <v>10651</v>
      </c>
      <c r="D4783" s="284" t="s">
        <v>10652</v>
      </c>
      <c r="E4783" s="266" t="s">
        <v>802</v>
      </c>
      <c r="F4783" s="266">
        <v>3232</v>
      </c>
      <c r="G4783" s="266">
        <v>2909</v>
      </c>
      <c r="H4783" s="450">
        <f>G4783/F4783*G4783</f>
        <v>2618.28001237624</v>
      </c>
      <c r="I4783" s="284"/>
    </row>
    <row r="4784" spans="1:9">
      <c r="A4784" s="698" t="s">
        <v>10653</v>
      </c>
      <c r="B4784" s="284" t="s">
        <v>10654</v>
      </c>
      <c r="C4784" s="284"/>
      <c r="D4784" s="284"/>
      <c r="E4784" s="266" t="s">
        <v>802</v>
      </c>
      <c r="F4784" s="266"/>
      <c r="G4784" s="266"/>
      <c r="H4784" s="450"/>
      <c r="I4784" s="284" t="s">
        <v>485</v>
      </c>
    </row>
    <row r="4785" spans="1:9">
      <c r="A4785" s="698" t="s">
        <v>10655</v>
      </c>
      <c r="B4785" s="284" t="s">
        <v>10656</v>
      </c>
      <c r="C4785" s="284"/>
      <c r="D4785" s="284"/>
      <c r="E4785" s="266" t="s">
        <v>802</v>
      </c>
      <c r="F4785" s="266">
        <v>3232</v>
      </c>
      <c r="G4785" s="266">
        <v>2909</v>
      </c>
      <c r="H4785" s="450">
        <f>G4785/F4785*G4785</f>
        <v>2618.28001237624</v>
      </c>
      <c r="I4785" s="284"/>
    </row>
    <row r="4786" ht="60" spans="1:9">
      <c r="A4786" s="698" t="s">
        <v>10657</v>
      </c>
      <c r="B4786" s="284" t="s">
        <v>10658</v>
      </c>
      <c r="C4786" s="284" t="s">
        <v>10659</v>
      </c>
      <c r="D4786" s="284" t="s">
        <v>10660</v>
      </c>
      <c r="E4786" s="266" t="s">
        <v>802</v>
      </c>
      <c r="F4786" s="266">
        <v>1706</v>
      </c>
      <c r="G4786" s="266">
        <v>1535</v>
      </c>
      <c r="H4786" s="450">
        <f>G4786/F4786*G4786</f>
        <v>1381.14009378664</v>
      </c>
      <c r="I4786" s="284"/>
    </row>
    <row r="4787" spans="1:9">
      <c r="A4787" s="698" t="s">
        <v>10661</v>
      </c>
      <c r="B4787" s="284" t="s">
        <v>10662</v>
      </c>
      <c r="C4787" s="284"/>
      <c r="D4787" s="284"/>
      <c r="E4787" s="266" t="s">
        <v>802</v>
      </c>
      <c r="F4787" s="266"/>
      <c r="G4787" s="266"/>
      <c r="H4787" s="450"/>
      <c r="I4787" s="284" t="s">
        <v>485</v>
      </c>
    </row>
    <row r="4788" ht="48" spans="1:9">
      <c r="A4788" s="698" t="s">
        <v>10663</v>
      </c>
      <c r="B4788" s="284" t="s">
        <v>10664</v>
      </c>
      <c r="C4788" s="284" t="s">
        <v>10665</v>
      </c>
      <c r="D4788" s="284" t="s">
        <v>10666</v>
      </c>
      <c r="E4788" s="266" t="s">
        <v>802</v>
      </c>
      <c r="F4788" s="266">
        <v>861</v>
      </c>
      <c r="G4788" s="266">
        <v>775</v>
      </c>
      <c r="H4788" s="450">
        <f>G4788/F4788*G4788</f>
        <v>697.590011614402</v>
      </c>
      <c r="I4788" s="284"/>
    </row>
    <row r="4789" ht="24.75" spans="1:9">
      <c r="A4789" s="698" t="s">
        <v>10667</v>
      </c>
      <c r="B4789" s="284" t="s">
        <v>10668</v>
      </c>
      <c r="C4789" s="284"/>
      <c r="D4789" s="284"/>
      <c r="E4789" s="266" t="s">
        <v>802</v>
      </c>
      <c r="F4789" s="266"/>
      <c r="G4789" s="266"/>
      <c r="H4789" s="450"/>
      <c r="I4789" s="284" t="s">
        <v>485</v>
      </c>
    </row>
    <row r="4790" ht="48" spans="1:9">
      <c r="A4790" s="698" t="s">
        <v>10669</v>
      </c>
      <c r="B4790" s="284" t="s">
        <v>10670</v>
      </c>
      <c r="C4790" s="284" t="s">
        <v>10671</v>
      </c>
      <c r="D4790" s="284" t="s">
        <v>10672</v>
      </c>
      <c r="E4790" s="266" t="s">
        <v>802</v>
      </c>
      <c r="F4790" s="266">
        <v>390</v>
      </c>
      <c r="G4790" s="266">
        <v>351</v>
      </c>
      <c r="H4790" s="450">
        <f>G4790/F4790*G4790</f>
        <v>315.9</v>
      </c>
      <c r="I4790" s="284"/>
    </row>
    <row r="4791" spans="1:9">
      <c r="A4791" s="698" t="s">
        <v>10673</v>
      </c>
      <c r="B4791" s="284" t="s">
        <v>10674</v>
      </c>
      <c r="C4791" s="284"/>
      <c r="D4791" s="284"/>
      <c r="E4791" s="266" t="s">
        <v>802</v>
      </c>
      <c r="F4791" s="266"/>
      <c r="G4791" s="266"/>
      <c r="H4791" s="450"/>
      <c r="I4791" s="284" t="s">
        <v>485</v>
      </c>
    </row>
    <row r="4792" ht="36" spans="1:9">
      <c r="A4792" s="698" t="s">
        <v>10675</v>
      </c>
      <c r="B4792" s="284" t="s">
        <v>10676</v>
      </c>
      <c r="C4792" s="284" t="s">
        <v>10677</v>
      </c>
      <c r="D4792" s="284" t="s">
        <v>10678</v>
      </c>
      <c r="E4792" s="266" t="s">
        <v>802</v>
      </c>
      <c r="F4792" s="266">
        <v>300</v>
      </c>
      <c r="G4792" s="266">
        <v>270</v>
      </c>
      <c r="H4792" s="450">
        <f>G4792/F4792*G4792</f>
        <v>243</v>
      </c>
      <c r="I4792" s="284"/>
    </row>
    <row r="4793" spans="1:9">
      <c r="A4793" s="698" t="s">
        <v>10679</v>
      </c>
      <c r="B4793" s="284" t="s">
        <v>10680</v>
      </c>
      <c r="C4793" s="284"/>
      <c r="D4793" s="284"/>
      <c r="E4793" s="266" t="s">
        <v>802</v>
      </c>
      <c r="F4793" s="266"/>
      <c r="G4793" s="266"/>
      <c r="H4793" s="450"/>
      <c r="I4793" s="284" t="s">
        <v>485</v>
      </c>
    </row>
    <row r="4794" ht="48" spans="1:9">
      <c r="A4794" s="698" t="s">
        <v>10681</v>
      </c>
      <c r="B4794" s="284" t="s">
        <v>10682</v>
      </c>
      <c r="C4794" s="284" t="s">
        <v>10683</v>
      </c>
      <c r="D4794" s="284" t="s">
        <v>10684</v>
      </c>
      <c r="E4794" s="266" t="s">
        <v>802</v>
      </c>
      <c r="F4794" s="266">
        <v>421</v>
      </c>
      <c r="G4794" s="266">
        <v>379</v>
      </c>
      <c r="H4794" s="450">
        <f>G4794/F4794*G4794</f>
        <v>341.190023752969</v>
      </c>
      <c r="I4794" s="284"/>
    </row>
    <row r="4795" spans="1:9">
      <c r="A4795" s="698" t="s">
        <v>10685</v>
      </c>
      <c r="B4795" s="284" t="s">
        <v>10686</v>
      </c>
      <c r="C4795" s="284"/>
      <c r="D4795" s="284"/>
      <c r="E4795" s="266" t="s">
        <v>802</v>
      </c>
      <c r="F4795" s="266"/>
      <c r="G4795" s="266"/>
      <c r="H4795" s="450"/>
      <c r="I4795" s="284" t="s">
        <v>485</v>
      </c>
    </row>
    <row r="4796" spans="1:9">
      <c r="A4796" s="534">
        <v>331201</v>
      </c>
      <c r="B4796" s="534" t="s">
        <v>10687</v>
      </c>
      <c r="C4796" s="532"/>
      <c r="D4796" s="532"/>
      <c r="E4796" s="478"/>
      <c r="F4796" s="379"/>
      <c r="G4796" s="379"/>
      <c r="H4796" s="379"/>
      <c r="I4796" s="383"/>
    </row>
    <row r="4797" spans="1:9">
      <c r="A4797" s="532">
        <v>331201007</v>
      </c>
      <c r="B4797" s="532" t="s">
        <v>10688</v>
      </c>
      <c r="C4797" s="532"/>
      <c r="D4797" s="532" t="s">
        <v>10689</v>
      </c>
      <c r="E4797" s="478" t="s">
        <v>802</v>
      </c>
      <c r="F4797" s="379">
        <v>338</v>
      </c>
      <c r="G4797" s="379">
        <v>270</v>
      </c>
      <c r="H4797" s="379">
        <v>243</v>
      </c>
      <c r="I4797" s="383"/>
    </row>
    <row r="4798" spans="1:9">
      <c r="A4798" s="532">
        <v>331201012</v>
      </c>
      <c r="B4798" s="532" t="s">
        <v>10690</v>
      </c>
      <c r="C4798" s="532"/>
      <c r="D4798" s="532"/>
      <c r="E4798" s="478" t="s">
        <v>802</v>
      </c>
      <c r="F4798" s="379">
        <v>552</v>
      </c>
      <c r="G4798" s="379">
        <v>442</v>
      </c>
      <c r="H4798" s="379">
        <v>398</v>
      </c>
      <c r="I4798" s="383"/>
    </row>
    <row r="4799" ht="48" spans="1:9">
      <c r="A4799" s="133">
        <v>331201015</v>
      </c>
      <c r="B4799" s="156" t="s">
        <v>10691</v>
      </c>
      <c r="C4799" s="133" t="s">
        <v>10692</v>
      </c>
      <c r="D4799" s="133"/>
      <c r="E4799" s="134" t="s">
        <v>802</v>
      </c>
      <c r="F4799" s="135"/>
      <c r="G4799" s="135"/>
      <c r="H4799" s="135"/>
      <c r="I4799" s="120" t="s">
        <v>423</v>
      </c>
    </row>
    <row r="4800" spans="1:9">
      <c r="A4800" s="534">
        <v>331202</v>
      </c>
      <c r="B4800" s="543" t="s">
        <v>10693</v>
      </c>
      <c r="C4800" s="532"/>
      <c r="D4800" s="532"/>
      <c r="E4800" s="478"/>
      <c r="F4800" s="379"/>
      <c r="G4800" s="379"/>
      <c r="H4800" s="379"/>
      <c r="I4800" s="383"/>
    </row>
    <row r="4801" spans="1:9">
      <c r="A4801" s="532">
        <v>331202003</v>
      </c>
      <c r="B4801" s="531" t="s">
        <v>10694</v>
      </c>
      <c r="C4801" s="532"/>
      <c r="D4801" s="532"/>
      <c r="E4801" s="338" t="s">
        <v>35</v>
      </c>
      <c r="F4801" s="379">
        <v>675</v>
      </c>
      <c r="G4801" s="379">
        <v>540</v>
      </c>
      <c r="H4801" s="379">
        <v>486</v>
      </c>
      <c r="I4801" s="383"/>
    </row>
    <row r="4802" spans="1:9">
      <c r="A4802" s="532">
        <v>331202012</v>
      </c>
      <c r="B4802" s="562" t="s">
        <v>10695</v>
      </c>
      <c r="C4802" s="542"/>
      <c r="D4802" s="542"/>
      <c r="E4802" s="563" t="s">
        <v>35</v>
      </c>
      <c r="F4802" s="379">
        <v>3900</v>
      </c>
      <c r="G4802" s="379">
        <v>3120</v>
      </c>
      <c r="H4802" s="379">
        <v>2808</v>
      </c>
      <c r="I4802" s="415"/>
    </row>
    <row r="4803" spans="1:9">
      <c r="A4803" s="534">
        <v>331203</v>
      </c>
      <c r="B4803" s="543" t="s">
        <v>10696</v>
      </c>
      <c r="C4803" s="532"/>
      <c r="D4803" s="532"/>
      <c r="E4803" s="478"/>
      <c r="F4803" s="379"/>
      <c r="G4803" s="379"/>
      <c r="H4803" s="379"/>
      <c r="I4803" s="383"/>
    </row>
    <row r="4804" spans="1:9">
      <c r="A4804" s="534">
        <v>331204</v>
      </c>
      <c r="B4804" s="543" t="s">
        <v>10697</v>
      </c>
      <c r="C4804" s="532"/>
      <c r="D4804" s="532"/>
      <c r="E4804" s="478"/>
      <c r="F4804" s="379"/>
      <c r="G4804" s="379"/>
      <c r="H4804" s="379"/>
      <c r="I4804" s="383"/>
    </row>
    <row r="4805" spans="1:9">
      <c r="A4805" s="532">
        <v>331204019</v>
      </c>
      <c r="B4805" s="531" t="s">
        <v>10698</v>
      </c>
      <c r="C4805" s="531" t="s">
        <v>10699</v>
      </c>
      <c r="D4805" s="532"/>
      <c r="E4805" s="338" t="s">
        <v>35</v>
      </c>
      <c r="F4805" s="379">
        <v>675</v>
      </c>
      <c r="G4805" s="379">
        <v>540</v>
      </c>
      <c r="H4805" s="379">
        <v>486</v>
      </c>
      <c r="I4805" s="383"/>
    </row>
    <row r="4806" s="73" customFormat="1" spans="1:10">
      <c r="A4806" s="534">
        <v>3313</v>
      </c>
      <c r="B4806" s="543" t="s">
        <v>10700</v>
      </c>
      <c r="C4806" s="532"/>
      <c r="D4806" s="532"/>
      <c r="E4806" s="478"/>
      <c r="F4806" s="379"/>
      <c r="G4806" s="379"/>
      <c r="H4806" s="379"/>
      <c r="I4806" s="383"/>
      <c r="J4806" s="82"/>
    </row>
    <row r="4807" s="73" customFormat="1" ht="36" spans="1:10">
      <c r="A4807" s="697" t="s">
        <v>10701</v>
      </c>
      <c r="B4807" s="264" t="s">
        <v>10702</v>
      </c>
      <c r="C4807" s="265" t="s">
        <v>10703</v>
      </c>
      <c r="D4807" s="265" t="s">
        <v>10704</v>
      </c>
      <c r="E4807" s="266" t="s">
        <v>802</v>
      </c>
      <c r="F4807" s="266">
        <v>504</v>
      </c>
      <c r="G4807" s="266">
        <v>454</v>
      </c>
      <c r="H4807" s="266">
        <v>409</v>
      </c>
      <c r="I4807" s="264" t="s">
        <v>10705</v>
      </c>
      <c r="J4807" s="82"/>
    </row>
    <row r="4808" s="73" customFormat="1" ht="51" spans="1:10">
      <c r="A4808" s="697" t="s">
        <v>10706</v>
      </c>
      <c r="B4808" s="264" t="s">
        <v>10707</v>
      </c>
      <c r="C4808" s="265" t="s">
        <v>10708</v>
      </c>
      <c r="D4808" s="265" t="s">
        <v>10704</v>
      </c>
      <c r="E4808" s="266" t="s">
        <v>802</v>
      </c>
      <c r="F4808" s="266">
        <v>1050</v>
      </c>
      <c r="G4808" s="266">
        <v>945</v>
      </c>
      <c r="H4808" s="266">
        <v>851</v>
      </c>
      <c r="I4808" s="264" t="s">
        <v>10709</v>
      </c>
      <c r="J4808" s="82"/>
    </row>
    <row r="4809" s="73" customFormat="1" ht="48" spans="1:10">
      <c r="A4809" s="697" t="s">
        <v>10710</v>
      </c>
      <c r="B4809" s="264" t="s">
        <v>10711</v>
      </c>
      <c r="C4809" s="265" t="s">
        <v>10712</v>
      </c>
      <c r="D4809" s="265" t="s">
        <v>10713</v>
      </c>
      <c r="E4809" s="266" t="s">
        <v>802</v>
      </c>
      <c r="F4809" s="266">
        <v>391</v>
      </c>
      <c r="G4809" s="266">
        <v>352</v>
      </c>
      <c r="H4809" s="450">
        <f t="shared" ref="H4809:H4872" si="17">G4809*0.9</f>
        <v>316.8</v>
      </c>
      <c r="I4809" s="264"/>
      <c r="J4809" s="82"/>
    </row>
    <row r="4810" s="73" customFormat="1" ht="48" spans="1:10">
      <c r="A4810" s="697" t="s">
        <v>10714</v>
      </c>
      <c r="B4810" s="264" t="s">
        <v>10715</v>
      </c>
      <c r="C4810" s="265" t="s">
        <v>10716</v>
      </c>
      <c r="D4810" s="265" t="s">
        <v>10717</v>
      </c>
      <c r="E4810" s="266" t="s">
        <v>802</v>
      </c>
      <c r="F4810" s="266">
        <v>444</v>
      </c>
      <c r="G4810" s="266">
        <v>400</v>
      </c>
      <c r="H4810" s="450">
        <f t="shared" si="17"/>
        <v>360</v>
      </c>
      <c r="I4810" s="264"/>
      <c r="J4810" s="82"/>
    </row>
    <row r="4811" s="73" customFormat="1" ht="60" spans="1:10">
      <c r="A4811" s="697" t="s">
        <v>10718</v>
      </c>
      <c r="B4811" s="264" t="s">
        <v>10719</v>
      </c>
      <c r="C4811" s="265" t="s">
        <v>10720</v>
      </c>
      <c r="D4811" s="265" t="s">
        <v>10721</v>
      </c>
      <c r="E4811" s="266" t="s">
        <v>802</v>
      </c>
      <c r="F4811" s="266">
        <v>1400</v>
      </c>
      <c r="G4811" s="266">
        <v>1260</v>
      </c>
      <c r="H4811" s="450">
        <f t="shared" si="17"/>
        <v>1134</v>
      </c>
      <c r="I4811" s="264"/>
      <c r="J4811" s="82"/>
    </row>
    <row r="4812" s="73" customFormat="1" ht="48" spans="1:10">
      <c r="A4812" s="697" t="s">
        <v>10722</v>
      </c>
      <c r="B4812" s="264" t="s">
        <v>10723</v>
      </c>
      <c r="C4812" s="265" t="s">
        <v>10724</v>
      </c>
      <c r="D4812" s="265" t="s">
        <v>10725</v>
      </c>
      <c r="E4812" s="266" t="s">
        <v>802</v>
      </c>
      <c r="F4812" s="266">
        <v>884</v>
      </c>
      <c r="G4812" s="266">
        <v>796</v>
      </c>
      <c r="H4812" s="450">
        <f t="shared" si="17"/>
        <v>716.4</v>
      </c>
      <c r="I4812" s="264"/>
      <c r="J4812" s="82"/>
    </row>
    <row r="4813" s="73" customFormat="1" ht="48" spans="1:10">
      <c r="A4813" s="697" t="s">
        <v>10726</v>
      </c>
      <c r="B4813" s="264" t="s">
        <v>10727</v>
      </c>
      <c r="C4813" s="265" t="s">
        <v>10728</v>
      </c>
      <c r="D4813" s="265" t="s">
        <v>10725</v>
      </c>
      <c r="E4813" s="266" t="s">
        <v>821</v>
      </c>
      <c r="F4813" s="266">
        <v>1010</v>
      </c>
      <c r="G4813" s="266">
        <v>909</v>
      </c>
      <c r="H4813" s="450">
        <f t="shared" si="17"/>
        <v>818.1</v>
      </c>
      <c r="I4813" s="264"/>
      <c r="J4813" s="82"/>
    </row>
    <row r="4814" s="73" customFormat="1" ht="36" spans="1:10">
      <c r="A4814" s="697" t="s">
        <v>10729</v>
      </c>
      <c r="B4814" s="264" t="s">
        <v>10730</v>
      </c>
      <c r="C4814" s="265" t="s">
        <v>10731</v>
      </c>
      <c r="D4814" s="265" t="s">
        <v>10732</v>
      </c>
      <c r="E4814" s="266" t="s">
        <v>802</v>
      </c>
      <c r="F4814" s="266">
        <v>280</v>
      </c>
      <c r="G4814" s="266">
        <v>252</v>
      </c>
      <c r="H4814" s="450">
        <f t="shared" si="17"/>
        <v>226.8</v>
      </c>
      <c r="I4814" s="264"/>
      <c r="J4814" s="82"/>
    </row>
    <row r="4815" s="73" customFormat="1" ht="23" customHeight="1" spans="1:10">
      <c r="A4815" s="697" t="s">
        <v>10733</v>
      </c>
      <c r="B4815" s="264" t="s">
        <v>10734</v>
      </c>
      <c r="C4815" s="265" t="s">
        <v>10735</v>
      </c>
      <c r="D4815" s="265" t="s">
        <v>9183</v>
      </c>
      <c r="E4815" s="266" t="s">
        <v>802</v>
      </c>
      <c r="F4815" s="266">
        <v>270</v>
      </c>
      <c r="G4815" s="266">
        <v>243</v>
      </c>
      <c r="H4815" s="450">
        <f t="shared" si="17"/>
        <v>218.7</v>
      </c>
      <c r="I4815" s="264"/>
      <c r="J4815" s="82"/>
    </row>
    <row r="4816" s="73" customFormat="1" ht="36" spans="1:10">
      <c r="A4816" s="697" t="s">
        <v>10736</v>
      </c>
      <c r="B4816" s="264" t="s">
        <v>10737</v>
      </c>
      <c r="C4816" s="265" t="s">
        <v>10738</v>
      </c>
      <c r="D4816" s="265" t="s">
        <v>10739</v>
      </c>
      <c r="E4816" s="266" t="s">
        <v>802</v>
      </c>
      <c r="F4816" s="266">
        <v>872</v>
      </c>
      <c r="G4816" s="266">
        <v>785</v>
      </c>
      <c r="H4816" s="450">
        <f t="shared" si="17"/>
        <v>706.5</v>
      </c>
      <c r="I4816" s="264"/>
      <c r="J4816" s="82"/>
    </row>
    <row r="4817" s="73" customFormat="1" ht="36" spans="1:10">
      <c r="A4817" s="697" t="s">
        <v>10740</v>
      </c>
      <c r="B4817" s="264" t="s">
        <v>10741</v>
      </c>
      <c r="C4817" s="265" t="s">
        <v>10742</v>
      </c>
      <c r="D4817" s="265" t="s">
        <v>10743</v>
      </c>
      <c r="E4817" s="266" t="s">
        <v>802</v>
      </c>
      <c r="F4817" s="266">
        <v>2291</v>
      </c>
      <c r="G4817" s="266">
        <v>2062</v>
      </c>
      <c r="H4817" s="450">
        <f t="shared" si="17"/>
        <v>1855.8</v>
      </c>
      <c r="I4817" s="264"/>
      <c r="J4817" s="82"/>
    </row>
    <row r="4818" s="73" customFormat="1" ht="24.75" spans="1:10">
      <c r="A4818" s="697" t="s">
        <v>10744</v>
      </c>
      <c r="B4818" s="264" t="s">
        <v>10745</v>
      </c>
      <c r="C4818" s="265"/>
      <c r="D4818" s="265"/>
      <c r="E4818" s="266" t="s">
        <v>802</v>
      </c>
      <c r="F4818" s="266">
        <v>1375</v>
      </c>
      <c r="G4818" s="266">
        <v>1237</v>
      </c>
      <c r="H4818" s="450">
        <f t="shared" si="17"/>
        <v>1113.3</v>
      </c>
      <c r="I4818" s="264"/>
      <c r="J4818" s="82"/>
    </row>
    <row r="4819" s="73" customFormat="1" ht="48" spans="1:10">
      <c r="A4819" s="697" t="s">
        <v>10746</v>
      </c>
      <c r="B4819" s="264" t="s">
        <v>10747</v>
      </c>
      <c r="C4819" s="265" t="s">
        <v>10748</v>
      </c>
      <c r="D4819" s="265" t="s">
        <v>10749</v>
      </c>
      <c r="E4819" s="266" t="s">
        <v>802</v>
      </c>
      <c r="F4819" s="266">
        <v>1080</v>
      </c>
      <c r="G4819" s="266">
        <v>972</v>
      </c>
      <c r="H4819" s="450">
        <f t="shared" si="17"/>
        <v>874.8</v>
      </c>
      <c r="I4819" s="264"/>
      <c r="J4819" s="82"/>
    </row>
    <row r="4820" s="73" customFormat="1" ht="24.75" spans="1:10">
      <c r="A4820" s="697" t="s">
        <v>10750</v>
      </c>
      <c r="B4820" s="264" t="s">
        <v>10751</v>
      </c>
      <c r="C4820" s="265"/>
      <c r="D4820" s="265"/>
      <c r="E4820" s="266" t="s">
        <v>802</v>
      </c>
      <c r="F4820" s="266">
        <v>216</v>
      </c>
      <c r="G4820" s="266">
        <v>194</v>
      </c>
      <c r="H4820" s="450">
        <f t="shared" si="17"/>
        <v>174.6</v>
      </c>
      <c r="I4820" s="264"/>
      <c r="J4820" s="82"/>
    </row>
    <row r="4821" s="84" customFormat="1" ht="25" customHeight="1" spans="1:10">
      <c r="A4821" s="697" t="s">
        <v>10752</v>
      </c>
      <c r="B4821" s="264" t="s">
        <v>10753</v>
      </c>
      <c r="C4821" s="265" t="s">
        <v>10754</v>
      </c>
      <c r="D4821" s="265" t="s">
        <v>10755</v>
      </c>
      <c r="E4821" s="266" t="s">
        <v>7424</v>
      </c>
      <c r="F4821" s="266">
        <v>2320</v>
      </c>
      <c r="G4821" s="266">
        <v>2088</v>
      </c>
      <c r="H4821" s="450">
        <f t="shared" si="17"/>
        <v>1879.2</v>
      </c>
      <c r="I4821" s="264"/>
      <c r="J4821" s="360"/>
    </row>
    <row r="4822" s="84" customFormat="1" ht="34" customHeight="1" spans="1:10">
      <c r="A4822" s="697" t="s">
        <v>10756</v>
      </c>
      <c r="B4822" s="264" t="s">
        <v>10757</v>
      </c>
      <c r="C4822" s="265" t="s">
        <v>10758</v>
      </c>
      <c r="D4822" s="265" t="s">
        <v>10759</v>
      </c>
      <c r="E4822" s="266" t="s">
        <v>802</v>
      </c>
      <c r="F4822" s="266">
        <v>1174</v>
      </c>
      <c r="G4822" s="266">
        <v>1057</v>
      </c>
      <c r="H4822" s="450">
        <f t="shared" si="17"/>
        <v>951.3</v>
      </c>
      <c r="I4822" s="264"/>
      <c r="J4822" s="360"/>
    </row>
    <row r="4823" s="84" customFormat="1" ht="21" customHeight="1" spans="1:10">
      <c r="A4823" s="697" t="s">
        <v>10760</v>
      </c>
      <c r="B4823" s="264" t="s">
        <v>10761</v>
      </c>
      <c r="C4823" s="265" t="s">
        <v>10762</v>
      </c>
      <c r="D4823" s="265" t="s">
        <v>10763</v>
      </c>
      <c r="E4823" s="266" t="s">
        <v>802</v>
      </c>
      <c r="F4823" s="266" t="s">
        <v>5665</v>
      </c>
      <c r="G4823" s="266"/>
      <c r="H4823" s="450">
        <f t="shared" si="17"/>
        <v>0</v>
      </c>
      <c r="I4823" s="264"/>
      <c r="J4823" s="360"/>
    </row>
    <row r="4824" s="73" customFormat="1" ht="32" customHeight="1" spans="1:10">
      <c r="A4824" s="697" t="s">
        <v>10764</v>
      </c>
      <c r="B4824" s="264" t="s">
        <v>10765</v>
      </c>
      <c r="C4824" s="265" t="s">
        <v>10766</v>
      </c>
      <c r="D4824" s="265" t="s">
        <v>10759</v>
      </c>
      <c r="E4824" s="266" t="s">
        <v>802</v>
      </c>
      <c r="F4824" s="266">
        <v>2710</v>
      </c>
      <c r="G4824" s="266">
        <v>2439</v>
      </c>
      <c r="H4824" s="450">
        <f t="shared" si="17"/>
        <v>2195.1</v>
      </c>
      <c r="I4824" s="264"/>
      <c r="J4824" s="82"/>
    </row>
    <row r="4825" s="73" customFormat="1" ht="29" customHeight="1" spans="1:10">
      <c r="A4825" s="697" t="s">
        <v>10767</v>
      </c>
      <c r="B4825" s="264" t="s">
        <v>10768</v>
      </c>
      <c r="C4825" s="265" t="s">
        <v>10769</v>
      </c>
      <c r="D4825" s="265" t="s">
        <v>10770</v>
      </c>
      <c r="E4825" s="266" t="s">
        <v>802</v>
      </c>
      <c r="F4825" s="266">
        <v>1538</v>
      </c>
      <c r="G4825" s="266">
        <v>1384</v>
      </c>
      <c r="H4825" s="450">
        <f t="shared" si="17"/>
        <v>1245.6</v>
      </c>
      <c r="I4825" s="264"/>
      <c r="J4825" s="82"/>
    </row>
    <row r="4826" s="73" customFormat="1" ht="32" customHeight="1" spans="1:10">
      <c r="A4826" s="697" t="s">
        <v>10771</v>
      </c>
      <c r="B4826" s="264" t="s">
        <v>10772</v>
      </c>
      <c r="C4826" s="265" t="s">
        <v>10773</v>
      </c>
      <c r="D4826" s="265" t="s">
        <v>10774</v>
      </c>
      <c r="E4826" s="266" t="s">
        <v>802</v>
      </c>
      <c r="F4826" s="266">
        <v>825</v>
      </c>
      <c r="G4826" s="266">
        <v>743</v>
      </c>
      <c r="H4826" s="450">
        <f t="shared" si="17"/>
        <v>668.7</v>
      </c>
      <c r="I4826" s="264"/>
      <c r="J4826" s="82"/>
    </row>
    <row r="4827" s="73" customFormat="1" ht="35" customHeight="1" spans="1:10">
      <c r="A4827" s="697" t="s">
        <v>10775</v>
      </c>
      <c r="B4827" s="264" t="s">
        <v>10776</v>
      </c>
      <c r="C4827" s="265" t="s">
        <v>10777</v>
      </c>
      <c r="D4827" s="265" t="s">
        <v>10743</v>
      </c>
      <c r="E4827" s="266" t="s">
        <v>802</v>
      </c>
      <c r="F4827" s="266">
        <v>1097</v>
      </c>
      <c r="G4827" s="266">
        <v>987</v>
      </c>
      <c r="H4827" s="450">
        <f t="shared" si="17"/>
        <v>888.3</v>
      </c>
      <c r="I4827" s="264"/>
      <c r="J4827" s="82"/>
    </row>
    <row r="4828" s="73" customFormat="1" ht="23" customHeight="1" spans="1:10">
      <c r="A4828" s="697" t="s">
        <v>10778</v>
      </c>
      <c r="B4828" s="264" t="s">
        <v>10779</v>
      </c>
      <c r="C4828" s="265" t="s">
        <v>10780</v>
      </c>
      <c r="D4828" s="265" t="s">
        <v>10781</v>
      </c>
      <c r="E4828" s="266" t="s">
        <v>802</v>
      </c>
      <c r="F4828" s="266">
        <v>6100</v>
      </c>
      <c r="G4828" s="266">
        <v>5490</v>
      </c>
      <c r="H4828" s="450">
        <f t="shared" si="17"/>
        <v>4941</v>
      </c>
      <c r="I4828" s="264" t="s">
        <v>10782</v>
      </c>
      <c r="J4828" s="82"/>
    </row>
    <row r="4829" s="78" customFormat="1" ht="50" customHeight="1" spans="1:10">
      <c r="A4829" s="697" t="s">
        <v>10783</v>
      </c>
      <c r="B4829" s="264" t="s">
        <v>10784</v>
      </c>
      <c r="C4829" s="265" t="s">
        <v>10785</v>
      </c>
      <c r="D4829" s="265" t="s">
        <v>10786</v>
      </c>
      <c r="E4829" s="266" t="s">
        <v>802</v>
      </c>
      <c r="F4829" s="266">
        <v>1560</v>
      </c>
      <c r="G4829" s="266">
        <v>1404</v>
      </c>
      <c r="H4829" s="450">
        <f t="shared" si="17"/>
        <v>1263.6</v>
      </c>
      <c r="I4829" s="264"/>
      <c r="J4829" s="82"/>
    </row>
    <row r="4830" s="73" customFormat="1" ht="21" customHeight="1" spans="1:10">
      <c r="A4830" s="697" t="s">
        <v>10787</v>
      </c>
      <c r="B4830" s="264" t="s">
        <v>10788</v>
      </c>
      <c r="C4830" s="265" t="s">
        <v>10789</v>
      </c>
      <c r="D4830" s="265" t="s">
        <v>10786</v>
      </c>
      <c r="E4830" s="266" t="s">
        <v>802</v>
      </c>
      <c r="F4830" s="266">
        <v>2340</v>
      </c>
      <c r="G4830" s="266">
        <v>2106</v>
      </c>
      <c r="H4830" s="450">
        <f t="shared" si="17"/>
        <v>1895.4</v>
      </c>
      <c r="I4830" s="264" t="s">
        <v>10790</v>
      </c>
      <c r="J4830" s="82"/>
    </row>
    <row r="4831" s="73" customFormat="1" ht="18" customHeight="1" spans="1:10">
      <c r="A4831" s="697" t="s">
        <v>10791</v>
      </c>
      <c r="B4831" s="264" t="s">
        <v>10792</v>
      </c>
      <c r="C4831" s="265" t="s">
        <v>10793</v>
      </c>
      <c r="D4831" s="265" t="s">
        <v>10794</v>
      </c>
      <c r="E4831" s="266" t="s">
        <v>802</v>
      </c>
      <c r="F4831" s="266">
        <v>320</v>
      </c>
      <c r="G4831" s="266">
        <v>288</v>
      </c>
      <c r="H4831" s="450">
        <f t="shared" si="17"/>
        <v>259.2</v>
      </c>
      <c r="I4831" s="264"/>
      <c r="J4831" s="82"/>
    </row>
    <row r="4832" s="73" customFormat="1" ht="48" spans="1:10">
      <c r="A4832" s="697" t="s">
        <v>10795</v>
      </c>
      <c r="B4832" s="264" t="s">
        <v>10796</v>
      </c>
      <c r="C4832" s="265" t="s">
        <v>10797</v>
      </c>
      <c r="D4832" s="265" t="s">
        <v>10794</v>
      </c>
      <c r="E4832" s="266" t="s">
        <v>802</v>
      </c>
      <c r="F4832" s="266">
        <v>416</v>
      </c>
      <c r="G4832" s="266">
        <v>374</v>
      </c>
      <c r="H4832" s="450">
        <f t="shared" si="17"/>
        <v>336.6</v>
      </c>
      <c r="I4832" s="264" t="s">
        <v>10798</v>
      </c>
      <c r="J4832" s="82"/>
    </row>
    <row r="4833" s="73" customFormat="1" ht="23" customHeight="1" spans="1:10">
      <c r="A4833" s="697" t="s">
        <v>10799</v>
      </c>
      <c r="B4833" s="264" t="s">
        <v>10800</v>
      </c>
      <c r="C4833" s="265" t="s">
        <v>10801</v>
      </c>
      <c r="D4833" s="265" t="s">
        <v>10802</v>
      </c>
      <c r="E4833" s="266" t="s">
        <v>802</v>
      </c>
      <c r="F4833" s="266">
        <v>255</v>
      </c>
      <c r="G4833" s="266">
        <v>230</v>
      </c>
      <c r="H4833" s="450">
        <f t="shared" si="17"/>
        <v>207</v>
      </c>
      <c r="I4833" s="264" t="s">
        <v>10803</v>
      </c>
      <c r="J4833" s="82"/>
    </row>
    <row r="4834" s="73" customFormat="1" ht="78" customHeight="1" spans="1:10">
      <c r="A4834" s="697" t="s">
        <v>10804</v>
      </c>
      <c r="B4834" s="264" t="s">
        <v>10805</v>
      </c>
      <c r="C4834" s="265"/>
      <c r="D4834" s="265"/>
      <c r="E4834" s="266" t="s">
        <v>802</v>
      </c>
      <c r="F4834" s="266">
        <v>255</v>
      </c>
      <c r="G4834" s="266">
        <v>230</v>
      </c>
      <c r="H4834" s="450">
        <f t="shared" si="17"/>
        <v>207</v>
      </c>
      <c r="I4834" s="264"/>
      <c r="J4834" s="82"/>
    </row>
    <row r="4835" s="73" customFormat="1" spans="1:10">
      <c r="A4835" s="697" t="s">
        <v>10806</v>
      </c>
      <c r="B4835" s="264" t="s">
        <v>10807</v>
      </c>
      <c r="C4835" s="265"/>
      <c r="D4835" s="265"/>
      <c r="E4835" s="266" t="s">
        <v>802</v>
      </c>
      <c r="F4835" s="266">
        <v>255</v>
      </c>
      <c r="G4835" s="266">
        <v>230</v>
      </c>
      <c r="H4835" s="450">
        <f t="shared" si="17"/>
        <v>207</v>
      </c>
      <c r="I4835" s="264"/>
      <c r="J4835" s="82"/>
    </row>
    <row r="4836" s="73" customFormat="1" ht="20" customHeight="1" spans="1:10">
      <c r="A4836" s="697" t="s">
        <v>10808</v>
      </c>
      <c r="B4836" s="264" t="s">
        <v>10809</v>
      </c>
      <c r="C4836" s="265" t="s">
        <v>10810</v>
      </c>
      <c r="D4836" s="265" t="s">
        <v>10802</v>
      </c>
      <c r="E4836" s="266" t="s">
        <v>802</v>
      </c>
      <c r="F4836" s="266">
        <v>500</v>
      </c>
      <c r="G4836" s="266">
        <v>450</v>
      </c>
      <c r="H4836" s="450">
        <f t="shared" si="17"/>
        <v>405</v>
      </c>
      <c r="I4836" s="264" t="s">
        <v>10811</v>
      </c>
      <c r="J4836" s="82"/>
    </row>
    <row r="4837" s="73" customFormat="1" ht="33" customHeight="1" spans="1:10">
      <c r="A4837" s="697" t="s">
        <v>10812</v>
      </c>
      <c r="B4837" s="264" t="s">
        <v>10813</v>
      </c>
      <c r="C4837" s="265"/>
      <c r="D4837" s="265"/>
      <c r="E4837" s="266" t="s">
        <v>802</v>
      </c>
      <c r="F4837" s="266">
        <v>500</v>
      </c>
      <c r="G4837" s="266">
        <v>450</v>
      </c>
      <c r="H4837" s="450">
        <f t="shared" si="17"/>
        <v>405</v>
      </c>
      <c r="I4837" s="264"/>
      <c r="J4837" s="82"/>
    </row>
    <row r="4838" s="93" customFormat="1" ht="67" customHeight="1" spans="1:9">
      <c r="A4838" s="697" t="s">
        <v>10814</v>
      </c>
      <c r="B4838" s="264" t="s">
        <v>10815</v>
      </c>
      <c r="C4838" s="265" t="s">
        <v>10816</v>
      </c>
      <c r="D4838" s="265" t="s">
        <v>10817</v>
      </c>
      <c r="E4838" s="266" t="s">
        <v>802</v>
      </c>
      <c r="F4838" s="266">
        <v>1850</v>
      </c>
      <c r="G4838" s="266">
        <v>1665</v>
      </c>
      <c r="H4838" s="450">
        <f t="shared" si="17"/>
        <v>1498.5</v>
      </c>
      <c r="I4838" s="264"/>
    </row>
    <row r="4839" s="93" customFormat="1" ht="68" customHeight="1" spans="1:9">
      <c r="A4839" s="697" t="s">
        <v>10818</v>
      </c>
      <c r="B4839" s="264" t="s">
        <v>10819</v>
      </c>
      <c r="C4839" s="265"/>
      <c r="D4839" s="265"/>
      <c r="E4839" s="266" t="s">
        <v>802</v>
      </c>
      <c r="F4839" s="266">
        <v>555</v>
      </c>
      <c r="G4839" s="266">
        <v>500</v>
      </c>
      <c r="H4839" s="450">
        <f t="shared" si="17"/>
        <v>450</v>
      </c>
      <c r="I4839" s="264"/>
    </row>
    <row r="4840" s="73" customFormat="1" ht="43" customHeight="1" spans="1:10">
      <c r="A4840" s="697" t="s">
        <v>10820</v>
      </c>
      <c r="B4840" s="264" t="s">
        <v>10821</v>
      </c>
      <c r="C4840" s="265" t="s">
        <v>10822</v>
      </c>
      <c r="D4840" s="265" t="s">
        <v>10823</v>
      </c>
      <c r="E4840" s="266" t="s">
        <v>802</v>
      </c>
      <c r="F4840" s="266">
        <v>850</v>
      </c>
      <c r="G4840" s="266">
        <v>765</v>
      </c>
      <c r="H4840" s="450">
        <f t="shared" si="17"/>
        <v>688.5</v>
      </c>
      <c r="I4840" s="264" t="s">
        <v>10824</v>
      </c>
      <c r="J4840" s="82"/>
    </row>
    <row r="4841" s="73" customFormat="1" ht="18" customHeight="1" spans="1:10">
      <c r="A4841" s="697" t="s">
        <v>10825</v>
      </c>
      <c r="B4841" s="264" t="s">
        <v>10826</v>
      </c>
      <c r="C4841" s="265" t="s">
        <v>10827</v>
      </c>
      <c r="D4841" s="265" t="s">
        <v>10828</v>
      </c>
      <c r="E4841" s="266" t="s">
        <v>802</v>
      </c>
      <c r="F4841" s="266">
        <v>180</v>
      </c>
      <c r="G4841" s="266">
        <v>162</v>
      </c>
      <c r="H4841" s="450">
        <f t="shared" si="17"/>
        <v>145.8</v>
      </c>
      <c r="I4841" s="264"/>
      <c r="J4841" s="82"/>
    </row>
    <row r="4842" s="73" customFormat="1" ht="46" customHeight="1" spans="1:10">
      <c r="A4842" s="697" t="s">
        <v>10829</v>
      </c>
      <c r="B4842" s="264" t="s">
        <v>10830</v>
      </c>
      <c r="C4842" s="265"/>
      <c r="D4842" s="265"/>
      <c r="E4842" s="266" t="s">
        <v>802</v>
      </c>
      <c r="F4842" s="266">
        <v>300</v>
      </c>
      <c r="G4842" s="266">
        <v>270</v>
      </c>
      <c r="H4842" s="450">
        <f t="shared" si="17"/>
        <v>243</v>
      </c>
      <c r="I4842" s="264"/>
      <c r="J4842" s="82"/>
    </row>
    <row r="4843" s="73" customFormat="1" ht="26" customHeight="1" spans="1:10">
      <c r="A4843" s="697" t="s">
        <v>10831</v>
      </c>
      <c r="B4843" s="264" t="s">
        <v>10832</v>
      </c>
      <c r="C4843" s="265" t="s">
        <v>10833</v>
      </c>
      <c r="D4843" s="265" t="s">
        <v>10834</v>
      </c>
      <c r="E4843" s="266" t="s">
        <v>802</v>
      </c>
      <c r="F4843" s="266">
        <v>180</v>
      </c>
      <c r="G4843" s="266">
        <v>162</v>
      </c>
      <c r="H4843" s="450">
        <f t="shared" si="17"/>
        <v>145.8</v>
      </c>
      <c r="I4843" s="264" t="s">
        <v>10835</v>
      </c>
      <c r="J4843" s="82"/>
    </row>
    <row r="4844" s="73" customFormat="1" ht="48" spans="1:10">
      <c r="A4844" s="697" t="s">
        <v>10836</v>
      </c>
      <c r="B4844" s="264" t="s">
        <v>10837</v>
      </c>
      <c r="C4844" s="265" t="s">
        <v>10838</v>
      </c>
      <c r="D4844" s="265" t="s">
        <v>10839</v>
      </c>
      <c r="E4844" s="266" t="s">
        <v>802</v>
      </c>
      <c r="F4844" s="266">
        <v>82</v>
      </c>
      <c r="G4844" s="266">
        <v>74</v>
      </c>
      <c r="H4844" s="450">
        <f t="shared" si="17"/>
        <v>66.6</v>
      </c>
      <c r="I4844" s="264" t="s">
        <v>7480</v>
      </c>
      <c r="J4844" s="82"/>
    </row>
    <row r="4845" s="73" customFormat="1" ht="23" customHeight="1" spans="1:10">
      <c r="A4845" s="697" t="s">
        <v>10840</v>
      </c>
      <c r="B4845" s="264" t="s">
        <v>10841</v>
      </c>
      <c r="C4845" s="265" t="s">
        <v>10842</v>
      </c>
      <c r="D4845" s="265" t="s">
        <v>10843</v>
      </c>
      <c r="E4845" s="266" t="s">
        <v>802</v>
      </c>
      <c r="F4845" s="266">
        <v>2370</v>
      </c>
      <c r="G4845" s="266">
        <v>2133</v>
      </c>
      <c r="H4845" s="450">
        <f t="shared" si="17"/>
        <v>1919.7</v>
      </c>
      <c r="I4845" s="264" t="s">
        <v>10844</v>
      </c>
      <c r="J4845" s="82"/>
    </row>
    <row r="4846" s="73" customFormat="1" ht="23" customHeight="1" spans="1:10">
      <c r="A4846" s="697" t="s">
        <v>10845</v>
      </c>
      <c r="B4846" s="264" t="s">
        <v>10846</v>
      </c>
      <c r="C4846" s="265"/>
      <c r="D4846" s="265"/>
      <c r="E4846" s="266" t="s">
        <v>802</v>
      </c>
      <c r="F4846" s="266">
        <v>2370</v>
      </c>
      <c r="G4846" s="266">
        <v>2133</v>
      </c>
      <c r="H4846" s="450">
        <f t="shared" si="17"/>
        <v>1919.7</v>
      </c>
      <c r="I4846" s="264" t="s">
        <v>10844</v>
      </c>
      <c r="J4846" s="82"/>
    </row>
    <row r="4847" s="73" customFormat="1" ht="23" customHeight="1" spans="1:10">
      <c r="A4847" s="697" t="s">
        <v>10847</v>
      </c>
      <c r="B4847" s="264" t="s">
        <v>10848</v>
      </c>
      <c r="C4847" s="265" t="s">
        <v>10849</v>
      </c>
      <c r="D4847" s="265" t="s">
        <v>10850</v>
      </c>
      <c r="E4847" s="266" t="s">
        <v>802</v>
      </c>
      <c r="F4847" s="266">
        <v>1923</v>
      </c>
      <c r="G4847" s="266">
        <v>1731</v>
      </c>
      <c r="H4847" s="450">
        <f t="shared" si="17"/>
        <v>1557.9</v>
      </c>
      <c r="I4847" s="264"/>
      <c r="J4847" s="82"/>
    </row>
    <row r="4848" s="82" customFormat="1" ht="18" customHeight="1" spans="1:9">
      <c r="A4848" s="697" t="s">
        <v>10851</v>
      </c>
      <c r="B4848" s="264" t="s">
        <v>10852</v>
      </c>
      <c r="C4848" s="265" t="s">
        <v>10853</v>
      </c>
      <c r="D4848" s="265" t="s">
        <v>10854</v>
      </c>
      <c r="E4848" s="266" t="s">
        <v>802</v>
      </c>
      <c r="F4848" s="266">
        <v>2370</v>
      </c>
      <c r="G4848" s="266">
        <v>2133</v>
      </c>
      <c r="H4848" s="450">
        <f t="shared" si="17"/>
        <v>1919.7</v>
      </c>
      <c r="I4848" s="264"/>
    </row>
    <row r="4849" s="73" customFormat="1" ht="53" customHeight="1" spans="1:10">
      <c r="A4849" s="697" t="s">
        <v>10855</v>
      </c>
      <c r="B4849" s="264" t="s">
        <v>10856</v>
      </c>
      <c r="C4849" s="265"/>
      <c r="D4849" s="265"/>
      <c r="E4849" s="266" t="s">
        <v>802</v>
      </c>
      <c r="F4849" s="266">
        <v>2133</v>
      </c>
      <c r="G4849" s="266">
        <v>1920</v>
      </c>
      <c r="H4849" s="450">
        <f t="shared" si="17"/>
        <v>1728</v>
      </c>
      <c r="I4849" s="264"/>
      <c r="J4849" s="82"/>
    </row>
    <row r="4850" s="73" customFormat="1" ht="48" spans="1:10">
      <c r="A4850" s="697" t="s">
        <v>10857</v>
      </c>
      <c r="B4850" s="264" t="s">
        <v>10858</v>
      </c>
      <c r="C4850" s="265" t="s">
        <v>10859</v>
      </c>
      <c r="D4850" s="265" t="s">
        <v>10786</v>
      </c>
      <c r="E4850" s="266" t="s">
        <v>802</v>
      </c>
      <c r="F4850" s="266">
        <v>2643</v>
      </c>
      <c r="G4850" s="266">
        <v>2379</v>
      </c>
      <c r="H4850" s="450">
        <f t="shared" si="17"/>
        <v>2141.1</v>
      </c>
      <c r="I4850" s="264"/>
      <c r="J4850" s="82"/>
    </row>
    <row r="4851" s="73" customFormat="1" ht="24.75" spans="1:10">
      <c r="A4851" s="697" t="s">
        <v>10860</v>
      </c>
      <c r="B4851" s="264" t="s">
        <v>10861</v>
      </c>
      <c r="C4851" s="265"/>
      <c r="D4851" s="265"/>
      <c r="E4851" s="266" t="s">
        <v>802</v>
      </c>
      <c r="F4851" s="266">
        <v>2643</v>
      </c>
      <c r="G4851" s="266">
        <v>2379</v>
      </c>
      <c r="H4851" s="450">
        <f t="shared" si="17"/>
        <v>2141.1</v>
      </c>
      <c r="I4851" s="264"/>
      <c r="J4851" s="82"/>
    </row>
    <row r="4852" s="73" customFormat="1" ht="48" spans="1:10">
      <c r="A4852" s="697" t="s">
        <v>10862</v>
      </c>
      <c r="B4852" s="264" t="s">
        <v>10863</v>
      </c>
      <c r="C4852" s="265" t="s">
        <v>10864</v>
      </c>
      <c r="D4852" s="265" t="s">
        <v>10786</v>
      </c>
      <c r="E4852" s="266" t="s">
        <v>802</v>
      </c>
      <c r="F4852" s="266">
        <v>3900</v>
      </c>
      <c r="G4852" s="266">
        <v>3510</v>
      </c>
      <c r="H4852" s="450">
        <f t="shared" si="17"/>
        <v>3159</v>
      </c>
      <c r="I4852" s="264" t="s">
        <v>10865</v>
      </c>
      <c r="J4852" s="82"/>
    </row>
    <row r="4853" s="73" customFormat="1" ht="36" spans="1:10">
      <c r="A4853" s="697" t="s">
        <v>10866</v>
      </c>
      <c r="B4853" s="264" t="s">
        <v>10867</v>
      </c>
      <c r="C4853" s="265" t="s">
        <v>10868</v>
      </c>
      <c r="D4853" s="265" t="s">
        <v>10869</v>
      </c>
      <c r="E4853" s="266" t="s">
        <v>821</v>
      </c>
      <c r="F4853" s="266">
        <v>1175</v>
      </c>
      <c r="G4853" s="266">
        <v>1058</v>
      </c>
      <c r="H4853" s="450">
        <f t="shared" si="17"/>
        <v>952.2</v>
      </c>
      <c r="I4853" s="264"/>
      <c r="J4853" s="82"/>
    </row>
    <row r="4854" s="73" customFormat="1" ht="48" spans="1:10">
      <c r="A4854" s="697" t="s">
        <v>10870</v>
      </c>
      <c r="B4854" s="264" t="s">
        <v>10871</v>
      </c>
      <c r="C4854" s="265" t="s">
        <v>10872</v>
      </c>
      <c r="D4854" s="265" t="s">
        <v>10873</v>
      </c>
      <c r="E4854" s="266" t="s">
        <v>802</v>
      </c>
      <c r="F4854" s="266">
        <v>1920</v>
      </c>
      <c r="G4854" s="266">
        <v>1728</v>
      </c>
      <c r="H4854" s="450">
        <f t="shared" si="17"/>
        <v>1555.2</v>
      </c>
      <c r="I4854" s="264"/>
      <c r="J4854" s="82"/>
    </row>
    <row r="4855" s="73" customFormat="1" ht="48" spans="1:10">
      <c r="A4855" s="697" t="s">
        <v>10874</v>
      </c>
      <c r="B4855" s="264" t="s">
        <v>10875</v>
      </c>
      <c r="C4855" s="265" t="s">
        <v>10876</v>
      </c>
      <c r="D4855" s="265" t="s">
        <v>10873</v>
      </c>
      <c r="E4855" s="266" t="s">
        <v>802</v>
      </c>
      <c r="F4855" s="266">
        <v>3563</v>
      </c>
      <c r="G4855" s="266">
        <v>3207</v>
      </c>
      <c r="H4855" s="450">
        <f t="shared" si="17"/>
        <v>2886.3</v>
      </c>
      <c r="I4855" s="264"/>
      <c r="J4855" s="82"/>
    </row>
    <row r="4856" s="73" customFormat="1" ht="60" spans="1:10">
      <c r="A4856" s="697" t="s">
        <v>10877</v>
      </c>
      <c r="B4856" s="264" t="s">
        <v>10878</v>
      </c>
      <c r="C4856" s="265" t="s">
        <v>10879</v>
      </c>
      <c r="D4856" s="265" t="s">
        <v>10880</v>
      </c>
      <c r="E4856" s="266" t="s">
        <v>802</v>
      </c>
      <c r="F4856" s="266">
        <v>2560</v>
      </c>
      <c r="G4856" s="266">
        <v>2304</v>
      </c>
      <c r="H4856" s="450">
        <f t="shared" si="17"/>
        <v>2073.6</v>
      </c>
      <c r="I4856" s="264"/>
      <c r="J4856" s="82"/>
    </row>
    <row r="4857" s="73" customFormat="1" ht="60" spans="1:10">
      <c r="A4857" s="697" t="s">
        <v>10881</v>
      </c>
      <c r="B4857" s="264" t="s">
        <v>10882</v>
      </c>
      <c r="C4857" s="265" t="s">
        <v>10883</v>
      </c>
      <c r="D4857" s="265" t="s">
        <v>10880</v>
      </c>
      <c r="E4857" s="266" t="s">
        <v>802</v>
      </c>
      <c r="F4857" s="266">
        <v>3328</v>
      </c>
      <c r="G4857" s="266">
        <v>2995</v>
      </c>
      <c r="H4857" s="450">
        <f t="shared" si="17"/>
        <v>2695.5</v>
      </c>
      <c r="I4857" s="264"/>
      <c r="J4857" s="82"/>
    </row>
    <row r="4858" s="73" customFormat="1" ht="48" spans="1:10">
      <c r="A4858" s="697" t="s">
        <v>10884</v>
      </c>
      <c r="B4858" s="264" t="s">
        <v>10885</v>
      </c>
      <c r="C4858" s="265" t="s">
        <v>10886</v>
      </c>
      <c r="D4858" s="265" t="s">
        <v>10887</v>
      </c>
      <c r="E4858" s="266" t="s">
        <v>802</v>
      </c>
      <c r="F4858" s="266">
        <v>1650</v>
      </c>
      <c r="G4858" s="266">
        <v>1485</v>
      </c>
      <c r="H4858" s="450">
        <f t="shared" si="17"/>
        <v>1336.5</v>
      </c>
      <c r="I4858" s="264"/>
      <c r="J4858" s="82"/>
    </row>
    <row r="4859" s="73" customFormat="1" ht="48" spans="1:10">
      <c r="A4859" s="697" t="s">
        <v>10888</v>
      </c>
      <c r="B4859" s="264" t="s">
        <v>10889</v>
      </c>
      <c r="C4859" s="265" t="s">
        <v>10890</v>
      </c>
      <c r="D4859" s="265" t="s">
        <v>10891</v>
      </c>
      <c r="E4859" s="266" t="s">
        <v>802</v>
      </c>
      <c r="F4859" s="266">
        <v>2190</v>
      </c>
      <c r="G4859" s="266">
        <v>1971</v>
      </c>
      <c r="H4859" s="450">
        <f t="shared" si="17"/>
        <v>1773.9</v>
      </c>
      <c r="I4859" s="264"/>
      <c r="J4859" s="82"/>
    </row>
    <row r="4860" s="73" customFormat="1" ht="48" spans="1:10">
      <c r="A4860" s="697" t="s">
        <v>10892</v>
      </c>
      <c r="B4860" s="264" t="s">
        <v>10893</v>
      </c>
      <c r="C4860" s="265" t="s">
        <v>10894</v>
      </c>
      <c r="D4860" s="265" t="s">
        <v>10895</v>
      </c>
      <c r="E4860" s="266" t="s">
        <v>802</v>
      </c>
      <c r="F4860" s="266">
        <v>2190</v>
      </c>
      <c r="G4860" s="266">
        <v>1971</v>
      </c>
      <c r="H4860" s="450">
        <f t="shared" si="17"/>
        <v>1773.9</v>
      </c>
      <c r="I4860" s="264"/>
      <c r="J4860" s="82"/>
    </row>
    <row r="4861" s="73" customFormat="1" ht="48" spans="1:10">
      <c r="A4861" s="697" t="s">
        <v>10896</v>
      </c>
      <c r="B4861" s="264" t="s">
        <v>10897</v>
      </c>
      <c r="C4861" s="265" t="s">
        <v>10898</v>
      </c>
      <c r="D4861" s="265" t="s">
        <v>10899</v>
      </c>
      <c r="E4861" s="266" t="s">
        <v>821</v>
      </c>
      <c r="F4861" s="266">
        <v>521</v>
      </c>
      <c r="G4861" s="266">
        <v>469</v>
      </c>
      <c r="H4861" s="450">
        <f t="shared" si="17"/>
        <v>422.1</v>
      </c>
      <c r="I4861" s="264"/>
      <c r="J4861" s="82"/>
    </row>
    <row r="4862" s="73" customFormat="1" ht="48" spans="1:10">
      <c r="A4862" s="697" t="s">
        <v>10900</v>
      </c>
      <c r="B4862" s="264" t="s">
        <v>10901</v>
      </c>
      <c r="C4862" s="265" t="s">
        <v>10902</v>
      </c>
      <c r="D4862" s="265" t="s">
        <v>10903</v>
      </c>
      <c r="E4862" s="266" t="s">
        <v>821</v>
      </c>
      <c r="F4862" s="266">
        <v>1291</v>
      </c>
      <c r="G4862" s="266">
        <v>1162</v>
      </c>
      <c r="H4862" s="450">
        <f t="shared" si="17"/>
        <v>1045.8</v>
      </c>
      <c r="I4862" s="264" t="s">
        <v>10904</v>
      </c>
      <c r="J4862" s="82"/>
    </row>
    <row r="4863" s="73" customFormat="1" ht="111" customHeight="1" spans="1:10">
      <c r="A4863" s="697" t="s">
        <v>10905</v>
      </c>
      <c r="B4863" s="264" t="s">
        <v>10906</v>
      </c>
      <c r="C4863" s="265" t="s">
        <v>10907</v>
      </c>
      <c r="D4863" s="265" t="s">
        <v>8055</v>
      </c>
      <c r="E4863" s="266" t="s">
        <v>821</v>
      </c>
      <c r="F4863" s="266">
        <v>1890</v>
      </c>
      <c r="G4863" s="266">
        <v>1701</v>
      </c>
      <c r="H4863" s="450">
        <f t="shared" si="17"/>
        <v>1530.9</v>
      </c>
      <c r="I4863" s="264"/>
      <c r="J4863" s="82"/>
    </row>
    <row r="4864" s="73" customFormat="1" ht="48" spans="1:10">
      <c r="A4864" s="697" t="s">
        <v>10908</v>
      </c>
      <c r="B4864" s="264" t="s">
        <v>10909</v>
      </c>
      <c r="C4864" s="265" t="s">
        <v>10910</v>
      </c>
      <c r="D4864" s="265" t="s">
        <v>10911</v>
      </c>
      <c r="E4864" s="266" t="s">
        <v>821</v>
      </c>
      <c r="F4864" s="266">
        <v>2190</v>
      </c>
      <c r="G4864" s="266">
        <v>1971</v>
      </c>
      <c r="H4864" s="450">
        <f t="shared" si="17"/>
        <v>1773.9</v>
      </c>
      <c r="I4864" s="264"/>
      <c r="J4864" s="82"/>
    </row>
    <row r="4865" s="73" customFormat="1" ht="36" spans="1:10">
      <c r="A4865" s="697" t="s">
        <v>10912</v>
      </c>
      <c r="B4865" s="264" t="s">
        <v>10913</v>
      </c>
      <c r="C4865" s="265" t="s">
        <v>10914</v>
      </c>
      <c r="D4865" s="265" t="s">
        <v>10915</v>
      </c>
      <c r="E4865" s="266" t="s">
        <v>821</v>
      </c>
      <c r="F4865" s="266">
        <v>2190</v>
      </c>
      <c r="G4865" s="266">
        <v>1971</v>
      </c>
      <c r="H4865" s="450">
        <f t="shared" si="17"/>
        <v>1773.9</v>
      </c>
      <c r="I4865" s="264"/>
      <c r="J4865" s="82"/>
    </row>
    <row r="4866" s="73" customFormat="1" ht="48" spans="1:10">
      <c r="A4866" s="697" t="s">
        <v>10916</v>
      </c>
      <c r="B4866" s="264" t="s">
        <v>10917</v>
      </c>
      <c r="C4866" s="265" t="s">
        <v>10918</v>
      </c>
      <c r="D4866" s="265" t="s">
        <v>10457</v>
      </c>
      <c r="E4866" s="266" t="s">
        <v>821</v>
      </c>
      <c r="F4866" s="266">
        <v>2173</v>
      </c>
      <c r="G4866" s="266">
        <v>1956</v>
      </c>
      <c r="H4866" s="450">
        <f t="shared" si="17"/>
        <v>1760.4</v>
      </c>
      <c r="I4866" s="264"/>
      <c r="J4866" s="82"/>
    </row>
    <row r="4867" s="73" customFormat="1" ht="32" customHeight="1" spans="1:10">
      <c r="A4867" s="697" t="s">
        <v>10919</v>
      </c>
      <c r="B4867" s="264" t="s">
        <v>10920</v>
      </c>
      <c r="C4867" s="265" t="s">
        <v>10921</v>
      </c>
      <c r="D4867" s="265" t="s">
        <v>10922</v>
      </c>
      <c r="E4867" s="266" t="s">
        <v>821</v>
      </c>
      <c r="F4867" s="266">
        <v>2173</v>
      </c>
      <c r="G4867" s="266">
        <v>1956</v>
      </c>
      <c r="H4867" s="450">
        <f t="shared" si="17"/>
        <v>1760.4</v>
      </c>
      <c r="I4867" s="264"/>
      <c r="J4867" s="82"/>
    </row>
    <row r="4868" s="73" customFormat="1" ht="34" customHeight="1" spans="1:10">
      <c r="A4868" s="697" t="s">
        <v>10923</v>
      </c>
      <c r="B4868" s="264" t="s">
        <v>10924</v>
      </c>
      <c r="C4868" s="265" t="s">
        <v>10925</v>
      </c>
      <c r="D4868" s="265" t="s">
        <v>10926</v>
      </c>
      <c r="E4868" s="266" t="s">
        <v>821</v>
      </c>
      <c r="F4868" s="266">
        <v>880</v>
      </c>
      <c r="G4868" s="266">
        <v>792</v>
      </c>
      <c r="H4868" s="450">
        <f t="shared" si="17"/>
        <v>712.8</v>
      </c>
      <c r="I4868" s="264"/>
      <c r="J4868" s="82"/>
    </row>
    <row r="4869" s="73" customFormat="1" ht="48" spans="1:10">
      <c r="A4869" s="697" t="s">
        <v>10927</v>
      </c>
      <c r="B4869" s="264" t="s">
        <v>10928</v>
      </c>
      <c r="C4869" s="265" t="s">
        <v>10929</v>
      </c>
      <c r="D4869" s="265" t="s">
        <v>10930</v>
      </c>
      <c r="E4869" s="266" t="s">
        <v>821</v>
      </c>
      <c r="F4869" s="266">
        <v>1900</v>
      </c>
      <c r="G4869" s="266">
        <v>1710</v>
      </c>
      <c r="H4869" s="450">
        <f t="shared" si="17"/>
        <v>1539</v>
      </c>
      <c r="I4869" s="264"/>
      <c r="J4869" s="82"/>
    </row>
    <row r="4870" s="73" customFormat="1" ht="48" spans="1:10">
      <c r="A4870" s="697" t="s">
        <v>10931</v>
      </c>
      <c r="B4870" s="264" t="s">
        <v>10932</v>
      </c>
      <c r="C4870" s="265" t="s">
        <v>10933</v>
      </c>
      <c r="D4870" s="265" t="s">
        <v>10934</v>
      </c>
      <c r="E4870" s="266" t="s">
        <v>821</v>
      </c>
      <c r="F4870" s="266">
        <v>1900</v>
      </c>
      <c r="G4870" s="266">
        <v>1710</v>
      </c>
      <c r="H4870" s="450">
        <f t="shared" si="17"/>
        <v>1539</v>
      </c>
      <c r="I4870" s="264" t="s">
        <v>7480</v>
      </c>
      <c r="J4870" s="82"/>
    </row>
    <row r="4871" s="73" customFormat="1" ht="48" spans="1:10">
      <c r="A4871" s="697" t="s">
        <v>10935</v>
      </c>
      <c r="B4871" s="264" t="s">
        <v>10936</v>
      </c>
      <c r="C4871" s="265" t="s">
        <v>10937</v>
      </c>
      <c r="D4871" s="265" t="s">
        <v>10938</v>
      </c>
      <c r="E4871" s="266" t="s">
        <v>821</v>
      </c>
      <c r="F4871" s="266">
        <v>2316</v>
      </c>
      <c r="G4871" s="266">
        <v>2084</v>
      </c>
      <c r="H4871" s="450">
        <f t="shared" si="17"/>
        <v>1875.6</v>
      </c>
      <c r="I4871" s="264"/>
      <c r="J4871" s="82"/>
    </row>
    <row r="4872" s="73" customFormat="1" ht="24.75" spans="1:10">
      <c r="A4872" s="697" t="s">
        <v>10939</v>
      </c>
      <c r="B4872" s="264" t="s">
        <v>10940</v>
      </c>
      <c r="C4872" s="265"/>
      <c r="D4872" s="265"/>
      <c r="E4872" s="266" t="s">
        <v>821</v>
      </c>
      <c r="F4872" s="266">
        <v>2316</v>
      </c>
      <c r="G4872" s="266">
        <v>2084</v>
      </c>
      <c r="H4872" s="450">
        <f t="shared" si="17"/>
        <v>1875.6</v>
      </c>
      <c r="I4872" s="264"/>
      <c r="J4872" s="82"/>
    </row>
    <row r="4873" s="73" customFormat="1" ht="48" spans="1:10">
      <c r="A4873" s="697" t="s">
        <v>10941</v>
      </c>
      <c r="B4873" s="264" t="s">
        <v>10942</v>
      </c>
      <c r="C4873" s="265" t="s">
        <v>10943</v>
      </c>
      <c r="D4873" s="265" t="s">
        <v>7921</v>
      </c>
      <c r="E4873" s="266" t="s">
        <v>821</v>
      </c>
      <c r="F4873" s="266">
        <v>2009</v>
      </c>
      <c r="G4873" s="266">
        <v>1808</v>
      </c>
      <c r="H4873" s="450">
        <f t="shared" ref="H4873:H4885" si="18">G4873*0.9</f>
        <v>1627.2</v>
      </c>
      <c r="I4873" s="264"/>
      <c r="J4873" s="82"/>
    </row>
    <row r="4874" s="73" customFormat="1" ht="48" spans="1:10">
      <c r="A4874" s="697" t="s">
        <v>10944</v>
      </c>
      <c r="B4874" s="264" t="s">
        <v>10945</v>
      </c>
      <c r="C4874" s="265" t="s">
        <v>10946</v>
      </c>
      <c r="D4874" s="265" t="s">
        <v>7921</v>
      </c>
      <c r="E4874" s="266" t="s">
        <v>802</v>
      </c>
      <c r="F4874" s="266">
        <v>7936</v>
      </c>
      <c r="G4874" s="266">
        <v>7142</v>
      </c>
      <c r="H4874" s="450">
        <f t="shared" si="18"/>
        <v>6427.8</v>
      </c>
      <c r="I4874" s="264" t="s">
        <v>10782</v>
      </c>
      <c r="J4874" s="82"/>
    </row>
    <row r="4875" s="73" customFormat="1" ht="48" spans="1:10">
      <c r="A4875" s="697" t="s">
        <v>10947</v>
      </c>
      <c r="B4875" s="264" t="s">
        <v>10948</v>
      </c>
      <c r="C4875" s="265" t="s">
        <v>10949</v>
      </c>
      <c r="D4875" s="265" t="s">
        <v>10950</v>
      </c>
      <c r="E4875" s="266" t="s">
        <v>821</v>
      </c>
      <c r="F4875" s="266">
        <v>1890</v>
      </c>
      <c r="G4875" s="266">
        <v>1701</v>
      </c>
      <c r="H4875" s="450">
        <f t="shared" si="18"/>
        <v>1530.9</v>
      </c>
      <c r="I4875" s="264"/>
      <c r="J4875" s="82"/>
    </row>
    <row r="4876" s="73" customFormat="1" ht="48" spans="1:10">
      <c r="A4876" s="697" t="s">
        <v>10951</v>
      </c>
      <c r="B4876" s="264" t="s">
        <v>10952</v>
      </c>
      <c r="C4876" s="265" t="s">
        <v>10953</v>
      </c>
      <c r="D4876" s="265" t="s">
        <v>10954</v>
      </c>
      <c r="E4876" s="266" t="s">
        <v>821</v>
      </c>
      <c r="F4876" s="266">
        <v>2980</v>
      </c>
      <c r="G4876" s="266">
        <v>2682</v>
      </c>
      <c r="H4876" s="450">
        <f t="shared" si="18"/>
        <v>2413.8</v>
      </c>
      <c r="I4876" s="264"/>
      <c r="J4876" s="82"/>
    </row>
    <row r="4877" s="73" customFormat="1" ht="48" spans="1:10">
      <c r="A4877" s="697" t="s">
        <v>10955</v>
      </c>
      <c r="B4877" s="264" t="s">
        <v>10956</v>
      </c>
      <c r="C4877" s="265" t="s">
        <v>10957</v>
      </c>
      <c r="D4877" s="265" t="s">
        <v>10934</v>
      </c>
      <c r="E4877" s="266" t="s">
        <v>802</v>
      </c>
      <c r="F4877" s="266">
        <v>1281</v>
      </c>
      <c r="G4877" s="266">
        <v>1153</v>
      </c>
      <c r="H4877" s="450">
        <f t="shared" si="18"/>
        <v>1037.7</v>
      </c>
      <c r="I4877" s="264" t="s">
        <v>7480</v>
      </c>
      <c r="J4877" s="82"/>
    </row>
    <row r="4878" s="73" customFormat="1" ht="60" spans="1:10">
      <c r="A4878" s="697" t="s">
        <v>10958</v>
      </c>
      <c r="B4878" s="264" t="s">
        <v>10959</v>
      </c>
      <c r="C4878" s="265" t="s">
        <v>10960</v>
      </c>
      <c r="D4878" s="265" t="s">
        <v>10961</v>
      </c>
      <c r="E4878" s="266" t="s">
        <v>802</v>
      </c>
      <c r="F4878" s="266">
        <v>2020</v>
      </c>
      <c r="G4878" s="266">
        <v>1818</v>
      </c>
      <c r="H4878" s="450">
        <f t="shared" si="18"/>
        <v>1636.2</v>
      </c>
      <c r="I4878" s="264"/>
      <c r="J4878" s="82"/>
    </row>
    <row r="4879" s="73" customFormat="1" ht="60" spans="1:10">
      <c r="A4879" s="697" t="s">
        <v>10962</v>
      </c>
      <c r="B4879" s="264" t="s">
        <v>10963</v>
      </c>
      <c r="C4879" s="265" t="s">
        <v>10964</v>
      </c>
      <c r="D4879" s="265" t="s">
        <v>10961</v>
      </c>
      <c r="E4879" s="266" t="s">
        <v>802</v>
      </c>
      <c r="F4879" s="266">
        <v>2886</v>
      </c>
      <c r="G4879" s="266">
        <v>2597</v>
      </c>
      <c r="H4879" s="450">
        <f t="shared" si="18"/>
        <v>2337.3</v>
      </c>
      <c r="I4879" s="264" t="s">
        <v>10965</v>
      </c>
      <c r="J4879" s="82"/>
    </row>
    <row r="4880" s="73" customFormat="1" ht="48" spans="1:10">
      <c r="A4880" s="697" t="s">
        <v>10966</v>
      </c>
      <c r="B4880" s="264" t="s">
        <v>10967</v>
      </c>
      <c r="C4880" s="265" t="s">
        <v>10968</v>
      </c>
      <c r="D4880" s="265" t="s">
        <v>7921</v>
      </c>
      <c r="E4880" s="266" t="s">
        <v>802</v>
      </c>
      <c r="F4880" s="266">
        <v>2602</v>
      </c>
      <c r="G4880" s="266">
        <v>2342</v>
      </c>
      <c r="H4880" s="450">
        <f t="shared" si="18"/>
        <v>2107.8</v>
      </c>
      <c r="I4880" s="264"/>
      <c r="J4880" s="82"/>
    </row>
    <row r="4881" s="73" customFormat="1" ht="36" spans="1:10">
      <c r="A4881" s="697" t="s">
        <v>10969</v>
      </c>
      <c r="B4881" s="264" t="s">
        <v>10970</v>
      </c>
      <c r="C4881" s="265" t="s">
        <v>10971</v>
      </c>
      <c r="D4881" s="265" t="s">
        <v>10972</v>
      </c>
      <c r="E4881" s="266" t="s">
        <v>802</v>
      </c>
      <c r="F4881" s="266">
        <v>1472</v>
      </c>
      <c r="G4881" s="266">
        <v>1325</v>
      </c>
      <c r="H4881" s="450">
        <f t="shared" si="18"/>
        <v>1192.5</v>
      </c>
      <c r="I4881" s="264"/>
      <c r="J4881" s="82"/>
    </row>
    <row r="4882" s="73" customFormat="1" ht="48" spans="1:10">
      <c r="A4882" s="697" t="s">
        <v>10973</v>
      </c>
      <c r="B4882" s="264" t="s">
        <v>10974</v>
      </c>
      <c r="C4882" s="265" t="s">
        <v>10975</v>
      </c>
      <c r="D4882" s="265" t="s">
        <v>10976</v>
      </c>
      <c r="E4882" s="266" t="s">
        <v>802</v>
      </c>
      <c r="F4882" s="266">
        <v>2556</v>
      </c>
      <c r="G4882" s="266">
        <v>2300</v>
      </c>
      <c r="H4882" s="450">
        <f t="shared" si="18"/>
        <v>2070</v>
      </c>
      <c r="I4882" s="264"/>
      <c r="J4882" s="82"/>
    </row>
    <row r="4883" s="73" customFormat="1" ht="36" spans="1:10">
      <c r="A4883" s="697" t="s">
        <v>10977</v>
      </c>
      <c r="B4883" s="264" t="s">
        <v>10978</v>
      </c>
      <c r="C4883" s="265" t="s">
        <v>10979</v>
      </c>
      <c r="D4883" s="265" t="s">
        <v>9183</v>
      </c>
      <c r="E4883" s="266" t="s">
        <v>802</v>
      </c>
      <c r="F4883" s="266">
        <v>2292</v>
      </c>
      <c r="G4883" s="266">
        <v>2063</v>
      </c>
      <c r="H4883" s="450">
        <f t="shared" si="18"/>
        <v>1856.7</v>
      </c>
      <c r="I4883" s="264"/>
      <c r="J4883" s="82"/>
    </row>
    <row r="4884" s="73" customFormat="1" ht="48" spans="1:10">
      <c r="A4884" s="697" t="s">
        <v>10980</v>
      </c>
      <c r="B4884" s="264" t="s">
        <v>10981</v>
      </c>
      <c r="C4884" s="265" t="s">
        <v>10982</v>
      </c>
      <c r="D4884" s="265" t="s">
        <v>10983</v>
      </c>
      <c r="E4884" s="266" t="s">
        <v>802</v>
      </c>
      <c r="F4884" s="266">
        <v>130</v>
      </c>
      <c r="G4884" s="266">
        <v>117</v>
      </c>
      <c r="H4884" s="450">
        <f t="shared" si="18"/>
        <v>105.3</v>
      </c>
      <c r="I4884" s="264"/>
      <c r="J4884" s="82"/>
    </row>
    <row r="4885" s="73" customFormat="1" ht="48" spans="1:10">
      <c r="A4885" s="697" t="s">
        <v>10984</v>
      </c>
      <c r="B4885" s="264" t="s">
        <v>10985</v>
      </c>
      <c r="C4885" s="265" t="s">
        <v>10986</v>
      </c>
      <c r="D4885" s="265" t="s">
        <v>10987</v>
      </c>
      <c r="E4885" s="266" t="s">
        <v>802</v>
      </c>
      <c r="F4885" s="266">
        <v>130</v>
      </c>
      <c r="G4885" s="266">
        <v>117</v>
      </c>
      <c r="H4885" s="450">
        <f t="shared" si="18"/>
        <v>105.3</v>
      </c>
      <c r="I4885" s="264"/>
      <c r="J4885" s="82"/>
    </row>
    <row r="4886" spans="1:9">
      <c r="A4886" s="534">
        <v>331301</v>
      </c>
      <c r="B4886" s="534" t="s">
        <v>10988</v>
      </c>
      <c r="C4886" s="532"/>
      <c r="D4886" s="532"/>
      <c r="E4886" s="478"/>
      <c r="F4886" s="379"/>
      <c r="G4886" s="379"/>
      <c r="H4886" s="379"/>
      <c r="I4886" s="383"/>
    </row>
    <row r="4887" spans="1:9">
      <c r="A4887" s="534">
        <v>331302</v>
      </c>
      <c r="B4887" s="534" t="s">
        <v>10989</v>
      </c>
      <c r="C4887" s="532"/>
      <c r="D4887" s="532"/>
      <c r="E4887" s="478"/>
      <c r="F4887" s="379"/>
      <c r="G4887" s="379"/>
      <c r="H4887" s="379"/>
      <c r="I4887" s="383"/>
    </row>
    <row r="4888" spans="1:9">
      <c r="A4888" s="532">
        <v>331302010</v>
      </c>
      <c r="B4888" s="532" t="s">
        <v>10990</v>
      </c>
      <c r="C4888" s="532" t="s">
        <v>10991</v>
      </c>
      <c r="D4888" s="532"/>
      <c r="E4888" s="478" t="s">
        <v>802</v>
      </c>
      <c r="F4888" s="379">
        <v>1215</v>
      </c>
      <c r="G4888" s="379">
        <v>972</v>
      </c>
      <c r="H4888" s="379">
        <v>878</v>
      </c>
      <c r="I4888" s="383"/>
    </row>
    <row r="4889" spans="1:9">
      <c r="A4889" s="534">
        <v>331303</v>
      </c>
      <c r="B4889" s="534" t="s">
        <v>10992</v>
      </c>
      <c r="C4889" s="532"/>
      <c r="D4889" s="532"/>
      <c r="E4889" s="478"/>
      <c r="F4889" s="379"/>
      <c r="G4889" s="379"/>
      <c r="H4889" s="379"/>
      <c r="I4889" s="383"/>
    </row>
    <row r="4890" ht="48" spans="1:9">
      <c r="A4890" s="133">
        <v>331303032</v>
      </c>
      <c r="B4890" s="156" t="s">
        <v>10993</v>
      </c>
      <c r="C4890" s="133" t="s">
        <v>10994</v>
      </c>
      <c r="D4890" s="133" t="s">
        <v>10995</v>
      </c>
      <c r="E4890" s="134" t="s">
        <v>5846</v>
      </c>
      <c r="F4890" s="135"/>
      <c r="G4890" s="135"/>
      <c r="H4890" s="135"/>
      <c r="I4890" s="120" t="s">
        <v>423</v>
      </c>
    </row>
    <row r="4891" spans="1:9">
      <c r="A4891" s="534">
        <v>331304</v>
      </c>
      <c r="B4891" s="534" t="s">
        <v>10996</v>
      </c>
      <c r="C4891" s="532"/>
      <c r="D4891" s="532"/>
      <c r="E4891" s="478"/>
      <c r="F4891" s="379"/>
      <c r="G4891" s="379"/>
      <c r="H4891" s="379"/>
      <c r="I4891" s="383"/>
    </row>
    <row r="4892" spans="1:9">
      <c r="A4892" s="534">
        <v>331305</v>
      </c>
      <c r="B4892" s="534" t="s">
        <v>10997</v>
      </c>
      <c r="C4892" s="532"/>
      <c r="D4892" s="532"/>
      <c r="E4892" s="478"/>
      <c r="F4892" s="379"/>
      <c r="G4892" s="379"/>
      <c r="H4892" s="379"/>
      <c r="I4892" s="383"/>
    </row>
    <row r="4893" spans="1:9">
      <c r="A4893" s="532">
        <v>331305016</v>
      </c>
      <c r="B4893" s="532" t="s">
        <v>10998</v>
      </c>
      <c r="C4893" s="532"/>
      <c r="D4893" s="532"/>
      <c r="E4893" s="478" t="s">
        <v>802</v>
      </c>
      <c r="F4893" s="379">
        <v>2367</v>
      </c>
      <c r="G4893" s="379">
        <v>1894</v>
      </c>
      <c r="H4893" s="379">
        <v>1705</v>
      </c>
      <c r="I4893" s="383"/>
    </row>
    <row r="4894" spans="1:9">
      <c r="A4894" s="532">
        <v>331305017</v>
      </c>
      <c r="B4894" s="532" t="s">
        <v>10999</v>
      </c>
      <c r="C4894" s="532" t="s">
        <v>11000</v>
      </c>
      <c r="D4894" s="532"/>
      <c r="E4894" s="478" t="s">
        <v>802</v>
      </c>
      <c r="F4894" s="379" t="s">
        <v>5665</v>
      </c>
      <c r="G4894" s="379" t="s">
        <v>5665</v>
      </c>
      <c r="H4894" s="379" t="s">
        <v>5665</v>
      </c>
      <c r="I4894" s="383" t="s">
        <v>11001</v>
      </c>
    </row>
    <row r="4895" spans="1:9">
      <c r="A4895" s="534">
        <v>331306</v>
      </c>
      <c r="B4895" s="534" t="s">
        <v>11002</v>
      </c>
      <c r="C4895" s="532"/>
      <c r="D4895" s="532"/>
      <c r="E4895" s="478"/>
      <c r="F4895" s="379"/>
      <c r="G4895" s="379"/>
      <c r="H4895" s="379"/>
      <c r="I4895" s="383"/>
    </row>
    <row r="4896" ht="36" spans="1:9">
      <c r="A4896" s="133">
        <v>331306010</v>
      </c>
      <c r="B4896" s="156" t="s">
        <v>11003</v>
      </c>
      <c r="C4896" s="133" t="s">
        <v>11004</v>
      </c>
      <c r="D4896" s="133"/>
      <c r="E4896" s="134" t="s">
        <v>802</v>
      </c>
      <c r="F4896" s="135"/>
      <c r="G4896" s="135"/>
      <c r="H4896" s="135"/>
      <c r="I4896" s="120" t="s">
        <v>423</v>
      </c>
    </row>
    <row r="4897" spans="1:9">
      <c r="A4897" s="534">
        <v>3314</v>
      </c>
      <c r="B4897" s="534" t="s">
        <v>11005</v>
      </c>
      <c r="C4897" s="532"/>
      <c r="D4897" s="532" t="s">
        <v>11006</v>
      </c>
      <c r="E4897" s="478"/>
      <c r="F4897" s="379"/>
      <c r="G4897" s="379"/>
      <c r="H4897" s="379"/>
      <c r="I4897" s="383"/>
    </row>
    <row r="4898" ht="108.75" spans="1:9">
      <c r="A4898" s="708" t="s">
        <v>11007</v>
      </c>
      <c r="B4898" s="383" t="s">
        <v>11008</v>
      </c>
      <c r="C4898" s="362" t="s">
        <v>11009</v>
      </c>
      <c r="D4898" s="362" t="s">
        <v>11010</v>
      </c>
      <c r="E4898" s="385" t="s">
        <v>5627</v>
      </c>
      <c r="F4898" s="587">
        <v>1520</v>
      </c>
      <c r="G4898" s="587">
        <v>1368</v>
      </c>
      <c r="H4898" s="587">
        <v>1231</v>
      </c>
      <c r="I4898" s="362"/>
    </row>
    <row r="4899" ht="25.5" spans="1:9">
      <c r="A4899" s="708" t="s">
        <v>11011</v>
      </c>
      <c r="B4899" s="383" t="s">
        <v>11012</v>
      </c>
      <c r="C4899" s="362"/>
      <c r="D4899" s="362"/>
      <c r="E4899" s="385" t="s">
        <v>5627</v>
      </c>
      <c r="F4899" s="587">
        <v>420</v>
      </c>
      <c r="G4899" s="587">
        <v>420</v>
      </c>
      <c r="H4899" s="587">
        <v>378</v>
      </c>
      <c r="I4899" s="362"/>
    </row>
    <row r="4900" ht="24.75" spans="1:9">
      <c r="A4900" s="708" t="s">
        <v>11013</v>
      </c>
      <c r="B4900" s="383" t="s">
        <v>11014</v>
      </c>
      <c r="C4900" s="362"/>
      <c r="D4900" s="362"/>
      <c r="E4900" s="385" t="s">
        <v>5627</v>
      </c>
      <c r="F4900" s="587">
        <v>263</v>
      </c>
      <c r="G4900" s="587">
        <v>263</v>
      </c>
      <c r="H4900" s="587">
        <v>237</v>
      </c>
      <c r="I4900" s="362"/>
    </row>
    <row r="4901" ht="108.75" spans="1:9">
      <c r="A4901" s="708" t="s">
        <v>11015</v>
      </c>
      <c r="B4901" s="383" t="s">
        <v>11016</v>
      </c>
      <c r="C4901" s="362" t="s">
        <v>11017</v>
      </c>
      <c r="D4901" s="362" t="s">
        <v>11018</v>
      </c>
      <c r="E4901" s="385" t="s">
        <v>5627</v>
      </c>
      <c r="F4901" s="587">
        <v>2766</v>
      </c>
      <c r="G4901" s="587">
        <v>2489</v>
      </c>
      <c r="H4901" s="587">
        <v>2240</v>
      </c>
      <c r="I4901" s="362" t="s">
        <v>11019</v>
      </c>
    </row>
    <row r="4902" ht="25.5" spans="1:9">
      <c r="A4902" s="708" t="s">
        <v>11020</v>
      </c>
      <c r="B4902" s="383" t="s">
        <v>11021</v>
      </c>
      <c r="C4902" s="362"/>
      <c r="D4902" s="362"/>
      <c r="E4902" s="385" t="s">
        <v>5627</v>
      </c>
      <c r="F4902" s="587">
        <v>420</v>
      </c>
      <c r="G4902" s="587">
        <v>420</v>
      </c>
      <c r="H4902" s="587">
        <v>378</v>
      </c>
      <c r="I4902" s="362"/>
    </row>
    <row r="4903" ht="24.75" spans="1:9">
      <c r="A4903" s="708" t="s">
        <v>11022</v>
      </c>
      <c r="B4903" s="383" t="s">
        <v>11023</v>
      </c>
      <c r="C4903" s="362"/>
      <c r="D4903" s="362"/>
      <c r="E4903" s="385" t="s">
        <v>5627</v>
      </c>
      <c r="F4903" s="587">
        <v>263</v>
      </c>
      <c r="G4903" s="587">
        <v>263</v>
      </c>
      <c r="H4903" s="587">
        <v>237</v>
      </c>
      <c r="I4903" s="362"/>
    </row>
    <row r="4904" ht="72" spans="1:9">
      <c r="A4904" s="708" t="s">
        <v>11024</v>
      </c>
      <c r="B4904" s="383" t="s">
        <v>11025</v>
      </c>
      <c r="C4904" s="362" t="s">
        <v>11026</v>
      </c>
      <c r="D4904" s="362" t="s">
        <v>11027</v>
      </c>
      <c r="E4904" s="385" t="s">
        <v>5627</v>
      </c>
      <c r="F4904" s="587">
        <v>2030</v>
      </c>
      <c r="G4904" s="587">
        <v>1827</v>
      </c>
      <c r="H4904" s="587">
        <v>1644</v>
      </c>
      <c r="I4904" s="362"/>
    </row>
    <row r="4905" ht="24.75" spans="1:9">
      <c r="A4905" s="708" t="s">
        <v>11028</v>
      </c>
      <c r="B4905" s="383" t="s">
        <v>11029</v>
      </c>
      <c r="C4905" s="362"/>
      <c r="D4905" s="362"/>
      <c r="E4905" s="385" t="s">
        <v>5627</v>
      </c>
      <c r="F4905" s="587">
        <v>190</v>
      </c>
      <c r="G4905" s="587">
        <v>190</v>
      </c>
      <c r="H4905" s="587">
        <v>171</v>
      </c>
      <c r="I4905" s="362"/>
    </row>
    <row r="4906" ht="73.5" spans="1:9">
      <c r="A4906" s="708" t="s">
        <v>11030</v>
      </c>
      <c r="B4906" s="383" t="s">
        <v>11031</v>
      </c>
      <c r="C4906" s="362" t="s">
        <v>11032</v>
      </c>
      <c r="D4906" s="362" t="s">
        <v>11033</v>
      </c>
      <c r="E4906" s="385" t="s">
        <v>5627</v>
      </c>
      <c r="F4906" s="587">
        <v>2328</v>
      </c>
      <c r="G4906" s="587">
        <v>2095</v>
      </c>
      <c r="H4906" s="587">
        <v>1886</v>
      </c>
      <c r="I4906" s="362" t="s">
        <v>11034</v>
      </c>
    </row>
    <row r="4907" ht="24.75" spans="1:9">
      <c r="A4907" s="708" t="s">
        <v>11035</v>
      </c>
      <c r="B4907" s="383" t="s">
        <v>11036</v>
      </c>
      <c r="C4907" s="362"/>
      <c r="D4907" s="362"/>
      <c r="E4907" s="385" t="s">
        <v>5627</v>
      </c>
      <c r="F4907" s="587">
        <v>190</v>
      </c>
      <c r="G4907" s="587">
        <v>190</v>
      </c>
      <c r="H4907" s="587">
        <v>171</v>
      </c>
      <c r="I4907" s="362"/>
    </row>
    <row r="4908" ht="48" spans="1:9">
      <c r="A4908" s="708" t="s">
        <v>11037</v>
      </c>
      <c r="B4908" s="383" t="s">
        <v>11038</v>
      </c>
      <c r="C4908" s="362" t="s">
        <v>11039</v>
      </c>
      <c r="D4908" s="362" t="s">
        <v>11040</v>
      </c>
      <c r="E4908" s="385" t="s">
        <v>802</v>
      </c>
      <c r="F4908" s="587">
        <v>825</v>
      </c>
      <c r="G4908" s="587">
        <v>743</v>
      </c>
      <c r="H4908" s="587">
        <v>669</v>
      </c>
      <c r="I4908" s="362"/>
    </row>
    <row r="4909" ht="48" spans="1:9">
      <c r="A4909" s="708" t="s">
        <v>11041</v>
      </c>
      <c r="B4909" s="383" t="s">
        <v>11042</v>
      </c>
      <c r="C4909" s="362" t="s">
        <v>11043</v>
      </c>
      <c r="D4909" s="362" t="s">
        <v>11040</v>
      </c>
      <c r="E4909" s="385" t="s">
        <v>802</v>
      </c>
      <c r="F4909" s="587">
        <v>1070</v>
      </c>
      <c r="G4909" s="587">
        <v>963</v>
      </c>
      <c r="H4909" s="587">
        <v>867</v>
      </c>
      <c r="I4909" s="362"/>
    </row>
    <row r="4910" ht="24.75" spans="1:9">
      <c r="A4910" s="708" t="s">
        <v>11044</v>
      </c>
      <c r="B4910" s="383" t="s">
        <v>11045</v>
      </c>
      <c r="C4910" s="362"/>
      <c r="D4910" s="362"/>
      <c r="E4910" s="385" t="s">
        <v>802</v>
      </c>
      <c r="F4910" s="587">
        <v>321</v>
      </c>
      <c r="G4910" s="587">
        <v>288</v>
      </c>
      <c r="H4910" s="587">
        <v>260</v>
      </c>
      <c r="I4910" s="362" t="s">
        <v>5725</v>
      </c>
    </row>
    <row r="4911" ht="60.75" spans="1:9">
      <c r="A4911" s="708" t="s">
        <v>11046</v>
      </c>
      <c r="B4911" s="383" t="s">
        <v>11047</v>
      </c>
      <c r="C4911" s="362" t="s">
        <v>11048</v>
      </c>
      <c r="D4911" s="362" t="s">
        <v>11049</v>
      </c>
      <c r="E4911" s="385" t="s">
        <v>802</v>
      </c>
      <c r="F4911" s="587">
        <v>411</v>
      </c>
      <c r="G4911" s="587">
        <v>370</v>
      </c>
      <c r="H4911" s="587">
        <v>333</v>
      </c>
      <c r="I4911" s="362"/>
    </row>
    <row r="4912" ht="25.5" spans="1:9">
      <c r="A4912" s="708" t="s">
        <v>11050</v>
      </c>
      <c r="B4912" s="383" t="s">
        <v>11051</v>
      </c>
      <c r="C4912" s="362"/>
      <c r="D4912" s="362"/>
      <c r="E4912" s="385" t="s">
        <v>802</v>
      </c>
      <c r="F4912" s="587">
        <v>420</v>
      </c>
      <c r="G4912" s="587">
        <v>420</v>
      </c>
      <c r="H4912" s="587">
        <v>378</v>
      </c>
      <c r="I4912" s="362"/>
    </row>
    <row r="4913" ht="24.75" spans="1:9">
      <c r="A4913" s="708" t="s">
        <v>11052</v>
      </c>
      <c r="B4913" s="383" t="s">
        <v>11053</v>
      </c>
      <c r="C4913" s="362"/>
      <c r="D4913" s="362"/>
      <c r="E4913" s="385" t="s">
        <v>802</v>
      </c>
      <c r="F4913" s="587">
        <v>263</v>
      </c>
      <c r="G4913" s="587">
        <v>263</v>
      </c>
      <c r="H4913" s="587">
        <v>237</v>
      </c>
      <c r="I4913" s="362"/>
    </row>
    <row r="4914" ht="48" spans="1:9">
      <c r="A4914" s="708" t="s">
        <v>11054</v>
      </c>
      <c r="B4914" s="383" t="s">
        <v>11055</v>
      </c>
      <c r="C4914" s="362" t="s">
        <v>11056</v>
      </c>
      <c r="D4914" s="362" t="s">
        <v>11057</v>
      </c>
      <c r="E4914" s="385" t="s">
        <v>5627</v>
      </c>
      <c r="F4914" s="587">
        <v>1580</v>
      </c>
      <c r="G4914" s="587">
        <v>1422</v>
      </c>
      <c r="H4914" s="587">
        <v>1280</v>
      </c>
      <c r="I4914" s="362"/>
    </row>
    <row r="4915" spans="1:9">
      <c r="A4915" s="267">
        <v>3315</v>
      </c>
      <c r="B4915" s="297" t="s">
        <v>1929</v>
      </c>
      <c r="C4915" s="284"/>
      <c r="D4915" s="284"/>
      <c r="E4915" s="266"/>
      <c r="F4915" s="266"/>
      <c r="G4915" s="266"/>
      <c r="H4915" s="266"/>
      <c r="I4915" s="284"/>
    </row>
    <row r="4916" ht="36" spans="1:9">
      <c r="A4916" s="696" t="s">
        <v>11058</v>
      </c>
      <c r="B4916" s="284" t="s">
        <v>11059</v>
      </c>
      <c r="C4916" s="284" t="s">
        <v>11060</v>
      </c>
      <c r="D4916" s="284" t="s">
        <v>11061</v>
      </c>
      <c r="E4916" s="266" t="s">
        <v>5846</v>
      </c>
      <c r="F4916" s="266">
        <v>60</v>
      </c>
      <c r="G4916" s="266">
        <v>54</v>
      </c>
      <c r="H4916" s="450">
        <f>G4916*0.9</f>
        <v>48.6</v>
      </c>
      <c r="I4916" s="284" t="s">
        <v>11062</v>
      </c>
    </row>
    <row r="4917" ht="24.75" spans="1:9">
      <c r="A4917" s="696" t="s">
        <v>11063</v>
      </c>
      <c r="B4917" s="284" t="s">
        <v>11064</v>
      </c>
      <c r="C4917" s="284"/>
      <c r="D4917" s="284"/>
      <c r="E4917" s="266" t="s">
        <v>5846</v>
      </c>
      <c r="F4917" s="266"/>
      <c r="G4917" s="266"/>
      <c r="H4917" s="450"/>
      <c r="I4917" s="284" t="s">
        <v>485</v>
      </c>
    </row>
    <row r="4918" ht="36" spans="1:9">
      <c r="A4918" s="696" t="s">
        <v>11065</v>
      </c>
      <c r="B4918" s="284" t="s">
        <v>11066</v>
      </c>
      <c r="C4918" s="284" t="s">
        <v>11067</v>
      </c>
      <c r="D4918" s="284" t="s">
        <v>11061</v>
      </c>
      <c r="E4918" s="266" t="s">
        <v>5846</v>
      </c>
      <c r="F4918" s="266">
        <v>166</v>
      </c>
      <c r="G4918" s="266">
        <v>149</v>
      </c>
      <c r="H4918" s="450">
        <f>G4918/F4918*G4918</f>
        <v>133.740963855422</v>
      </c>
      <c r="I4918" s="284" t="s">
        <v>11062</v>
      </c>
    </row>
    <row r="4919" ht="24.75" spans="1:9">
      <c r="A4919" s="696" t="s">
        <v>11068</v>
      </c>
      <c r="B4919" s="284" t="s">
        <v>11069</v>
      </c>
      <c r="C4919" s="284"/>
      <c r="D4919" s="284"/>
      <c r="E4919" s="266" t="s">
        <v>5846</v>
      </c>
      <c r="F4919" s="266"/>
      <c r="G4919" s="266"/>
      <c r="H4919" s="450"/>
      <c r="I4919" s="284" t="s">
        <v>485</v>
      </c>
    </row>
    <row r="4920" ht="36" spans="1:9">
      <c r="A4920" s="696" t="s">
        <v>11070</v>
      </c>
      <c r="B4920" s="284" t="s">
        <v>11071</v>
      </c>
      <c r="C4920" s="284" t="s">
        <v>11072</v>
      </c>
      <c r="D4920" s="284" t="s">
        <v>11061</v>
      </c>
      <c r="E4920" s="266" t="s">
        <v>5846</v>
      </c>
      <c r="F4920" s="266">
        <v>225</v>
      </c>
      <c r="G4920" s="266">
        <v>203</v>
      </c>
      <c r="H4920" s="450">
        <f>G4920/F4920*G4920</f>
        <v>183.151111111111</v>
      </c>
      <c r="I4920" s="284" t="s">
        <v>11062</v>
      </c>
    </row>
    <row r="4921" ht="24.75" spans="1:9">
      <c r="A4921" s="696" t="s">
        <v>11073</v>
      </c>
      <c r="B4921" s="284" t="s">
        <v>11074</v>
      </c>
      <c r="C4921" s="284"/>
      <c r="D4921" s="284"/>
      <c r="E4921" s="266" t="s">
        <v>5846</v>
      </c>
      <c r="F4921" s="266"/>
      <c r="G4921" s="266"/>
      <c r="H4921" s="450"/>
      <c r="I4921" s="284" t="s">
        <v>485</v>
      </c>
    </row>
    <row r="4922" ht="36" spans="1:9">
      <c r="A4922" s="696" t="s">
        <v>11075</v>
      </c>
      <c r="B4922" s="284" t="s">
        <v>11076</v>
      </c>
      <c r="C4922" s="284" t="s">
        <v>11077</v>
      </c>
      <c r="D4922" s="284" t="s">
        <v>11078</v>
      </c>
      <c r="E4922" s="266" t="s">
        <v>5846</v>
      </c>
      <c r="F4922" s="266">
        <v>340</v>
      </c>
      <c r="G4922" s="266">
        <v>306</v>
      </c>
      <c r="H4922" s="450">
        <f>G4922/F4922*G4922</f>
        <v>275.4</v>
      </c>
      <c r="I4922" s="284" t="s">
        <v>11079</v>
      </c>
    </row>
    <row r="4923" ht="24.75" spans="1:9">
      <c r="A4923" s="696" t="s">
        <v>11080</v>
      </c>
      <c r="B4923" s="284" t="s">
        <v>11081</v>
      </c>
      <c r="C4923" s="284"/>
      <c r="D4923" s="284"/>
      <c r="E4923" s="266" t="s">
        <v>5846</v>
      </c>
      <c r="F4923" s="266"/>
      <c r="G4923" s="266"/>
      <c r="H4923" s="450"/>
      <c r="I4923" s="284" t="s">
        <v>485</v>
      </c>
    </row>
    <row r="4924" ht="48" spans="1:9">
      <c r="A4924" s="696" t="s">
        <v>11082</v>
      </c>
      <c r="B4924" s="284" t="s">
        <v>11083</v>
      </c>
      <c r="C4924" s="284" t="s">
        <v>11084</v>
      </c>
      <c r="D4924" s="284" t="s">
        <v>11085</v>
      </c>
      <c r="E4924" s="266" t="s">
        <v>814</v>
      </c>
      <c r="F4924" s="266">
        <v>150</v>
      </c>
      <c r="G4924" s="266">
        <v>135</v>
      </c>
      <c r="H4924" s="450">
        <f>G4924/F4924*G4924</f>
        <v>121.5</v>
      </c>
      <c r="I4924" s="284" t="s">
        <v>5851</v>
      </c>
    </row>
    <row r="4925" spans="1:9">
      <c r="A4925" s="696" t="s">
        <v>11086</v>
      </c>
      <c r="B4925" s="284" t="s">
        <v>11087</v>
      </c>
      <c r="C4925" s="284"/>
      <c r="D4925" s="284"/>
      <c r="E4925" s="266" t="s">
        <v>814</v>
      </c>
      <c r="F4925" s="266"/>
      <c r="G4925" s="266"/>
      <c r="H4925" s="450"/>
      <c r="I4925" s="284" t="s">
        <v>485</v>
      </c>
    </row>
    <row r="4926" ht="60" spans="1:9">
      <c r="A4926" s="696" t="s">
        <v>11088</v>
      </c>
      <c r="B4926" s="284" t="s">
        <v>11089</v>
      </c>
      <c r="C4926" s="284" t="s">
        <v>11090</v>
      </c>
      <c r="D4926" s="284" t="s">
        <v>11091</v>
      </c>
      <c r="E4926" s="266" t="s">
        <v>802</v>
      </c>
      <c r="F4926" s="266">
        <v>6738</v>
      </c>
      <c r="G4926" s="266">
        <v>6064</v>
      </c>
      <c r="H4926" s="450">
        <f>G4926/F4926*G4926</f>
        <v>5457.42000593648</v>
      </c>
      <c r="I4926" s="284"/>
    </row>
    <row r="4927" ht="24.75" spans="1:9">
      <c r="A4927" s="696" t="s">
        <v>11092</v>
      </c>
      <c r="B4927" s="284" t="s">
        <v>11093</v>
      </c>
      <c r="C4927" s="284"/>
      <c r="D4927" s="284"/>
      <c r="E4927" s="266" t="s">
        <v>802</v>
      </c>
      <c r="F4927" s="266"/>
      <c r="G4927" s="266"/>
      <c r="H4927" s="450"/>
      <c r="I4927" s="284" t="s">
        <v>485</v>
      </c>
    </row>
    <row r="4928" ht="48.75" spans="1:9">
      <c r="A4928" s="696" t="s">
        <v>11094</v>
      </c>
      <c r="B4928" s="284" t="s">
        <v>11095</v>
      </c>
      <c r="C4928" s="284" t="s">
        <v>11096</v>
      </c>
      <c r="D4928" s="284" t="s">
        <v>11097</v>
      </c>
      <c r="E4928" s="266" t="s">
        <v>802</v>
      </c>
      <c r="F4928" s="266">
        <v>8760</v>
      </c>
      <c r="G4928" s="266">
        <v>7884</v>
      </c>
      <c r="H4928" s="450">
        <f>G4928/F4928*G4928</f>
        <v>7095.6</v>
      </c>
      <c r="I4928" s="284" t="s">
        <v>11098</v>
      </c>
    </row>
    <row r="4929" ht="24.75" spans="1:9">
      <c r="A4929" s="696" t="s">
        <v>11099</v>
      </c>
      <c r="B4929" s="284" t="s">
        <v>11100</v>
      </c>
      <c r="C4929" s="284"/>
      <c r="D4929" s="284"/>
      <c r="E4929" s="266" t="s">
        <v>802</v>
      </c>
      <c r="F4929" s="266"/>
      <c r="G4929" s="266"/>
      <c r="H4929" s="450"/>
      <c r="I4929" s="284" t="s">
        <v>485</v>
      </c>
    </row>
    <row r="4930" ht="48" spans="1:9">
      <c r="A4930" s="696" t="s">
        <v>11101</v>
      </c>
      <c r="B4930" s="284" t="s">
        <v>11102</v>
      </c>
      <c r="C4930" s="284" t="s">
        <v>11103</v>
      </c>
      <c r="D4930" s="284" t="s">
        <v>11104</v>
      </c>
      <c r="E4930" s="266" t="s">
        <v>802</v>
      </c>
      <c r="F4930" s="266">
        <v>4692</v>
      </c>
      <c r="G4930" s="266">
        <v>4223</v>
      </c>
      <c r="H4930" s="450">
        <f>G4930/F4930*G4930</f>
        <v>3800.88000852515</v>
      </c>
      <c r="I4930" s="284" t="s">
        <v>11105</v>
      </c>
    </row>
    <row r="4931" ht="24.75" spans="1:9">
      <c r="A4931" s="696" t="s">
        <v>11106</v>
      </c>
      <c r="B4931" s="284" t="s">
        <v>11107</v>
      </c>
      <c r="C4931" s="284"/>
      <c r="D4931" s="284"/>
      <c r="E4931" s="266" t="s">
        <v>802</v>
      </c>
      <c r="F4931" s="266"/>
      <c r="G4931" s="266"/>
      <c r="H4931" s="450"/>
      <c r="I4931" s="284" t="s">
        <v>485</v>
      </c>
    </row>
    <row r="4932" ht="63" spans="1:9">
      <c r="A4932" s="696" t="s">
        <v>11108</v>
      </c>
      <c r="B4932" s="284" t="s">
        <v>11109</v>
      </c>
      <c r="C4932" s="284" t="s">
        <v>11110</v>
      </c>
      <c r="D4932" s="284" t="s">
        <v>11104</v>
      </c>
      <c r="E4932" s="266" t="s">
        <v>802</v>
      </c>
      <c r="F4932" s="266">
        <v>7038</v>
      </c>
      <c r="G4932" s="266">
        <v>6334</v>
      </c>
      <c r="H4932" s="450">
        <f>G4932/F4932*G4932</f>
        <v>5700.42000568343</v>
      </c>
      <c r="I4932" s="284" t="s">
        <v>11111</v>
      </c>
    </row>
    <row r="4933" ht="24.75" spans="1:9">
      <c r="A4933" s="696" t="s">
        <v>11112</v>
      </c>
      <c r="B4933" s="284" t="s">
        <v>11113</v>
      </c>
      <c r="C4933" s="284"/>
      <c r="D4933" s="284"/>
      <c r="E4933" s="266" t="s">
        <v>802</v>
      </c>
      <c r="F4933" s="266"/>
      <c r="G4933" s="266"/>
      <c r="H4933" s="450"/>
      <c r="I4933" s="284" t="s">
        <v>485</v>
      </c>
    </row>
    <row r="4934" ht="60" spans="1:9">
      <c r="A4934" s="696" t="s">
        <v>11114</v>
      </c>
      <c r="B4934" s="284" t="s">
        <v>11115</v>
      </c>
      <c r="C4934" s="284" t="s">
        <v>11116</v>
      </c>
      <c r="D4934" s="284" t="s">
        <v>11117</v>
      </c>
      <c r="E4934" s="266" t="s">
        <v>802</v>
      </c>
      <c r="F4934" s="266">
        <v>5100</v>
      </c>
      <c r="G4934" s="266">
        <v>4590</v>
      </c>
      <c r="H4934" s="450">
        <f>G4934/F4934*G4934</f>
        <v>4131</v>
      </c>
      <c r="I4934" s="284" t="s">
        <v>11118</v>
      </c>
    </row>
    <row r="4935" ht="24.75" spans="1:9">
      <c r="A4935" s="696" t="s">
        <v>11119</v>
      </c>
      <c r="B4935" s="284" t="s">
        <v>11120</v>
      </c>
      <c r="C4935" s="284"/>
      <c r="D4935" s="284"/>
      <c r="E4935" s="266" t="s">
        <v>802</v>
      </c>
      <c r="F4935" s="266"/>
      <c r="G4935" s="266"/>
      <c r="H4935" s="450"/>
      <c r="I4935" s="284" t="s">
        <v>485</v>
      </c>
    </row>
    <row r="4936" ht="60" spans="1:9">
      <c r="A4936" s="696" t="s">
        <v>11121</v>
      </c>
      <c r="B4936" s="284" t="s">
        <v>11122</v>
      </c>
      <c r="C4936" s="284" t="s">
        <v>11123</v>
      </c>
      <c r="D4936" s="284" t="s">
        <v>11117</v>
      </c>
      <c r="E4936" s="266" t="s">
        <v>802</v>
      </c>
      <c r="F4936" s="266">
        <v>7650</v>
      </c>
      <c r="G4936" s="266">
        <v>6885</v>
      </c>
      <c r="H4936" s="450">
        <f>G4936/F4936*G4936</f>
        <v>6196.5</v>
      </c>
      <c r="I4936" s="284" t="s">
        <v>11124</v>
      </c>
    </row>
    <row r="4937" ht="24.75" spans="1:9">
      <c r="A4937" s="696" t="s">
        <v>11125</v>
      </c>
      <c r="B4937" s="284" t="s">
        <v>11126</v>
      </c>
      <c r="C4937" s="284"/>
      <c r="D4937" s="284"/>
      <c r="E4937" s="266" t="s">
        <v>802</v>
      </c>
      <c r="F4937" s="266"/>
      <c r="G4937" s="266"/>
      <c r="H4937" s="450"/>
      <c r="I4937" s="284" t="s">
        <v>485</v>
      </c>
    </row>
    <row r="4938" ht="50.25" spans="1:9">
      <c r="A4938" s="696" t="s">
        <v>11127</v>
      </c>
      <c r="B4938" s="284" t="s">
        <v>11128</v>
      </c>
      <c r="C4938" s="284" t="s">
        <v>11129</v>
      </c>
      <c r="D4938" s="284" t="s">
        <v>11104</v>
      </c>
      <c r="E4938" s="266" t="s">
        <v>802</v>
      </c>
      <c r="F4938" s="266">
        <v>4855</v>
      </c>
      <c r="G4938" s="266">
        <v>4370</v>
      </c>
      <c r="H4938" s="450">
        <f>G4938/F4938*G4938</f>
        <v>3933.45005149331</v>
      </c>
      <c r="I4938" s="284" t="s">
        <v>11130</v>
      </c>
    </row>
    <row r="4939" ht="24.75" spans="1:9">
      <c r="A4939" s="696" t="s">
        <v>11131</v>
      </c>
      <c r="B4939" s="284" t="s">
        <v>11132</v>
      </c>
      <c r="C4939" s="284"/>
      <c r="D4939" s="284"/>
      <c r="E4939" s="266" t="s">
        <v>802</v>
      </c>
      <c r="F4939" s="266"/>
      <c r="G4939" s="266"/>
      <c r="H4939" s="450"/>
      <c r="I4939" s="284" t="s">
        <v>485</v>
      </c>
    </row>
    <row r="4940" ht="75.75" spans="1:9">
      <c r="A4940" s="696" t="s">
        <v>11133</v>
      </c>
      <c r="B4940" s="284" t="s">
        <v>11134</v>
      </c>
      <c r="C4940" s="284" t="s">
        <v>11135</v>
      </c>
      <c r="D4940" s="284" t="s">
        <v>11104</v>
      </c>
      <c r="E4940" s="266" t="s">
        <v>802</v>
      </c>
      <c r="F4940" s="266">
        <v>7083</v>
      </c>
      <c r="G4940" s="266">
        <v>6375</v>
      </c>
      <c r="H4940" s="450">
        <f>G4940/F4940*G4940</f>
        <v>5737.77001270648</v>
      </c>
      <c r="I4940" s="284" t="s">
        <v>11136</v>
      </c>
    </row>
    <row r="4941" ht="24.75" spans="1:9">
      <c r="A4941" s="696" t="s">
        <v>11137</v>
      </c>
      <c r="B4941" s="284" t="s">
        <v>11138</v>
      </c>
      <c r="C4941" s="284"/>
      <c r="D4941" s="284"/>
      <c r="E4941" s="266" t="s">
        <v>802</v>
      </c>
      <c r="F4941" s="266"/>
      <c r="G4941" s="266"/>
      <c r="H4941" s="450"/>
      <c r="I4941" s="284" t="s">
        <v>485</v>
      </c>
    </row>
    <row r="4942" ht="60" spans="1:9">
      <c r="A4942" s="696" t="s">
        <v>11139</v>
      </c>
      <c r="B4942" s="284" t="s">
        <v>11140</v>
      </c>
      <c r="C4942" s="284" t="s">
        <v>11141</v>
      </c>
      <c r="D4942" s="284" t="s">
        <v>11117</v>
      </c>
      <c r="E4942" s="266" t="s">
        <v>802</v>
      </c>
      <c r="F4942" s="266">
        <v>6013</v>
      </c>
      <c r="G4942" s="266">
        <v>5412</v>
      </c>
      <c r="H4942" s="450">
        <f>G4942/F4942*G4942</f>
        <v>4871.07001496757</v>
      </c>
      <c r="I4942" s="284" t="s">
        <v>11142</v>
      </c>
    </row>
    <row r="4943" ht="24.75" spans="1:9">
      <c r="A4943" s="696" t="s">
        <v>11143</v>
      </c>
      <c r="B4943" s="284" t="s">
        <v>11144</v>
      </c>
      <c r="C4943" s="284"/>
      <c r="D4943" s="284"/>
      <c r="E4943" s="266" t="s">
        <v>802</v>
      </c>
      <c r="F4943" s="266"/>
      <c r="G4943" s="266"/>
      <c r="H4943" s="450"/>
      <c r="I4943" s="284" t="s">
        <v>485</v>
      </c>
    </row>
    <row r="4944" ht="63.75" spans="1:9">
      <c r="A4944" s="696" t="s">
        <v>11145</v>
      </c>
      <c r="B4944" s="284" t="s">
        <v>11146</v>
      </c>
      <c r="C4944" s="284" t="s">
        <v>11147</v>
      </c>
      <c r="D4944" s="284" t="s">
        <v>11117</v>
      </c>
      <c r="E4944" s="266" t="s">
        <v>802</v>
      </c>
      <c r="F4944" s="266">
        <v>8820</v>
      </c>
      <c r="G4944" s="266">
        <v>7938</v>
      </c>
      <c r="H4944" s="450">
        <f>G4944/F4944*G4944</f>
        <v>7144.2</v>
      </c>
      <c r="I4944" s="284" t="s">
        <v>11148</v>
      </c>
    </row>
    <row r="4945" ht="24.75" spans="1:9">
      <c r="A4945" s="696" t="s">
        <v>11149</v>
      </c>
      <c r="B4945" s="284" t="s">
        <v>11150</v>
      </c>
      <c r="C4945" s="284"/>
      <c r="D4945" s="284"/>
      <c r="E4945" s="266" t="s">
        <v>802</v>
      </c>
      <c r="F4945" s="266"/>
      <c r="G4945" s="266"/>
      <c r="H4945" s="450"/>
      <c r="I4945" s="284" t="s">
        <v>485</v>
      </c>
    </row>
    <row r="4946" ht="48" spans="1:9">
      <c r="A4946" s="696" t="s">
        <v>11151</v>
      </c>
      <c r="B4946" s="284" t="s">
        <v>11152</v>
      </c>
      <c r="C4946" s="284" t="s">
        <v>11153</v>
      </c>
      <c r="D4946" s="284" t="s">
        <v>11104</v>
      </c>
      <c r="E4946" s="266" t="s">
        <v>802</v>
      </c>
      <c r="F4946" s="266">
        <v>4850</v>
      </c>
      <c r="G4946" s="266">
        <v>4365</v>
      </c>
      <c r="H4946" s="450">
        <f>G4946/F4946*G4946</f>
        <v>3928.5</v>
      </c>
      <c r="I4946" s="284" t="s">
        <v>11154</v>
      </c>
    </row>
    <row r="4947" ht="24.75" spans="1:9">
      <c r="A4947" s="696" t="s">
        <v>11155</v>
      </c>
      <c r="B4947" s="284" t="s">
        <v>11156</v>
      </c>
      <c r="C4947" s="284"/>
      <c r="D4947" s="284"/>
      <c r="E4947" s="266" t="s">
        <v>802</v>
      </c>
      <c r="F4947" s="266"/>
      <c r="G4947" s="266"/>
      <c r="H4947" s="450"/>
      <c r="I4947" s="284" t="s">
        <v>485</v>
      </c>
    </row>
    <row r="4948" ht="63" spans="1:9">
      <c r="A4948" s="696" t="s">
        <v>11157</v>
      </c>
      <c r="B4948" s="284" t="s">
        <v>11158</v>
      </c>
      <c r="C4948" s="284" t="s">
        <v>11153</v>
      </c>
      <c r="D4948" s="284" t="s">
        <v>11104</v>
      </c>
      <c r="E4948" s="266" t="s">
        <v>802</v>
      </c>
      <c r="F4948" s="266">
        <v>6305</v>
      </c>
      <c r="G4948" s="266">
        <v>5675</v>
      </c>
      <c r="H4948" s="450">
        <f>G4948/F4948*G4948</f>
        <v>5107.95003965107</v>
      </c>
      <c r="I4948" s="284" t="s">
        <v>11159</v>
      </c>
    </row>
    <row r="4949" ht="24.75" spans="1:9">
      <c r="A4949" s="696" t="s">
        <v>11160</v>
      </c>
      <c r="B4949" s="284" t="s">
        <v>11161</v>
      </c>
      <c r="C4949" s="284"/>
      <c r="D4949" s="284"/>
      <c r="E4949" s="266" t="s">
        <v>802</v>
      </c>
      <c r="F4949" s="266"/>
      <c r="G4949" s="266"/>
      <c r="H4949" s="450"/>
      <c r="I4949" s="284" t="s">
        <v>485</v>
      </c>
    </row>
    <row r="4950" ht="60" spans="1:9">
      <c r="A4950" s="696" t="s">
        <v>11162</v>
      </c>
      <c r="B4950" s="284" t="s">
        <v>11163</v>
      </c>
      <c r="C4950" s="284" t="s">
        <v>11164</v>
      </c>
      <c r="D4950" s="284" t="s">
        <v>11117</v>
      </c>
      <c r="E4950" s="266" t="s">
        <v>802</v>
      </c>
      <c r="F4950" s="266">
        <v>6879</v>
      </c>
      <c r="G4950" s="266">
        <v>6191</v>
      </c>
      <c r="H4950" s="450">
        <f>G4950/F4950*G4950</f>
        <v>5571.8100014537</v>
      </c>
      <c r="I4950" s="284" t="s">
        <v>11165</v>
      </c>
    </row>
    <row r="4951" ht="24.75" spans="1:9">
      <c r="A4951" s="696" t="s">
        <v>11166</v>
      </c>
      <c r="B4951" s="284" t="s">
        <v>11167</v>
      </c>
      <c r="C4951" s="284"/>
      <c r="D4951" s="284"/>
      <c r="E4951" s="266" t="s">
        <v>802</v>
      </c>
      <c r="F4951" s="266"/>
      <c r="G4951" s="266"/>
      <c r="H4951" s="450"/>
      <c r="I4951" s="284" t="s">
        <v>485</v>
      </c>
    </row>
    <row r="4952" ht="60" spans="1:9">
      <c r="A4952" s="696" t="s">
        <v>11168</v>
      </c>
      <c r="B4952" s="284" t="s">
        <v>11169</v>
      </c>
      <c r="C4952" s="284" t="s">
        <v>11170</v>
      </c>
      <c r="D4952" s="284" t="s">
        <v>11117</v>
      </c>
      <c r="E4952" s="266" t="s">
        <v>802</v>
      </c>
      <c r="F4952" s="266">
        <v>8255</v>
      </c>
      <c r="G4952" s="266">
        <v>7430</v>
      </c>
      <c r="H4952" s="450">
        <f>G4952/F4952*G4952</f>
        <v>6687.45003028468</v>
      </c>
      <c r="I4952" s="284" t="s">
        <v>11171</v>
      </c>
    </row>
    <row r="4953" ht="24.75" spans="1:9">
      <c r="A4953" s="696" t="s">
        <v>11172</v>
      </c>
      <c r="B4953" s="284" t="s">
        <v>11173</v>
      </c>
      <c r="C4953" s="284"/>
      <c r="D4953" s="284"/>
      <c r="E4953" s="266" t="s">
        <v>802</v>
      </c>
      <c r="F4953" s="266"/>
      <c r="G4953" s="266"/>
      <c r="H4953" s="450"/>
      <c r="I4953" s="284" t="s">
        <v>485</v>
      </c>
    </row>
    <row r="4954" ht="48" spans="1:9">
      <c r="A4954" s="696" t="s">
        <v>11174</v>
      </c>
      <c r="B4954" s="284" t="s">
        <v>11175</v>
      </c>
      <c r="C4954" s="284" t="s">
        <v>11176</v>
      </c>
      <c r="D4954" s="284" t="s">
        <v>11177</v>
      </c>
      <c r="E4954" s="266" t="s">
        <v>11178</v>
      </c>
      <c r="F4954" s="266">
        <v>4804</v>
      </c>
      <c r="G4954" s="266">
        <v>4324</v>
      </c>
      <c r="H4954" s="450">
        <f>G4954/F4954*G4954</f>
        <v>3891.96003330558</v>
      </c>
      <c r="I4954" s="284"/>
    </row>
    <row r="4955" spans="1:9">
      <c r="A4955" s="696" t="s">
        <v>11179</v>
      </c>
      <c r="B4955" s="284" t="s">
        <v>11180</v>
      </c>
      <c r="C4955" s="284"/>
      <c r="D4955" s="284"/>
      <c r="E4955" s="266" t="s">
        <v>11178</v>
      </c>
      <c r="F4955" s="266"/>
      <c r="G4955" s="266"/>
      <c r="H4955" s="450"/>
      <c r="I4955" s="284" t="s">
        <v>485</v>
      </c>
    </row>
    <row r="4956" ht="48" spans="1:9">
      <c r="A4956" s="696" t="s">
        <v>11181</v>
      </c>
      <c r="B4956" s="284" t="s">
        <v>11182</v>
      </c>
      <c r="C4956" s="284" t="s">
        <v>11183</v>
      </c>
      <c r="D4956" s="284" t="s">
        <v>11184</v>
      </c>
      <c r="E4956" s="266" t="s">
        <v>11185</v>
      </c>
      <c r="F4956" s="266">
        <v>4350</v>
      </c>
      <c r="G4956" s="266">
        <v>3915</v>
      </c>
      <c r="H4956" s="450">
        <f>G4956/F4956*G4956</f>
        <v>3523.5</v>
      </c>
      <c r="I4956" s="284"/>
    </row>
    <row r="4957" spans="1:9">
      <c r="A4957" s="696" t="s">
        <v>11186</v>
      </c>
      <c r="B4957" s="284" t="s">
        <v>11187</v>
      </c>
      <c r="C4957" s="284"/>
      <c r="D4957" s="284"/>
      <c r="E4957" s="266" t="s">
        <v>11185</v>
      </c>
      <c r="F4957" s="266"/>
      <c r="G4957" s="266"/>
      <c r="H4957" s="450"/>
      <c r="I4957" s="284" t="s">
        <v>485</v>
      </c>
    </row>
    <row r="4958" spans="1:9">
      <c r="A4958" s="696" t="s">
        <v>11188</v>
      </c>
      <c r="B4958" s="284" t="s">
        <v>11189</v>
      </c>
      <c r="C4958" s="284"/>
      <c r="D4958" s="284"/>
      <c r="E4958" s="266" t="s">
        <v>11185</v>
      </c>
      <c r="F4958" s="266">
        <v>4350</v>
      </c>
      <c r="G4958" s="266">
        <v>3915</v>
      </c>
      <c r="H4958" s="450">
        <f>G4958/F4958*G4958</f>
        <v>3523.5</v>
      </c>
      <c r="I4958" s="284"/>
    </row>
    <row r="4959" ht="48" spans="1:9">
      <c r="A4959" s="696" t="s">
        <v>11190</v>
      </c>
      <c r="B4959" s="284" t="s">
        <v>11191</v>
      </c>
      <c r="C4959" s="284" t="s">
        <v>11192</v>
      </c>
      <c r="D4959" s="284" t="s">
        <v>11193</v>
      </c>
      <c r="E4959" s="266" t="s">
        <v>11185</v>
      </c>
      <c r="F4959" s="266">
        <v>4314</v>
      </c>
      <c r="G4959" s="266">
        <v>3883</v>
      </c>
      <c r="H4959" s="450">
        <f>G4959/F4959*G4959</f>
        <v>3495.06003708855</v>
      </c>
      <c r="I4959" s="284"/>
    </row>
    <row r="4960" spans="1:9">
      <c r="A4960" s="696" t="s">
        <v>11194</v>
      </c>
      <c r="B4960" s="284" t="s">
        <v>11195</v>
      </c>
      <c r="C4960" s="284"/>
      <c r="D4960" s="284"/>
      <c r="E4960" s="266" t="s">
        <v>11185</v>
      </c>
      <c r="F4960" s="266"/>
      <c r="G4960" s="266"/>
      <c r="H4960" s="450"/>
      <c r="I4960" s="284" t="s">
        <v>485</v>
      </c>
    </row>
    <row r="4961" ht="48" spans="1:9">
      <c r="A4961" s="696" t="s">
        <v>11196</v>
      </c>
      <c r="B4961" s="284" t="s">
        <v>11197</v>
      </c>
      <c r="C4961" s="284" t="s">
        <v>11198</v>
      </c>
      <c r="D4961" s="284" t="s">
        <v>11199</v>
      </c>
      <c r="E4961" s="266" t="s">
        <v>802</v>
      </c>
      <c r="F4961" s="266">
        <v>4394</v>
      </c>
      <c r="G4961" s="266">
        <v>3955</v>
      </c>
      <c r="H4961" s="450">
        <f>G4961/F4961*G4961</f>
        <v>3559.86003641329</v>
      </c>
      <c r="I4961" s="284"/>
    </row>
    <row r="4962" ht="24.75" spans="1:9">
      <c r="A4962" s="696" t="s">
        <v>11200</v>
      </c>
      <c r="B4962" s="284" t="s">
        <v>11201</v>
      </c>
      <c r="C4962" s="284"/>
      <c r="D4962" s="284"/>
      <c r="E4962" s="266" t="s">
        <v>802</v>
      </c>
      <c r="F4962" s="266"/>
      <c r="G4962" s="266"/>
      <c r="H4962" s="450"/>
      <c r="I4962" s="284" t="s">
        <v>485</v>
      </c>
    </row>
    <row r="4963" ht="48" spans="1:9">
      <c r="A4963" s="696" t="s">
        <v>11202</v>
      </c>
      <c r="B4963" s="284" t="s">
        <v>11203</v>
      </c>
      <c r="C4963" s="284" t="s">
        <v>11204</v>
      </c>
      <c r="D4963" s="284" t="s">
        <v>11199</v>
      </c>
      <c r="E4963" s="266" t="s">
        <v>802</v>
      </c>
      <c r="F4963" s="266">
        <v>5712</v>
      </c>
      <c r="G4963" s="266">
        <v>5141</v>
      </c>
      <c r="H4963" s="450">
        <f>G4963/F4963*G4963</f>
        <v>4627.0800070028</v>
      </c>
      <c r="I4963" s="284" t="s">
        <v>11205</v>
      </c>
    </row>
    <row r="4964" ht="24.75" spans="1:9">
      <c r="A4964" s="696" t="s">
        <v>11206</v>
      </c>
      <c r="B4964" s="284" t="s">
        <v>11207</v>
      </c>
      <c r="C4964" s="284"/>
      <c r="D4964" s="284"/>
      <c r="E4964" s="266" t="s">
        <v>802</v>
      </c>
      <c r="F4964" s="266"/>
      <c r="G4964" s="266"/>
      <c r="H4964" s="450"/>
      <c r="I4964" s="284" t="s">
        <v>485</v>
      </c>
    </row>
    <row r="4965" ht="48" spans="1:9">
      <c r="A4965" s="696" t="s">
        <v>11208</v>
      </c>
      <c r="B4965" s="284" t="s">
        <v>11209</v>
      </c>
      <c r="C4965" s="284" t="s">
        <v>11210</v>
      </c>
      <c r="D4965" s="284" t="s">
        <v>11199</v>
      </c>
      <c r="E4965" s="266" t="s">
        <v>802</v>
      </c>
      <c r="F4965" s="266">
        <v>4089</v>
      </c>
      <c r="G4965" s="266">
        <v>3680</v>
      </c>
      <c r="H4965" s="450">
        <f>G4965/F4965*G4965</f>
        <v>3311.91000244559</v>
      </c>
      <c r="I4965" s="284"/>
    </row>
    <row r="4966" ht="24.75" spans="1:9">
      <c r="A4966" s="696" t="s">
        <v>11211</v>
      </c>
      <c r="B4966" s="284" t="s">
        <v>11212</v>
      </c>
      <c r="C4966" s="284"/>
      <c r="D4966" s="284"/>
      <c r="E4966" s="266" t="s">
        <v>802</v>
      </c>
      <c r="F4966" s="266"/>
      <c r="G4966" s="266"/>
      <c r="H4966" s="450"/>
      <c r="I4966" s="284" t="s">
        <v>485</v>
      </c>
    </row>
    <row r="4967" ht="48" spans="1:9">
      <c r="A4967" s="696" t="s">
        <v>11213</v>
      </c>
      <c r="B4967" s="284" t="s">
        <v>11214</v>
      </c>
      <c r="C4967" s="284" t="s">
        <v>11215</v>
      </c>
      <c r="D4967" s="284" t="s">
        <v>11199</v>
      </c>
      <c r="E4967" s="266" t="s">
        <v>802</v>
      </c>
      <c r="F4967" s="266">
        <v>5316</v>
      </c>
      <c r="G4967" s="266">
        <v>4784</v>
      </c>
      <c r="H4967" s="450">
        <f>G4967/F4967*G4967</f>
        <v>4305.24003009782</v>
      </c>
      <c r="I4967" s="284" t="s">
        <v>11216</v>
      </c>
    </row>
    <row r="4968" ht="24.75" spans="1:9">
      <c r="A4968" s="696" t="s">
        <v>11217</v>
      </c>
      <c r="B4968" s="284" t="s">
        <v>11218</v>
      </c>
      <c r="C4968" s="284"/>
      <c r="D4968" s="284"/>
      <c r="E4968" s="266" t="s">
        <v>802</v>
      </c>
      <c r="F4968" s="266"/>
      <c r="G4968" s="266"/>
      <c r="H4968" s="450"/>
      <c r="I4968" s="284" t="s">
        <v>485</v>
      </c>
    </row>
    <row r="4969" ht="48" spans="1:9">
      <c r="A4969" s="696" t="s">
        <v>11219</v>
      </c>
      <c r="B4969" s="284" t="s">
        <v>11220</v>
      </c>
      <c r="C4969" s="284" t="s">
        <v>11221</v>
      </c>
      <c r="D4969" s="284" t="s">
        <v>11199</v>
      </c>
      <c r="E4969" s="266" t="s">
        <v>821</v>
      </c>
      <c r="F4969" s="266">
        <v>2940</v>
      </c>
      <c r="G4969" s="266">
        <v>2646</v>
      </c>
      <c r="H4969" s="450">
        <f>G4969/F4969*G4969</f>
        <v>2381.4</v>
      </c>
      <c r="I4969" s="284"/>
    </row>
    <row r="4970" spans="1:9">
      <c r="A4970" s="696" t="s">
        <v>11222</v>
      </c>
      <c r="B4970" s="284" t="s">
        <v>11223</v>
      </c>
      <c r="C4970" s="284"/>
      <c r="D4970" s="284"/>
      <c r="E4970" s="266" t="s">
        <v>821</v>
      </c>
      <c r="F4970" s="266"/>
      <c r="G4970" s="266"/>
      <c r="H4970" s="450"/>
      <c r="I4970" s="284" t="s">
        <v>485</v>
      </c>
    </row>
    <row r="4971" ht="24.75" spans="1:9">
      <c r="A4971" s="696" t="s">
        <v>11224</v>
      </c>
      <c r="B4971" s="284" t="s">
        <v>11225</v>
      </c>
      <c r="C4971" s="284"/>
      <c r="D4971" s="284"/>
      <c r="E4971" s="266" t="s">
        <v>821</v>
      </c>
      <c r="F4971" s="266">
        <v>735</v>
      </c>
      <c r="G4971" s="266">
        <v>662</v>
      </c>
      <c r="H4971" s="450">
        <f>G4971/F4971*G4971</f>
        <v>596.250340136054</v>
      </c>
      <c r="I4971" s="284"/>
    </row>
    <row r="4972" ht="48" spans="1:9">
      <c r="A4972" s="696" t="s">
        <v>11226</v>
      </c>
      <c r="B4972" s="284" t="s">
        <v>11227</v>
      </c>
      <c r="C4972" s="284" t="s">
        <v>11228</v>
      </c>
      <c r="D4972" s="284" t="s">
        <v>11199</v>
      </c>
      <c r="E4972" s="266" t="s">
        <v>821</v>
      </c>
      <c r="F4972" s="266">
        <v>2325</v>
      </c>
      <c r="G4972" s="266">
        <v>2093</v>
      </c>
      <c r="H4972" s="450">
        <f>G4972/F4972*G4972</f>
        <v>1884.15010752688</v>
      </c>
      <c r="I4972" s="284"/>
    </row>
    <row r="4973" spans="1:9">
      <c r="A4973" s="696" t="s">
        <v>11229</v>
      </c>
      <c r="B4973" s="284" t="s">
        <v>11230</v>
      </c>
      <c r="C4973" s="284"/>
      <c r="D4973" s="284"/>
      <c r="E4973" s="266" t="s">
        <v>821</v>
      </c>
      <c r="F4973" s="266"/>
      <c r="G4973" s="266"/>
      <c r="H4973" s="450"/>
      <c r="I4973" s="284" t="s">
        <v>485</v>
      </c>
    </row>
    <row r="4974" ht="24.75" spans="1:9">
      <c r="A4974" s="696" t="s">
        <v>11231</v>
      </c>
      <c r="B4974" s="284" t="s">
        <v>11232</v>
      </c>
      <c r="C4974" s="284"/>
      <c r="D4974" s="284"/>
      <c r="E4974" s="266" t="s">
        <v>821</v>
      </c>
      <c r="F4974" s="266">
        <v>465</v>
      </c>
      <c r="G4974" s="266">
        <v>419</v>
      </c>
      <c r="H4974" s="450">
        <f>G4974/F4974*G4974</f>
        <v>377.550537634409</v>
      </c>
      <c r="I4974" s="284"/>
    </row>
    <row r="4975" ht="48" spans="1:9">
      <c r="A4975" s="696" t="s">
        <v>11233</v>
      </c>
      <c r="B4975" s="284" t="s">
        <v>11234</v>
      </c>
      <c r="C4975" s="284" t="s">
        <v>11235</v>
      </c>
      <c r="D4975" s="284" t="s">
        <v>11199</v>
      </c>
      <c r="E4975" s="266" t="s">
        <v>802</v>
      </c>
      <c r="F4975" s="266">
        <v>2744</v>
      </c>
      <c r="G4975" s="266">
        <v>2470</v>
      </c>
      <c r="H4975" s="450">
        <f>G4975/F4975*G4975</f>
        <v>2223.36005830904</v>
      </c>
      <c r="I4975" s="284"/>
    </row>
    <row r="4976" spans="1:9">
      <c r="A4976" s="696" t="s">
        <v>11236</v>
      </c>
      <c r="B4976" s="284" t="s">
        <v>11237</v>
      </c>
      <c r="C4976" s="284"/>
      <c r="D4976" s="284"/>
      <c r="E4976" s="266" t="s">
        <v>802</v>
      </c>
      <c r="F4976" s="266"/>
      <c r="G4976" s="266"/>
      <c r="H4976" s="450"/>
      <c r="I4976" s="284" t="s">
        <v>485</v>
      </c>
    </row>
    <row r="4977" ht="24.75" spans="1:9">
      <c r="A4977" s="696" t="s">
        <v>11238</v>
      </c>
      <c r="B4977" s="284" t="s">
        <v>11239</v>
      </c>
      <c r="C4977" s="284"/>
      <c r="D4977" s="284"/>
      <c r="E4977" s="266" t="s">
        <v>802</v>
      </c>
      <c r="F4977" s="266">
        <v>549</v>
      </c>
      <c r="G4977" s="266">
        <v>494</v>
      </c>
      <c r="H4977" s="450">
        <f>G4977/F4977*G4977</f>
        <v>444.510018214936</v>
      </c>
      <c r="I4977" s="284"/>
    </row>
    <row r="4978" ht="24.75" spans="1:9">
      <c r="A4978" s="696" t="s">
        <v>11240</v>
      </c>
      <c r="B4978" s="284" t="s">
        <v>11241</v>
      </c>
      <c r="C4978" s="284"/>
      <c r="D4978" s="284"/>
      <c r="E4978" s="266" t="s">
        <v>802</v>
      </c>
      <c r="F4978" s="266">
        <v>549</v>
      </c>
      <c r="G4978" s="266">
        <v>494</v>
      </c>
      <c r="H4978" s="450">
        <f>G4978/F4978*G4978</f>
        <v>444.510018214936</v>
      </c>
      <c r="I4978" s="284"/>
    </row>
    <row r="4979" ht="48" spans="1:9">
      <c r="A4979" s="696" t="s">
        <v>11242</v>
      </c>
      <c r="B4979" s="284" t="s">
        <v>11243</v>
      </c>
      <c r="C4979" s="284" t="s">
        <v>11244</v>
      </c>
      <c r="D4979" s="284" t="s">
        <v>11199</v>
      </c>
      <c r="E4979" s="266" t="s">
        <v>821</v>
      </c>
      <c r="F4979" s="266">
        <v>2486</v>
      </c>
      <c r="G4979" s="266">
        <v>2237</v>
      </c>
      <c r="H4979" s="450">
        <f>G4979/F4979*G4979</f>
        <v>2012.94006436042</v>
      </c>
      <c r="I4979" s="284"/>
    </row>
    <row r="4980" spans="1:9">
      <c r="A4980" s="696" t="s">
        <v>11245</v>
      </c>
      <c r="B4980" s="284" t="s">
        <v>11246</v>
      </c>
      <c r="C4980" s="284"/>
      <c r="D4980" s="284"/>
      <c r="E4980" s="266" t="s">
        <v>821</v>
      </c>
      <c r="F4980" s="266"/>
      <c r="G4980" s="266"/>
      <c r="H4980" s="450"/>
      <c r="I4980" s="284" t="s">
        <v>485</v>
      </c>
    </row>
    <row r="4981" ht="24.75" spans="1:9">
      <c r="A4981" s="696" t="s">
        <v>11247</v>
      </c>
      <c r="B4981" s="284" t="s">
        <v>11248</v>
      </c>
      <c r="C4981" s="284"/>
      <c r="D4981" s="284"/>
      <c r="E4981" s="266" t="s">
        <v>821</v>
      </c>
      <c r="F4981" s="266">
        <v>622</v>
      </c>
      <c r="G4981" s="266">
        <v>560</v>
      </c>
      <c r="H4981" s="450">
        <f>G4981/F4981*G4981</f>
        <v>504.180064308682</v>
      </c>
      <c r="I4981" s="284"/>
    </row>
    <row r="4982" ht="48" spans="1:9">
      <c r="A4982" s="696" t="s">
        <v>11249</v>
      </c>
      <c r="B4982" s="284" t="s">
        <v>11250</v>
      </c>
      <c r="C4982" s="284" t="s">
        <v>11251</v>
      </c>
      <c r="D4982" s="284" t="s">
        <v>11199</v>
      </c>
      <c r="E4982" s="266" t="s">
        <v>821</v>
      </c>
      <c r="F4982" s="266">
        <v>2282</v>
      </c>
      <c r="G4982" s="266">
        <v>2054</v>
      </c>
      <c r="H4982" s="450">
        <f>G4982/F4982*G4982</f>
        <v>1848.78001752848</v>
      </c>
      <c r="I4982" s="284"/>
    </row>
    <row r="4983" spans="1:9">
      <c r="A4983" s="696" t="s">
        <v>11252</v>
      </c>
      <c r="B4983" s="284" t="s">
        <v>11253</v>
      </c>
      <c r="C4983" s="284"/>
      <c r="D4983" s="284"/>
      <c r="E4983" s="266" t="s">
        <v>821</v>
      </c>
      <c r="F4983" s="266"/>
      <c r="G4983" s="266"/>
      <c r="H4983" s="450"/>
      <c r="I4983" s="284" t="s">
        <v>485</v>
      </c>
    </row>
    <row r="4984" ht="24.75" spans="1:9">
      <c r="A4984" s="696" t="s">
        <v>11254</v>
      </c>
      <c r="B4984" s="284" t="s">
        <v>11255</v>
      </c>
      <c r="C4984" s="284"/>
      <c r="D4984" s="284"/>
      <c r="E4984" s="266" t="s">
        <v>821</v>
      </c>
      <c r="F4984" s="266">
        <v>570</v>
      </c>
      <c r="G4984" s="266">
        <v>513</v>
      </c>
      <c r="H4984" s="450">
        <f>G4984/F4984*G4984</f>
        <v>461.7</v>
      </c>
      <c r="I4984" s="284"/>
    </row>
    <row r="4985" ht="48" spans="1:9">
      <c r="A4985" s="696" t="s">
        <v>11256</v>
      </c>
      <c r="B4985" s="284" t="s">
        <v>11257</v>
      </c>
      <c r="C4985" s="284" t="s">
        <v>11258</v>
      </c>
      <c r="D4985" s="284" t="s">
        <v>11199</v>
      </c>
      <c r="E4985" s="266" t="s">
        <v>821</v>
      </c>
      <c r="F4985" s="266">
        <v>4042</v>
      </c>
      <c r="G4985" s="266">
        <v>3638</v>
      </c>
      <c r="H4985" s="450">
        <f>G4985/F4985*G4985</f>
        <v>3274.38000989609</v>
      </c>
      <c r="I4985" s="284"/>
    </row>
    <row r="4986" spans="1:9">
      <c r="A4986" s="696" t="s">
        <v>11259</v>
      </c>
      <c r="B4986" s="284" t="s">
        <v>11260</v>
      </c>
      <c r="C4986" s="284"/>
      <c r="D4986" s="284"/>
      <c r="E4986" s="266" t="s">
        <v>821</v>
      </c>
      <c r="F4986" s="266"/>
      <c r="G4986" s="266"/>
      <c r="H4986" s="450"/>
      <c r="I4986" s="284" t="s">
        <v>485</v>
      </c>
    </row>
    <row r="4987" ht="24.75" spans="1:9">
      <c r="A4987" s="696" t="s">
        <v>11261</v>
      </c>
      <c r="B4987" s="284" t="s">
        <v>11262</v>
      </c>
      <c r="C4987" s="284"/>
      <c r="D4987" s="284"/>
      <c r="E4987" s="266" t="s">
        <v>821</v>
      </c>
      <c r="F4987" s="266">
        <v>1213</v>
      </c>
      <c r="G4987" s="266">
        <v>1092</v>
      </c>
      <c r="H4987" s="450">
        <f>G4987/F4987*G4987</f>
        <v>983.070074196208</v>
      </c>
      <c r="I4987" s="284"/>
    </row>
    <row r="4988" ht="48" spans="1:9">
      <c r="A4988" s="696" t="s">
        <v>11263</v>
      </c>
      <c r="B4988" s="284" t="s">
        <v>11264</v>
      </c>
      <c r="C4988" s="284" t="s">
        <v>11265</v>
      </c>
      <c r="D4988" s="284" t="s">
        <v>11199</v>
      </c>
      <c r="E4988" s="266" t="s">
        <v>821</v>
      </c>
      <c r="F4988" s="266">
        <v>1755</v>
      </c>
      <c r="G4988" s="266">
        <v>1580</v>
      </c>
      <c r="H4988" s="450">
        <f>G4988/F4988*G4988</f>
        <v>1422.45014245014</v>
      </c>
      <c r="I4988" s="284"/>
    </row>
    <row r="4989" spans="1:9">
      <c r="A4989" s="696" t="s">
        <v>11266</v>
      </c>
      <c r="B4989" s="284" t="s">
        <v>11267</v>
      </c>
      <c r="C4989" s="284"/>
      <c r="D4989" s="284"/>
      <c r="E4989" s="266" t="s">
        <v>821</v>
      </c>
      <c r="F4989" s="266"/>
      <c r="G4989" s="266"/>
      <c r="H4989" s="450"/>
      <c r="I4989" s="284" t="s">
        <v>485</v>
      </c>
    </row>
    <row r="4990" ht="24.75" spans="1:9">
      <c r="A4990" s="696" t="s">
        <v>11268</v>
      </c>
      <c r="B4990" s="284" t="s">
        <v>11269</v>
      </c>
      <c r="C4990" s="284"/>
      <c r="D4990" s="284"/>
      <c r="E4990" s="266" t="s">
        <v>821</v>
      </c>
      <c r="F4990" s="266">
        <v>351</v>
      </c>
      <c r="G4990" s="266">
        <v>316</v>
      </c>
      <c r="H4990" s="450">
        <f>G4990/F4990*G4990</f>
        <v>284.490028490028</v>
      </c>
      <c r="I4990" s="284"/>
    </row>
    <row r="4991" ht="48" spans="1:9">
      <c r="A4991" s="696" t="s">
        <v>11270</v>
      </c>
      <c r="B4991" s="284" t="s">
        <v>11271</v>
      </c>
      <c r="C4991" s="284" t="s">
        <v>11272</v>
      </c>
      <c r="D4991" s="284" t="s">
        <v>11199</v>
      </c>
      <c r="E4991" s="266" t="s">
        <v>821</v>
      </c>
      <c r="F4991" s="266">
        <v>2400</v>
      </c>
      <c r="G4991" s="266">
        <v>2160</v>
      </c>
      <c r="H4991" s="450">
        <f>G4991/F4991*G4991</f>
        <v>1944</v>
      </c>
      <c r="I4991" s="284"/>
    </row>
    <row r="4992" spans="1:9">
      <c r="A4992" s="696" t="s">
        <v>11273</v>
      </c>
      <c r="B4992" s="284" t="s">
        <v>11274</v>
      </c>
      <c r="C4992" s="284"/>
      <c r="D4992" s="284"/>
      <c r="E4992" s="266" t="s">
        <v>821</v>
      </c>
      <c r="F4992" s="266"/>
      <c r="G4992" s="266"/>
      <c r="H4992" s="450"/>
      <c r="I4992" s="284" t="s">
        <v>485</v>
      </c>
    </row>
    <row r="4993" ht="24.75" spans="1:9">
      <c r="A4993" s="696" t="s">
        <v>11275</v>
      </c>
      <c r="B4993" s="284" t="s">
        <v>11276</v>
      </c>
      <c r="C4993" s="284"/>
      <c r="D4993" s="284"/>
      <c r="E4993" s="266" t="s">
        <v>821</v>
      </c>
      <c r="F4993" s="266">
        <v>1600</v>
      </c>
      <c r="G4993" s="266">
        <v>1440</v>
      </c>
      <c r="H4993" s="450">
        <f>G4993/F4993*G4993</f>
        <v>1296</v>
      </c>
      <c r="I4993" s="284"/>
    </row>
    <row r="4994" ht="60" spans="1:9">
      <c r="A4994" s="696" t="s">
        <v>11277</v>
      </c>
      <c r="B4994" s="284" t="s">
        <v>11278</v>
      </c>
      <c r="C4994" s="284" t="s">
        <v>11279</v>
      </c>
      <c r="D4994" s="284" t="s">
        <v>11280</v>
      </c>
      <c r="E4994" s="266" t="s">
        <v>821</v>
      </c>
      <c r="F4994" s="266">
        <v>1943</v>
      </c>
      <c r="G4994" s="266">
        <v>1749</v>
      </c>
      <c r="H4994" s="450">
        <f>G4994/F4994*G4994</f>
        <v>1574.37004632012</v>
      </c>
      <c r="I4994" s="284" t="s">
        <v>11281</v>
      </c>
    </row>
    <row r="4995" spans="1:9">
      <c r="A4995" s="696" t="s">
        <v>11282</v>
      </c>
      <c r="B4995" s="284" t="s">
        <v>11283</v>
      </c>
      <c r="C4995" s="284"/>
      <c r="D4995" s="284"/>
      <c r="E4995" s="266" t="s">
        <v>821</v>
      </c>
      <c r="F4995" s="266"/>
      <c r="G4995" s="266"/>
      <c r="H4995" s="450"/>
      <c r="I4995" s="284" t="s">
        <v>485</v>
      </c>
    </row>
    <row r="4996" ht="24.75" spans="1:9">
      <c r="A4996" s="696" t="s">
        <v>11284</v>
      </c>
      <c r="B4996" s="284" t="s">
        <v>11285</v>
      </c>
      <c r="C4996" s="284"/>
      <c r="D4996" s="284"/>
      <c r="E4996" s="266" t="s">
        <v>821</v>
      </c>
      <c r="F4996" s="266">
        <v>389</v>
      </c>
      <c r="G4996" s="266">
        <v>350</v>
      </c>
      <c r="H4996" s="450">
        <f>G4996/F4996*G4996</f>
        <v>314.910025706941</v>
      </c>
      <c r="I4996" s="284"/>
    </row>
    <row r="4997" ht="48" spans="1:9">
      <c r="A4997" s="696" t="s">
        <v>11286</v>
      </c>
      <c r="B4997" s="284" t="s">
        <v>11287</v>
      </c>
      <c r="C4997" s="284" t="s">
        <v>11288</v>
      </c>
      <c r="D4997" s="284" t="s">
        <v>11289</v>
      </c>
      <c r="E4997" s="266" t="s">
        <v>802</v>
      </c>
      <c r="F4997" s="266">
        <v>3100</v>
      </c>
      <c r="G4997" s="266">
        <v>2790</v>
      </c>
      <c r="H4997" s="450">
        <f>G4997/F4997*G4997</f>
        <v>2511</v>
      </c>
      <c r="I4997" s="284"/>
    </row>
    <row r="4998" ht="24.75" spans="1:9">
      <c r="A4998" s="696" t="s">
        <v>11290</v>
      </c>
      <c r="B4998" s="284" t="s">
        <v>11291</v>
      </c>
      <c r="C4998" s="284"/>
      <c r="D4998" s="284"/>
      <c r="E4998" s="266" t="s">
        <v>802</v>
      </c>
      <c r="F4998" s="266"/>
      <c r="G4998" s="266"/>
      <c r="H4998" s="450"/>
      <c r="I4998" s="284" t="s">
        <v>485</v>
      </c>
    </row>
    <row r="4999" ht="48" spans="1:9">
      <c r="A4999" s="696" t="s">
        <v>11292</v>
      </c>
      <c r="B4999" s="284" t="s">
        <v>11293</v>
      </c>
      <c r="C4999" s="284" t="s">
        <v>11294</v>
      </c>
      <c r="D4999" s="284" t="s">
        <v>11289</v>
      </c>
      <c r="E4999" s="266" t="s">
        <v>802</v>
      </c>
      <c r="F4999" s="266">
        <v>4855</v>
      </c>
      <c r="G4999" s="266">
        <v>4370</v>
      </c>
      <c r="H4999" s="450">
        <f>G4999/F4999*G4999</f>
        <v>3933.45005149331</v>
      </c>
      <c r="I4999" s="284" t="s">
        <v>11295</v>
      </c>
    </row>
    <row r="5000" ht="24.75" spans="1:9">
      <c r="A5000" s="696" t="s">
        <v>11296</v>
      </c>
      <c r="B5000" s="284" t="s">
        <v>11297</v>
      </c>
      <c r="C5000" s="284"/>
      <c r="D5000" s="284"/>
      <c r="E5000" s="266" t="s">
        <v>802</v>
      </c>
      <c r="F5000" s="266"/>
      <c r="G5000" s="266"/>
      <c r="H5000" s="450"/>
      <c r="I5000" s="284" t="s">
        <v>485</v>
      </c>
    </row>
    <row r="5001" ht="48" spans="1:9">
      <c r="A5001" s="696" t="s">
        <v>11298</v>
      </c>
      <c r="B5001" s="284" t="s">
        <v>11299</v>
      </c>
      <c r="C5001" s="284" t="s">
        <v>11300</v>
      </c>
      <c r="D5001" s="284" t="s">
        <v>11301</v>
      </c>
      <c r="E5001" s="266" t="s">
        <v>11302</v>
      </c>
      <c r="F5001" s="266">
        <v>3898</v>
      </c>
      <c r="G5001" s="266">
        <v>3508</v>
      </c>
      <c r="H5001" s="450">
        <f>G5001/F5001*G5001</f>
        <v>3157.02001026167</v>
      </c>
      <c r="I5001" s="284"/>
    </row>
    <row r="5002" ht="24.75" spans="1:9">
      <c r="A5002" s="696" t="s">
        <v>11303</v>
      </c>
      <c r="B5002" s="284" t="s">
        <v>11304</v>
      </c>
      <c r="C5002" s="284"/>
      <c r="D5002" s="284"/>
      <c r="E5002" s="266" t="s">
        <v>11302</v>
      </c>
      <c r="F5002" s="266"/>
      <c r="G5002" s="266"/>
      <c r="H5002" s="450"/>
      <c r="I5002" s="284" t="s">
        <v>485</v>
      </c>
    </row>
    <row r="5003" ht="48" spans="1:9">
      <c r="A5003" s="696" t="s">
        <v>11305</v>
      </c>
      <c r="B5003" s="284" t="s">
        <v>11306</v>
      </c>
      <c r="C5003" s="284" t="s">
        <v>11307</v>
      </c>
      <c r="D5003" s="284" t="s">
        <v>11301</v>
      </c>
      <c r="E5003" s="266" t="s">
        <v>11302</v>
      </c>
      <c r="F5003" s="266">
        <v>4872</v>
      </c>
      <c r="G5003" s="266">
        <v>4385</v>
      </c>
      <c r="H5003" s="450">
        <f>G5003/F5003*G5003</f>
        <v>3946.68000821018</v>
      </c>
      <c r="I5003" s="284" t="s">
        <v>11308</v>
      </c>
    </row>
    <row r="5004" ht="24.75" spans="1:9">
      <c r="A5004" s="696" t="s">
        <v>11309</v>
      </c>
      <c r="B5004" s="284" t="s">
        <v>11310</v>
      </c>
      <c r="C5004" s="284"/>
      <c r="D5004" s="284"/>
      <c r="E5004" s="266" t="s">
        <v>11302</v>
      </c>
      <c r="F5004" s="266"/>
      <c r="G5004" s="266"/>
      <c r="H5004" s="450"/>
      <c r="I5004" s="284" t="s">
        <v>485</v>
      </c>
    </row>
    <row r="5005" ht="48" spans="1:9">
      <c r="A5005" s="696" t="s">
        <v>11311</v>
      </c>
      <c r="B5005" s="284" t="s">
        <v>11312</v>
      </c>
      <c r="C5005" s="284" t="s">
        <v>11313</v>
      </c>
      <c r="D5005" s="284" t="s">
        <v>11301</v>
      </c>
      <c r="E5005" s="266" t="s">
        <v>814</v>
      </c>
      <c r="F5005" s="266">
        <v>1700</v>
      </c>
      <c r="G5005" s="266">
        <v>1530</v>
      </c>
      <c r="H5005" s="450">
        <f>G5005/F5005*G5005</f>
        <v>1377</v>
      </c>
      <c r="I5005" s="284"/>
    </row>
    <row r="5006" ht="24.75" spans="1:9">
      <c r="A5006" s="696" t="s">
        <v>11314</v>
      </c>
      <c r="B5006" s="284" t="s">
        <v>11315</v>
      </c>
      <c r="C5006" s="284"/>
      <c r="D5006" s="284"/>
      <c r="E5006" s="266" t="s">
        <v>814</v>
      </c>
      <c r="F5006" s="266"/>
      <c r="G5006" s="266"/>
      <c r="H5006" s="450"/>
      <c r="I5006" s="284" t="s">
        <v>485</v>
      </c>
    </row>
    <row r="5007" ht="48" spans="1:9">
      <c r="A5007" s="696" t="s">
        <v>11316</v>
      </c>
      <c r="B5007" s="284" t="s">
        <v>11317</v>
      </c>
      <c r="C5007" s="284" t="s">
        <v>11318</v>
      </c>
      <c r="D5007" s="284" t="s">
        <v>11301</v>
      </c>
      <c r="E5007" s="266" t="s">
        <v>814</v>
      </c>
      <c r="F5007" s="266">
        <v>2210</v>
      </c>
      <c r="G5007" s="266">
        <v>1989</v>
      </c>
      <c r="H5007" s="450">
        <f>G5007/F5007*G5007</f>
        <v>1790.1</v>
      </c>
      <c r="I5007" s="284" t="s">
        <v>11319</v>
      </c>
    </row>
    <row r="5008" ht="24.75" spans="1:9">
      <c r="A5008" s="696" t="s">
        <v>11320</v>
      </c>
      <c r="B5008" s="284" t="s">
        <v>11321</v>
      </c>
      <c r="C5008" s="284"/>
      <c r="D5008" s="284"/>
      <c r="E5008" s="266" t="s">
        <v>814</v>
      </c>
      <c r="F5008" s="266"/>
      <c r="G5008" s="266"/>
      <c r="H5008" s="450"/>
      <c r="I5008" s="284" t="s">
        <v>485</v>
      </c>
    </row>
    <row r="5009" ht="60" spans="1:9">
      <c r="A5009" s="696" t="s">
        <v>11322</v>
      </c>
      <c r="B5009" s="284" t="s">
        <v>11323</v>
      </c>
      <c r="C5009" s="284" t="s">
        <v>11324</v>
      </c>
      <c r="D5009" s="284" t="s">
        <v>11325</v>
      </c>
      <c r="E5009" s="266" t="s">
        <v>11326</v>
      </c>
      <c r="F5009" s="266">
        <v>3806</v>
      </c>
      <c r="G5009" s="266">
        <v>3425</v>
      </c>
      <c r="H5009" s="450">
        <f>G5009/F5009*G5009</f>
        <v>3082.14004203889</v>
      </c>
      <c r="I5009" s="284"/>
    </row>
    <row r="5010" ht="24.75" spans="1:9">
      <c r="A5010" s="696" t="s">
        <v>11327</v>
      </c>
      <c r="B5010" s="284" t="s">
        <v>11328</v>
      </c>
      <c r="C5010" s="284"/>
      <c r="D5010" s="284"/>
      <c r="E5010" s="266" t="s">
        <v>11326</v>
      </c>
      <c r="F5010" s="266"/>
      <c r="G5010" s="266"/>
      <c r="H5010" s="450"/>
      <c r="I5010" s="284" t="s">
        <v>485</v>
      </c>
    </row>
    <row r="5011" ht="60" spans="1:9">
      <c r="A5011" s="696" t="s">
        <v>11329</v>
      </c>
      <c r="B5011" s="284" t="s">
        <v>11330</v>
      </c>
      <c r="C5011" s="284" t="s">
        <v>11331</v>
      </c>
      <c r="D5011" s="284" t="s">
        <v>11325</v>
      </c>
      <c r="E5011" s="266" t="s">
        <v>11326</v>
      </c>
      <c r="F5011" s="266">
        <v>4948</v>
      </c>
      <c r="G5011" s="266">
        <v>4453</v>
      </c>
      <c r="H5011" s="450">
        <f>G5011/F5011*G5011</f>
        <v>4007.52000808407</v>
      </c>
      <c r="I5011" s="284" t="s">
        <v>11332</v>
      </c>
    </row>
    <row r="5012" ht="24.75" spans="1:9">
      <c r="A5012" s="696" t="s">
        <v>11333</v>
      </c>
      <c r="B5012" s="284" t="s">
        <v>11334</v>
      </c>
      <c r="C5012" s="284"/>
      <c r="D5012" s="284"/>
      <c r="E5012" s="266" t="s">
        <v>11326</v>
      </c>
      <c r="F5012" s="266"/>
      <c r="G5012" s="266"/>
      <c r="H5012" s="450"/>
      <c r="I5012" s="284" t="s">
        <v>485</v>
      </c>
    </row>
    <row r="5013" ht="60" spans="1:9">
      <c r="A5013" s="696" t="s">
        <v>11335</v>
      </c>
      <c r="B5013" s="284" t="s">
        <v>11336</v>
      </c>
      <c r="C5013" s="284" t="s">
        <v>11337</v>
      </c>
      <c r="D5013" s="284" t="s">
        <v>11325</v>
      </c>
      <c r="E5013" s="266" t="s">
        <v>802</v>
      </c>
      <c r="F5013" s="266">
        <v>3954</v>
      </c>
      <c r="G5013" s="266">
        <v>3559</v>
      </c>
      <c r="H5013" s="450">
        <f>G5013/F5013*G5013</f>
        <v>3203.46004046535</v>
      </c>
      <c r="I5013" s="284"/>
    </row>
    <row r="5014" ht="24.75" spans="1:9">
      <c r="A5014" s="696" t="s">
        <v>11338</v>
      </c>
      <c r="B5014" s="284" t="s">
        <v>11339</v>
      </c>
      <c r="C5014" s="284"/>
      <c r="D5014" s="284"/>
      <c r="E5014" s="266" t="s">
        <v>802</v>
      </c>
      <c r="F5014" s="266"/>
      <c r="G5014" s="266"/>
      <c r="H5014" s="450"/>
      <c r="I5014" s="284" t="s">
        <v>485</v>
      </c>
    </row>
    <row r="5015" ht="60" spans="1:9">
      <c r="A5015" s="696" t="s">
        <v>11340</v>
      </c>
      <c r="B5015" s="284" t="s">
        <v>11341</v>
      </c>
      <c r="C5015" s="284" t="s">
        <v>11342</v>
      </c>
      <c r="D5015" s="284" t="s">
        <v>11325</v>
      </c>
      <c r="E5015" s="266" t="s">
        <v>802</v>
      </c>
      <c r="F5015" s="266">
        <v>5140</v>
      </c>
      <c r="G5015" s="266">
        <v>4626</v>
      </c>
      <c r="H5015" s="450">
        <f>G5015/F5015*G5015</f>
        <v>4163.4</v>
      </c>
      <c r="I5015" s="284" t="s">
        <v>11343</v>
      </c>
    </row>
    <row r="5016" ht="24.75" spans="1:9">
      <c r="A5016" s="696" t="s">
        <v>11344</v>
      </c>
      <c r="B5016" s="284" t="s">
        <v>11345</v>
      </c>
      <c r="C5016" s="284"/>
      <c r="D5016" s="284"/>
      <c r="E5016" s="266" t="s">
        <v>802</v>
      </c>
      <c r="F5016" s="266"/>
      <c r="G5016" s="266"/>
      <c r="H5016" s="450"/>
      <c r="I5016" s="284" t="s">
        <v>485</v>
      </c>
    </row>
    <row r="5017" ht="60" spans="1:9">
      <c r="A5017" s="696" t="s">
        <v>11346</v>
      </c>
      <c r="B5017" s="284" t="s">
        <v>11347</v>
      </c>
      <c r="C5017" s="284" t="s">
        <v>11348</v>
      </c>
      <c r="D5017" s="284" t="s">
        <v>11325</v>
      </c>
      <c r="E5017" s="266" t="s">
        <v>802</v>
      </c>
      <c r="F5017" s="266">
        <v>4200</v>
      </c>
      <c r="G5017" s="266">
        <v>3780</v>
      </c>
      <c r="H5017" s="450">
        <f>G5017/F5017*G5017</f>
        <v>3402</v>
      </c>
      <c r="I5017" s="284"/>
    </row>
    <row r="5018" ht="24.75" spans="1:9">
      <c r="A5018" s="696" t="s">
        <v>11349</v>
      </c>
      <c r="B5018" s="284" t="s">
        <v>11350</v>
      </c>
      <c r="C5018" s="284"/>
      <c r="D5018" s="284"/>
      <c r="E5018" s="266" t="s">
        <v>802</v>
      </c>
      <c r="F5018" s="266"/>
      <c r="G5018" s="266"/>
      <c r="H5018" s="450"/>
      <c r="I5018" s="284" t="s">
        <v>485</v>
      </c>
    </row>
    <row r="5019" ht="60" spans="1:9">
      <c r="A5019" s="696" t="s">
        <v>11351</v>
      </c>
      <c r="B5019" s="284" t="s">
        <v>11352</v>
      </c>
      <c r="C5019" s="284" t="s">
        <v>11353</v>
      </c>
      <c r="D5019" s="284" t="s">
        <v>11325</v>
      </c>
      <c r="E5019" s="266" t="s">
        <v>802</v>
      </c>
      <c r="F5019" s="266">
        <v>5460</v>
      </c>
      <c r="G5019" s="266">
        <v>4914</v>
      </c>
      <c r="H5019" s="450">
        <f>G5019/F5019*G5019</f>
        <v>4422.6</v>
      </c>
      <c r="I5019" s="284" t="s">
        <v>11354</v>
      </c>
    </row>
    <row r="5020" ht="24.75" spans="1:9">
      <c r="A5020" s="696" t="s">
        <v>11355</v>
      </c>
      <c r="B5020" s="284" t="s">
        <v>11356</v>
      </c>
      <c r="C5020" s="284"/>
      <c r="D5020" s="284"/>
      <c r="E5020" s="266" t="s">
        <v>802</v>
      </c>
      <c r="F5020" s="266"/>
      <c r="G5020" s="266"/>
      <c r="H5020" s="450"/>
      <c r="I5020" s="284" t="s">
        <v>485</v>
      </c>
    </row>
    <row r="5021" ht="75.75" spans="1:9">
      <c r="A5021" s="696" t="s">
        <v>11357</v>
      </c>
      <c r="B5021" s="284" t="s">
        <v>11358</v>
      </c>
      <c r="C5021" s="284" t="s">
        <v>11359</v>
      </c>
      <c r="D5021" s="284" t="s">
        <v>11325</v>
      </c>
      <c r="E5021" s="266" t="s">
        <v>814</v>
      </c>
      <c r="F5021" s="266">
        <v>2000</v>
      </c>
      <c r="G5021" s="266">
        <v>1800</v>
      </c>
      <c r="H5021" s="450">
        <f>G5021/F5021*G5021</f>
        <v>1620</v>
      </c>
      <c r="I5021" s="284" t="s">
        <v>11360</v>
      </c>
    </row>
    <row r="5022" ht="24.75" spans="1:9">
      <c r="A5022" s="696" t="s">
        <v>11361</v>
      </c>
      <c r="B5022" s="284" t="s">
        <v>11362</v>
      </c>
      <c r="C5022" s="284"/>
      <c r="D5022" s="284"/>
      <c r="E5022" s="266" t="s">
        <v>814</v>
      </c>
      <c r="F5022" s="266"/>
      <c r="G5022" s="266"/>
      <c r="H5022" s="450"/>
      <c r="I5022" s="284" t="s">
        <v>485</v>
      </c>
    </row>
    <row r="5023" ht="24.75" spans="1:9">
      <c r="A5023" s="696" t="s">
        <v>11363</v>
      </c>
      <c r="B5023" s="284" t="s">
        <v>11364</v>
      </c>
      <c r="C5023" s="284"/>
      <c r="D5023" s="284"/>
      <c r="E5023" s="266" t="s">
        <v>814</v>
      </c>
      <c r="F5023" s="266">
        <v>600</v>
      </c>
      <c r="G5023" s="266">
        <v>540</v>
      </c>
      <c r="H5023" s="450">
        <f>G5023/F5023*G5023</f>
        <v>486</v>
      </c>
      <c r="I5023" s="284"/>
    </row>
    <row r="5024" ht="24.75" spans="1:9">
      <c r="A5024" s="696" t="s">
        <v>11365</v>
      </c>
      <c r="B5024" s="284" t="s">
        <v>11366</v>
      </c>
      <c r="C5024" s="284"/>
      <c r="D5024" s="284"/>
      <c r="E5024" s="266" t="s">
        <v>814</v>
      </c>
      <c r="F5024" s="266">
        <v>200</v>
      </c>
      <c r="G5024" s="266">
        <v>180</v>
      </c>
      <c r="H5024" s="450">
        <f>G5024/F5024*G5024</f>
        <v>162</v>
      </c>
      <c r="I5024" s="284"/>
    </row>
    <row r="5025" ht="87.75" spans="1:9">
      <c r="A5025" s="696" t="s">
        <v>11367</v>
      </c>
      <c r="B5025" s="284" t="s">
        <v>11368</v>
      </c>
      <c r="C5025" s="284" t="s">
        <v>11369</v>
      </c>
      <c r="D5025" s="284" t="s">
        <v>11325</v>
      </c>
      <c r="E5025" s="266" t="s">
        <v>814</v>
      </c>
      <c r="F5025" s="266">
        <v>2600</v>
      </c>
      <c r="G5025" s="266">
        <v>2340</v>
      </c>
      <c r="H5025" s="450">
        <f>G5025/F5025*G5025</f>
        <v>2106</v>
      </c>
      <c r="I5025" s="284" t="s">
        <v>11370</v>
      </c>
    </row>
    <row r="5026" ht="24.75" spans="1:9">
      <c r="A5026" s="696" t="s">
        <v>11371</v>
      </c>
      <c r="B5026" s="284" t="s">
        <v>11372</v>
      </c>
      <c r="C5026" s="284"/>
      <c r="D5026" s="284"/>
      <c r="E5026" s="266" t="s">
        <v>814</v>
      </c>
      <c r="F5026" s="266"/>
      <c r="G5026" s="266"/>
      <c r="H5026" s="450"/>
      <c r="I5026" s="284" t="s">
        <v>485</v>
      </c>
    </row>
    <row r="5027" ht="24.75" spans="1:9">
      <c r="A5027" s="696" t="s">
        <v>11373</v>
      </c>
      <c r="B5027" s="284" t="s">
        <v>11374</v>
      </c>
      <c r="C5027" s="284"/>
      <c r="D5027" s="284"/>
      <c r="E5027" s="266" t="s">
        <v>814</v>
      </c>
      <c r="F5027" s="266">
        <v>780</v>
      </c>
      <c r="G5027" s="266">
        <v>702</v>
      </c>
      <c r="H5027" s="450">
        <f>G5027/F5027*G5027</f>
        <v>631.8</v>
      </c>
      <c r="I5027" s="284"/>
    </row>
    <row r="5028" ht="24.75" spans="1:9">
      <c r="A5028" s="696" t="s">
        <v>11375</v>
      </c>
      <c r="B5028" s="284" t="s">
        <v>11376</v>
      </c>
      <c r="C5028" s="284"/>
      <c r="D5028" s="284"/>
      <c r="E5028" s="266" t="s">
        <v>814</v>
      </c>
      <c r="F5028" s="266">
        <v>260</v>
      </c>
      <c r="G5028" s="266">
        <v>234</v>
      </c>
      <c r="H5028" s="450">
        <f>G5028/F5028*G5028</f>
        <v>210.6</v>
      </c>
      <c r="I5028" s="284"/>
    </row>
    <row r="5029" ht="60" spans="1:9">
      <c r="A5029" s="696" t="s">
        <v>11377</v>
      </c>
      <c r="B5029" s="284" t="s">
        <v>11378</v>
      </c>
      <c r="C5029" s="284" t="s">
        <v>11379</v>
      </c>
      <c r="D5029" s="284" t="s">
        <v>11325</v>
      </c>
      <c r="E5029" s="266" t="s">
        <v>11380</v>
      </c>
      <c r="F5029" s="266">
        <v>1050</v>
      </c>
      <c r="G5029" s="266">
        <v>945</v>
      </c>
      <c r="H5029" s="450">
        <f>G5029/F5029*G5029</f>
        <v>850.5</v>
      </c>
      <c r="I5029" s="284"/>
    </row>
    <row r="5030" spans="1:9">
      <c r="A5030" s="696" t="s">
        <v>11381</v>
      </c>
      <c r="B5030" s="284" t="s">
        <v>11382</v>
      </c>
      <c r="C5030" s="284"/>
      <c r="D5030" s="284"/>
      <c r="E5030" s="266" t="s">
        <v>11380</v>
      </c>
      <c r="F5030" s="266"/>
      <c r="G5030" s="266"/>
      <c r="H5030" s="450"/>
      <c r="I5030" s="284" t="s">
        <v>485</v>
      </c>
    </row>
    <row r="5031" ht="24.75" spans="1:9">
      <c r="A5031" s="696" t="s">
        <v>11383</v>
      </c>
      <c r="B5031" s="284" t="s">
        <v>11384</v>
      </c>
      <c r="C5031" s="284"/>
      <c r="D5031" s="284"/>
      <c r="E5031" s="266" t="s">
        <v>11380</v>
      </c>
      <c r="F5031" s="266">
        <v>1050</v>
      </c>
      <c r="G5031" s="266">
        <v>945</v>
      </c>
      <c r="H5031" s="450">
        <f>G5031/F5031*G5031</f>
        <v>850.5</v>
      </c>
      <c r="I5031" s="284"/>
    </row>
    <row r="5032" ht="60" spans="1:9">
      <c r="A5032" s="696" t="s">
        <v>11385</v>
      </c>
      <c r="B5032" s="284" t="s">
        <v>11386</v>
      </c>
      <c r="C5032" s="284" t="s">
        <v>11387</v>
      </c>
      <c r="D5032" s="284" t="s">
        <v>11388</v>
      </c>
      <c r="E5032" s="266" t="s">
        <v>802</v>
      </c>
      <c r="F5032" s="266">
        <v>8520</v>
      </c>
      <c r="G5032" s="266">
        <v>7668</v>
      </c>
      <c r="H5032" s="450">
        <f>G5032/F5032*G5032</f>
        <v>6901.2</v>
      </c>
      <c r="I5032" s="284"/>
    </row>
    <row r="5033" ht="24.75" spans="1:9">
      <c r="A5033" s="696" t="s">
        <v>11389</v>
      </c>
      <c r="B5033" s="284" t="s">
        <v>11390</v>
      </c>
      <c r="C5033" s="284"/>
      <c r="D5033" s="284"/>
      <c r="E5033" s="266" t="s">
        <v>802</v>
      </c>
      <c r="F5033" s="266"/>
      <c r="G5033" s="266"/>
      <c r="H5033" s="450"/>
      <c r="I5033" s="284" t="s">
        <v>485</v>
      </c>
    </row>
    <row r="5034" ht="60" spans="1:9">
      <c r="A5034" s="696" t="s">
        <v>11391</v>
      </c>
      <c r="B5034" s="284" t="s">
        <v>11392</v>
      </c>
      <c r="C5034" s="284" t="s">
        <v>11393</v>
      </c>
      <c r="D5034" s="284" t="s">
        <v>11388</v>
      </c>
      <c r="E5034" s="266" t="s">
        <v>802</v>
      </c>
      <c r="F5034" s="266">
        <v>10224</v>
      </c>
      <c r="G5034" s="266">
        <v>9202</v>
      </c>
      <c r="H5034" s="450">
        <f>G5034/F5034*G5034</f>
        <v>8282.16001564945</v>
      </c>
      <c r="I5034" s="284" t="s">
        <v>11394</v>
      </c>
    </row>
    <row r="5035" ht="24.75" spans="1:9">
      <c r="A5035" s="696" t="s">
        <v>11395</v>
      </c>
      <c r="B5035" s="284" t="s">
        <v>11396</v>
      </c>
      <c r="C5035" s="284"/>
      <c r="D5035" s="284"/>
      <c r="E5035" s="266" t="s">
        <v>802</v>
      </c>
      <c r="F5035" s="266"/>
      <c r="G5035" s="266"/>
      <c r="H5035" s="450"/>
      <c r="I5035" s="284" t="s">
        <v>485</v>
      </c>
    </row>
    <row r="5036" ht="48" spans="1:9">
      <c r="A5036" s="696" t="s">
        <v>11397</v>
      </c>
      <c r="B5036" s="284" t="s">
        <v>11398</v>
      </c>
      <c r="C5036" s="284" t="s">
        <v>11399</v>
      </c>
      <c r="D5036" s="284" t="s">
        <v>11400</v>
      </c>
      <c r="E5036" s="266" t="s">
        <v>821</v>
      </c>
      <c r="F5036" s="266">
        <v>2354</v>
      </c>
      <c r="G5036" s="266">
        <v>2119</v>
      </c>
      <c r="H5036" s="450">
        <f>G5036/F5036*G5036</f>
        <v>1907.46006796941</v>
      </c>
      <c r="I5036" s="284"/>
    </row>
    <row r="5037" spans="1:9">
      <c r="A5037" s="696" t="s">
        <v>11401</v>
      </c>
      <c r="B5037" s="284" t="s">
        <v>11402</v>
      </c>
      <c r="C5037" s="284"/>
      <c r="D5037" s="284"/>
      <c r="E5037" s="266" t="s">
        <v>821</v>
      </c>
      <c r="F5037" s="266"/>
      <c r="G5037" s="266"/>
      <c r="H5037" s="450"/>
      <c r="I5037" s="284" t="s">
        <v>485</v>
      </c>
    </row>
    <row r="5038" ht="48" spans="1:9">
      <c r="A5038" s="696" t="s">
        <v>11403</v>
      </c>
      <c r="B5038" s="284" t="s">
        <v>11404</v>
      </c>
      <c r="C5038" s="284" t="s">
        <v>11405</v>
      </c>
      <c r="D5038" s="284" t="s">
        <v>11406</v>
      </c>
      <c r="E5038" s="266" t="s">
        <v>821</v>
      </c>
      <c r="F5038" s="266">
        <v>3590</v>
      </c>
      <c r="G5038" s="266">
        <v>3231</v>
      </c>
      <c r="H5038" s="450">
        <f>G5038/F5038*G5038</f>
        <v>2907.9</v>
      </c>
      <c r="I5038" s="284"/>
    </row>
    <row r="5039" spans="1:9">
      <c r="A5039" s="696" t="s">
        <v>11407</v>
      </c>
      <c r="B5039" s="284" t="s">
        <v>11408</v>
      </c>
      <c r="C5039" s="284"/>
      <c r="D5039" s="284"/>
      <c r="E5039" s="266" t="s">
        <v>821</v>
      </c>
      <c r="F5039" s="266"/>
      <c r="G5039" s="266"/>
      <c r="H5039" s="450"/>
      <c r="I5039" s="284" t="s">
        <v>485</v>
      </c>
    </row>
    <row r="5040" ht="48" spans="1:9">
      <c r="A5040" s="696" t="s">
        <v>11409</v>
      </c>
      <c r="B5040" s="284" t="s">
        <v>11410</v>
      </c>
      <c r="C5040" s="284" t="s">
        <v>11411</v>
      </c>
      <c r="D5040" s="284" t="s">
        <v>11412</v>
      </c>
      <c r="E5040" s="266" t="s">
        <v>11413</v>
      </c>
      <c r="F5040" s="266">
        <v>2287</v>
      </c>
      <c r="G5040" s="266">
        <v>2058</v>
      </c>
      <c r="H5040" s="450">
        <f>G5040/F5040*G5040</f>
        <v>1851.93003935286</v>
      </c>
      <c r="I5040" s="284" t="s">
        <v>11414</v>
      </c>
    </row>
    <row r="5041" spans="1:9">
      <c r="A5041" s="696" t="s">
        <v>11415</v>
      </c>
      <c r="B5041" s="284" t="s">
        <v>11416</v>
      </c>
      <c r="C5041" s="284"/>
      <c r="D5041" s="284"/>
      <c r="E5041" s="266" t="s">
        <v>11413</v>
      </c>
      <c r="F5041" s="266"/>
      <c r="G5041" s="266"/>
      <c r="H5041" s="450"/>
      <c r="I5041" s="284" t="s">
        <v>485</v>
      </c>
    </row>
    <row r="5042" ht="48" spans="1:9">
      <c r="A5042" s="696" t="s">
        <v>11417</v>
      </c>
      <c r="B5042" s="284" t="s">
        <v>11418</v>
      </c>
      <c r="C5042" s="284" t="s">
        <v>11419</v>
      </c>
      <c r="D5042" s="284" t="s">
        <v>11412</v>
      </c>
      <c r="E5042" s="266" t="s">
        <v>821</v>
      </c>
      <c r="F5042" s="266">
        <v>1820</v>
      </c>
      <c r="G5042" s="266">
        <v>1638</v>
      </c>
      <c r="H5042" s="450">
        <f>G5042/F5042*G5042</f>
        <v>1474.2</v>
      </c>
      <c r="I5042" s="284" t="s">
        <v>11420</v>
      </c>
    </row>
    <row r="5043" ht="24.75" spans="1:9">
      <c r="A5043" s="696" t="s">
        <v>11421</v>
      </c>
      <c r="B5043" s="284" t="s">
        <v>11422</v>
      </c>
      <c r="C5043" s="284"/>
      <c r="D5043" s="284"/>
      <c r="E5043" s="266" t="s">
        <v>821</v>
      </c>
      <c r="F5043" s="266"/>
      <c r="G5043" s="266"/>
      <c r="H5043" s="450"/>
      <c r="I5043" s="284" t="s">
        <v>485</v>
      </c>
    </row>
    <row r="5044" ht="48" spans="1:9">
      <c r="A5044" s="696" t="s">
        <v>11423</v>
      </c>
      <c r="B5044" s="284" t="s">
        <v>11424</v>
      </c>
      <c r="C5044" s="284" t="s">
        <v>11425</v>
      </c>
      <c r="D5044" s="284" t="s">
        <v>11426</v>
      </c>
      <c r="E5044" s="266" t="s">
        <v>11427</v>
      </c>
      <c r="F5044" s="266">
        <v>1106</v>
      </c>
      <c r="G5044" s="266">
        <v>995</v>
      </c>
      <c r="H5044" s="450">
        <f>G5044/F5044*G5044</f>
        <v>895.140144665461</v>
      </c>
      <c r="I5044" s="284"/>
    </row>
    <row r="5045" spans="1:9">
      <c r="A5045" s="696" t="s">
        <v>11428</v>
      </c>
      <c r="B5045" s="284" t="s">
        <v>11429</v>
      </c>
      <c r="C5045" s="284"/>
      <c r="D5045" s="284"/>
      <c r="E5045" s="266" t="s">
        <v>11427</v>
      </c>
      <c r="F5045" s="266"/>
      <c r="G5045" s="266"/>
      <c r="H5045" s="450"/>
      <c r="I5045" s="284" t="s">
        <v>485</v>
      </c>
    </row>
    <row r="5046" ht="60.75" spans="1:9">
      <c r="A5046" s="696" t="s">
        <v>11430</v>
      </c>
      <c r="B5046" s="284" t="s">
        <v>11431</v>
      </c>
      <c r="C5046" s="284" t="s">
        <v>11432</v>
      </c>
      <c r="D5046" s="284" t="s">
        <v>11433</v>
      </c>
      <c r="E5046" s="266" t="s">
        <v>11413</v>
      </c>
      <c r="F5046" s="266">
        <v>2000</v>
      </c>
      <c r="G5046" s="266">
        <v>1800</v>
      </c>
      <c r="H5046" s="450">
        <f>G5046/F5046*G5046</f>
        <v>1620</v>
      </c>
      <c r="I5046" s="284" t="s">
        <v>11434</v>
      </c>
    </row>
    <row r="5047" spans="1:9">
      <c r="A5047" s="696" t="s">
        <v>11435</v>
      </c>
      <c r="B5047" s="284" t="s">
        <v>11436</v>
      </c>
      <c r="C5047" s="284"/>
      <c r="D5047" s="284"/>
      <c r="E5047" s="266" t="s">
        <v>11413</v>
      </c>
      <c r="F5047" s="266"/>
      <c r="G5047" s="266"/>
      <c r="H5047" s="450"/>
      <c r="I5047" s="284" t="s">
        <v>485</v>
      </c>
    </row>
    <row r="5048" ht="48" spans="1:9">
      <c r="A5048" s="696" t="s">
        <v>11437</v>
      </c>
      <c r="B5048" s="284" t="s">
        <v>11438</v>
      </c>
      <c r="C5048" s="284" t="s">
        <v>11439</v>
      </c>
      <c r="D5048" s="284" t="s">
        <v>11440</v>
      </c>
      <c r="E5048" s="266" t="s">
        <v>11413</v>
      </c>
      <c r="F5048" s="266">
        <v>2600</v>
      </c>
      <c r="G5048" s="266">
        <v>2340</v>
      </c>
      <c r="H5048" s="450">
        <f>G5048/F5048*G5048</f>
        <v>2106</v>
      </c>
      <c r="I5048" s="284" t="s">
        <v>11441</v>
      </c>
    </row>
    <row r="5049" ht="29" customHeight="1" spans="1:9">
      <c r="A5049" s="696" t="s">
        <v>11442</v>
      </c>
      <c r="B5049" s="284" t="s">
        <v>11443</v>
      </c>
      <c r="C5049" s="284"/>
      <c r="D5049" s="284"/>
      <c r="E5049" s="266" t="s">
        <v>11413</v>
      </c>
      <c r="F5049" s="266"/>
      <c r="G5049" s="266"/>
      <c r="H5049" s="450"/>
      <c r="I5049" s="284" t="s">
        <v>485</v>
      </c>
    </row>
    <row r="5050" ht="48" spans="1:9">
      <c r="A5050" s="696" t="s">
        <v>11444</v>
      </c>
      <c r="B5050" s="284" t="s">
        <v>11445</v>
      </c>
      <c r="C5050" s="284" t="s">
        <v>11446</v>
      </c>
      <c r="D5050" s="284" t="s">
        <v>11447</v>
      </c>
      <c r="E5050" s="266" t="s">
        <v>814</v>
      </c>
      <c r="F5050" s="266">
        <v>605</v>
      </c>
      <c r="G5050" s="266">
        <v>545</v>
      </c>
      <c r="H5050" s="450">
        <f>G5050/F5050*G5050</f>
        <v>490.950413223141</v>
      </c>
      <c r="I5050" s="284"/>
    </row>
    <row r="5051" spans="1:9">
      <c r="A5051" s="696" t="s">
        <v>11448</v>
      </c>
      <c r="B5051" s="284" t="s">
        <v>11449</v>
      </c>
      <c r="C5051" s="284"/>
      <c r="D5051" s="284"/>
      <c r="E5051" s="266" t="s">
        <v>814</v>
      </c>
      <c r="F5051" s="266"/>
      <c r="G5051" s="266"/>
      <c r="H5051" s="450"/>
      <c r="I5051" s="284" t="s">
        <v>485</v>
      </c>
    </row>
    <row r="5052" ht="36" spans="1:9">
      <c r="A5052" s="696" t="s">
        <v>11450</v>
      </c>
      <c r="B5052" s="284" t="s">
        <v>11451</v>
      </c>
      <c r="C5052" s="284" t="s">
        <v>11452</v>
      </c>
      <c r="D5052" s="284" t="s">
        <v>11453</v>
      </c>
      <c r="E5052" s="266" t="s">
        <v>11454</v>
      </c>
      <c r="F5052" s="266">
        <v>220</v>
      </c>
      <c r="G5052" s="266">
        <v>198</v>
      </c>
      <c r="H5052" s="450">
        <f>G5052/F5052*G5052</f>
        <v>178.2</v>
      </c>
      <c r="I5052" s="284"/>
    </row>
    <row r="5053" spans="1:9">
      <c r="A5053" s="696" t="s">
        <v>11455</v>
      </c>
      <c r="B5053" s="284" t="s">
        <v>11456</v>
      </c>
      <c r="C5053" s="284"/>
      <c r="D5053" s="284"/>
      <c r="E5053" s="266" t="s">
        <v>11454</v>
      </c>
      <c r="F5053" s="266"/>
      <c r="G5053" s="266"/>
      <c r="H5053" s="450"/>
      <c r="I5053" s="284" t="s">
        <v>485</v>
      </c>
    </row>
    <row r="5054" ht="35" customHeight="1" spans="1:9">
      <c r="A5054" s="696" t="s">
        <v>11457</v>
      </c>
      <c r="B5054" s="284" t="s">
        <v>11458</v>
      </c>
      <c r="C5054" s="284"/>
      <c r="D5054" s="284"/>
      <c r="E5054" s="266" t="s">
        <v>11454</v>
      </c>
      <c r="F5054" s="266">
        <v>220</v>
      </c>
      <c r="G5054" s="266">
        <v>198</v>
      </c>
      <c r="H5054" s="450">
        <f>G5054/F5054*G5054</f>
        <v>178.2</v>
      </c>
      <c r="I5054" s="284"/>
    </row>
    <row r="5055" ht="48" spans="1:9">
      <c r="A5055" s="696" t="s">
        <v>11459</v>
      </c>
      <c r="B5055" s="284" t="s">
        <v>11460</v>
      </c>
      <c r="C5055" s="284" t="s">
        <v>11461</v>
      </c>
      <c r="D5055" s="284" t="s">
        <v>11462</v>
      </c>
      <c r="E5055" s="266" t="s">
        <v>802</v>
      </c>
      <c r="F5055" s="266">
        <v>1502</v>
      </c>
      <c r="G5055" s="266">
        <v>1352</v>
      </c>
      <c r="H5055" s="450">
        <f>G5055/F5055*G5055</f>
        <v>1216.98002663116</v>
      </c>
      <c r="I5055" s="284"/>
    </row>
    <row r="5056" ht="34" customHeight="1" spans="1:9">
      <c r="A5056" s="696" t="s">
        <v>11463</v>
      </c>
      <c r="B5056" s="284" t="s">
        <v>11464</v>
      </c>
      <c r="C5056" s="284"/>
      <c r="D5056" s="284"/>
      <c r="E5056" s="266" t="s">
        <v>802</v>
      </c>
      <c r="F5056" s="266"/>
      <c r="G5056" s="266"/>
      <c r="H5056" s="450"/>
      <c r="I5056" s="284" t="s">
        <v>485</v>
      </c>
    </row>
    <row r="5057" ht="60" spans="1:9">
      <c r="A5057" s="696" t="s">
        <v>11465</v>
      </c>
      <c r="B5057" s="284" t="s">
        <v>11466</v>
      </c>
      <c r="C5057" s="284" t="s">
        <v>11467</v>
      </c>
      <c r="D5057" s="284" t="s">
        <v>11468</v>
      </c>
      <c r="E5057" s="266" t="s">
        <v>814</v>
      </c>
      <c r="F5057" s="266">
        <v>1802</v>
      </c>
      <c r="G5057" s="266">
        <v>1622</v>
      </c>
      <c r="H5057" s="450">
        <f>G5057/F5057*G5057</f>
        <v>1459.98002219756</v>
      </c>
      <c r="I5057" s="284"/>
    </row>
    <row r="5058" spans="1:9">
      <c r="A5058" s="696" t="s">
        <v>11469</v>
      </c>
      <c r="B5058" s="284" t="s">
        <v>11470</v>
      </c>
      <c r="C5058" s="284"/>
      <c r="D5058" s="284"/>
      <c r="E5058" s="266" t="s">
        <v>814</v>
      </c>
      <c r="F5058" s="266"/>
      <c r="G5058" s="266"/>
      <c r="H5058" s="450"/>
      <c r="I5058" s="284" t="s">
        <v>485</v>
      </c>
    </row>
    <row r="5059" ht="48" spans="1:9">
      <c r="A5059" s="696" t="s">
        <v>11471</v>
      </c>
      <c r="B5059" s="284" t="s">
        <v>11472</v>
      </c>
      <c r="C5059" s="284" t="s">
        <v>11473</v>
      </c>
      <c r="D5059" s="284" t="s">
        <v>11474</v>
      </c>
      <c r="E5059" s="266" t="s">
        <v>802</v>
      </c>
      <c r="F5059" s="266">
        <v>771</v>
      </c>
      <c r="G5059" s="266">
        <v>694</v>
      </c>
      <c r="H5059" s="450">
        <f>G5059/F5059*G5059</f>
        <v>624.690012970169</v>
      </c>
      <c r="I5059" s="284"/>
    </row>
    <row r="5060" ht="26" customHeight="1" spans="1:9">
      <c r="A5060" s="696" t="s">
        <v>11475</v>
      </c>
      <c r="B5060" s="284" t="s">
        <v>11476</v>
      </c>
      <c r="C5060" s="284"/>
      <c r="D5060" s="284"/>
      <c r="E5060" s="266" t="s">
        <v>802</v>
      </c>
      <c r="F5060" s="266"/>
      <c r="G5060" s="266"/>
      <c r="H5060" s="450"/>
      <c r="I5060" s="284" t="s">
        <v>485</v>
      </c>
    </row>
    <row r="5061" ht="48" spans="1:9">
      <c r="A5061" s="696" t="s">
        <v>11477</v>
      </c>
      <c r="B5061" s="284" t="s">
        <v>11478</v>
      </c>
      <c r="C5061" s="284" t="s">
        <v>11479</v>
      </c>
      <c r="D5061" s="284" t="s">
        <v>11480</v>
      </c>
      <c r="E5061" s="266" t="s">
        <v>11413</v>
      </c>
      <c r="F5061" s="266">
        <v>6325</v>
      </c>
      <c r="G5061" s="266">
        <v>5693</v>
      </c>
      <c r="H5061" s="450">
        <f>G5061/F5061*G5061</f>
        <v>5124.15003952569</v>
      </c>
      <c r="I5061" s="284" t="s">
        <v>11481</v>
      </c>
    </row>
    <row r="5062" spans="1:9">
      <c r="A5062" s="696" t="s">
        <v>11482</v>
      </c>
      <c r="B5062" s="284" t="s">
        <v>11483</v>
      </c>
      <c r="C5062" s="284"/>
      <c r="D5062" s="284"/>
      <c r="E5062" s="266" t="s">
        <v>11413</v>
      </c>
      <c r="F5062" s="266"/>
      <c r="G5062" s="266"/>
      <c r="H5062" s="450"/>
      <c r="I5062" s="284" t="s">
        <v>485</v>
      </c>
    </row>
    <row r="5063" spans="1:9">
      <c r="A5063" s="696" t="s">
        <v>11484</v>
      </c>
      <c r="B5063" s="284" t="s">
        <v>11485</v>
      </c>
      <c r="C5063" s="284"/>
      <c r="D5063" s="284"/>
      <c r="E5063" s="266" t="s">
        <v>11413</v>
      </c>
      <c r="F5063" s="266">
        <v>6325</v>
      </c>
      <c r="G5063" s="266">
        <v>5693</v>
      </c>
      <c r="H5063" s="450">
        <f>G5063/F5063*G5063</f>
        <v>5124.15003952569</v>
      </c>
      <c r="I5063" s="284"/>
    </row>
    <row r="5064" ht="60.75" spans="1:9">
      <c r="A5064" s="696" t="s">
        <v>11486</v>
      </c>
      <c r="B5064" s="284" t="s">
        <v>11487</v>
      </c>
      <c r="C5064" s="284" t="s">
        <v>11488</v>
      </c>
      <c r="D5064" s="284" t="s">
        <v>11489</v>
      </c>
      <c r="E5064" s="266" t="s">
        <v>11490</v>
      </c>
      <c r="F5064" s="266">
        <v>6325</v>
      </c>
      <c r="G5064" s="266">
        <v>5693</v>
      </c>
      <c r="H5064" s="450">
        <f>G5064/F5064*G5064</f>
        <v>5124.15003952569</v>
      </c>
      <c r="I5064" s="284"/>
    </row>
    <row r="5065" spans="1:9">
      <c r="A5065" s="696" t="s">
        <v>11491</v>
      </c>
      <c r="B5065" s="284" t="s">
        <v>11492</v>
      </c>
      <c r="C5065" s="284"/>
      <c r="D5065" s="284"/>
      <c r="E5065" s="266" t="s">
        <v>11490</v>
      </c>
      <c r="F5065" s="266"/>
      <c r="G5065" s="266"/>
      <c r="H5065" s="450"/>
      <c r="I5065" s="284" t="s">
        <v>485</v>
      </c>
    </row>
    <row r="5066" ht="48" spans="1:9">
      <c r="A5066" s="696" t="s">
        <v>11493</v>
      </c>
      <c r="B5066" s="284" t="s">
        <v>11494</v>
      </c>
      <c r="C5066" s="284" t="s">
        <v>11495</v>
      </c>
      <c r="D5066" s="284" t="s">
        <v>11496</v>
      </c>
      <c r="E5066" s="266" t="s">
        <v>11497</v>
      </c>
      <c r="F5066" s="266">
        <v>5400</v>
      </c>
      <c r="G5066" s="266">
        <v>4860</v>
      </c>
      <c r="H5066" s="450">
        <f>G5066/F5066*G5066</f>
        <v>4374</v>
      </c>
      <c r="I5066" s="284"/>
    </row>
    <row r="5067" ht="24.75" spans="1:9">
      <c r="A5067" s="696" t="s">
        <v>11498</v>
      </c>
      <c r="B5067" s="284" t="s">
        <v>11499</v>
      </c>
      <c r="C5067" s="284"/>
      <c r="D5067" s="284"/>
      <c r="E5067" s="266" t="s">
        <v>11497</v>
      </c>
      <c r="F5067" s="266"/>
      <c r="G5067" s="266"/>
      <c r="H5067" s="450"/>
      <c r="I5067" s="284" t="s">
        <v>485</v>
      </c>
    </row>
    <row r="5068" ht="48" spans="1:9">
      <c r="A5068" s="696" t="s">
        <v>11500</v>
      </c>
      <c r="B5068" s="284" t="s">
        <v>11501</v>
      </c>
      <c r="C5068" s="284" t="s">
        <v>11502</v>
      </c>
      <c r="D5068" s="284" t="s">
        <v>11503</v>
      </c>
      <c r="E5068" s="266" t="s">
        <v>11427</v>
      </c>
      <c r="F5068" s="266">
        <v>7050</v>
      </c>
      <c r="G5068" s="266">
        <v>6345</v>
      </c>
      <c r="H5068" s="450">
        <f>G5068/F5068*G5068</f>
        <v>5710.5</v>
      </c>
      <c r="I5068" s="284"/>
    </row>
    <row r="5069" ht="24.75" spans="1:9">
      <c r="A5069" s="696" t="s">
        <v>11504</v>
      </c>
      <c r="B5069" s="284" t="s">
        <v>11505</v>
      </c>
      <c r="C5069" s="284"/>
      <c r="D5069" s="284"/>
      <c r="E5069" s="266" t="s">
        <v>11427</v>
      </c>
      <c r="F5069" s="266"/>
      <c r="G5069" s="266"/>
      <c r="H5069" s="450"/>
      <c r="I5069" s="284" t="s">
        <v>485</v>
      </c>
    </row>
    <row r="5070" ht="60.75" spans="1:9">
      <c r="A5070" s="696" t="s">
        <v>11506</v>
      </c>
      <c r="B5070" s="284" t="s">
        <v>11507</v>
      </c>
      <c r="C5070" s="284" t="s">
        <v>11508</v>
      </c>
      <c r="D5070" s="284" t="s">
        <v>11489</v>
      </c>
      <c r="E5070" s="266" t="s">
        <v>11427</v>
      </c>
      <c r="F5070" s="266">
        <v>5500</v>
      </c>
      <c r="G5070" s="266">
        <v>4950</v>
      </c>
      <c r="H5070" s="450">
        <f>G5070/F5070*G5070</f>
        <v>4455</v>
      </c>
      <c r="I5070" s="284"/>
    </row>
    <row r="5071" ht="33" customHeight="1" spans="1:9">
      <c r="A5071" s="696" t="s">
        <v>11509</v>
      </c>
      <c r="B5071" s="284" t="s">
        <v>11510</v>
      </c>
      <c r="C5071" s="284"/>
      <c r="D5071" s="284"/>
      <c r="E5071" s="266" t="s">
        <v>11427</v>
      </c>
      <c r="F5071" s="266"/>
      <c r="G5071" s="266"/>
      <c r="H5071" s="450"/>
      <c r="I5071" s="284" t="s">
        <v>485</v>
      </c>
    </row>
    <row r="5072" ht="60.75" spans="1:9">
      <c r="A5072" s="696" t="s">
        <v>11511</v>
      </c>
      <c r="B5072" s="284" t="s">
        <v>11512</v>
      </c>
      <c r="C5072" s="284" t="s">
        <v>11513</v>
      </c>
      <c r="D5072" s="284" t="s">
        <v>11514</v>
      </c>
      <c r="E5072" s="266" t="s">
        <v>11427</v>
      </c>
      <c r="F5072" s="266">
        <v>5500</v>
      </c>
      <c r="G5072" s="266">
        <v>4950</v>
      </c>
      <c r="H5072" s="450">
        <f>G5072/F5072*G5072</f>
        <v>4455</v>
      </c>
      <c r="I5072" s="284"/>
    </row>
    <row r="5073" ht="34" customHeight="1" spans="1:9">
      <c r="A5073" s="696" t="s">
        <v>11515</v>
      </c>
      <c r="B5073" s="284" t="s">
        <v>11516</v>
      </c>
      <c r="C5073" s="284"/>
      <c r="D5073" s="284"/>
      <c r="E5073" s="266" t="s">
        <v>11427</v>
      </c>
      <c r="F5073" s="266"/>
      <c r="G5073" s="266"/>
      <c r="H5073" s="450"/>
      <c r="I5073" s="284" t="s">
        <v>485</v>
      </c>
    </row>
    <row r="5074" ht="48" spans="1:9">
      <c r="A5074" s="696" t="s">
        <v>11517</v>
      </c>
      <c r="B5074" s="284" t="s">
        <v>11518</v>
      </c>
      <c r="C5074" s="284" t="s">
        <v>11519</v>
      </c>
      <c r="D5074" s="284" t="s">
        <v>11520</v>
      </c>
      <c r="E5074" s="266" t="s">
        <v>11490</v>
      </c>
      <c r="F5074" s="266">
        <v>2100</v>
      </c>
      <c r="G5074" s="266">
        <v>1890</v>
      </c>
      <c r="H5074" s="450">
        <f>G5074/F5074*G5074</f>
        <v>1701</v>
      </c>
      <c r="I5074" s="284"/>
    </row>
    <row r="5075" spans="1:9">
      <c r="A5075" s="696" t="s">
        <v>11521</v>
      </c>
      <c r="B5075" s="284" t="s">
        <v>11522</v>
      </c>
      <c r="C5075" s="284"/>
      <c r="D5075" s="284"/>
      <c r="E5075" s="266" t="s">
        <v>11490</v>
      </c>
      <c r="F5075" s="266"/>
      <c r="G5075" s="266"/>
      <c r="H5075" s="450"/>
      <c r="I5075" s="284" t="s">
        <v>485</v>
      </c>
    </row>
    <row r="5076" ht="48" spans="1:9">
      <c r="A5076" s="696" t="s">
        <v>11523</v>
      </c>
      <c r="B5076" s="284" t="s">
        <v>11524</v>
      </c>
      <c r="C5076" s="284" t="s">
        <v>11525</v>
      </c>
      <c r="D5076" s="284" t="s">
        <v>11520</v>
      </c>
      <c r="E5076" s="266" t="s">
        <v>11490</v>
      </c>
      <c r="F5076" s="266">
        <v>3775</v>
      </c>
      <c r="G5076" s="266">
        <v>3398</v>
      </c>
      <c r="H5076" s="450">
        <f>G5076/F5076*G5076</f>
        <v>3058.65006622517</v>
      </c>
      <c r="I5076" s="284" t="s">
        <v>11526</v>
      </c>
    </row>
    <row r="5077" spans="1:9">
      <c r="A5077" s="696" t="s">
        <v>11527</v>
      </c>
      <c r="B5077" s="284" t="s">
        <v>11528</v>
      </c>
      <c r="C5077" s="284"/>
      <c r="D5077" s="284"/>
      <c r="E5077" s="266" t="s">
        <v>11490</v>
      </c>
      <c r="F5077" s="266"/>
      <c r="G5077" s="266"/>
      <c r="H5077" s="450"/>
      <c r="I5077" s="284" t="s">
        <v>485</v>
      </c>
    </row>
    <row r="5078" ht="48" spans="1:9">
      <c r="A5078" s="696" t="s">
        <v>11529</v>
      </c>
      <c r="B5078" s="284" t="s">
        <v>11530</v>
      </c>
      <c r="C5078" s="284" t="s">
        <v>11531</v>
      </c>
      <c r="D5078" s="284" t="s">
        <v>11520</v>
      </c>
      <c r="E5078" s="266" t="s">
        <v>11427</v>
      </c>
      <c r="F5078" s="266">
        <v>1000</v>
      </c>
      <c r="G5078" s="266">
        <v>900</v>
      </c>
      <c r="H5078" s="450">
        <f>G5078/F5078*G5078</f>
        <v>810</v>
      </c>
      <c r="I5078" s="284"/>
    </row>
    <row r="5079" ht="22" customHeight="1" spans="1:9">
      <c r="A5079" s="696" t="s">
        <v>11532</v>
      </c>
      <c r="B5079" s="284" t="s">
        <v>11533</v>
      </c>
      <c r="C5079" s="284"/>
      <c r="D5079" s="284"/>
      <c r="E5079" s="266" t="s">
        <v>11427</v>
      </c>
      <c r="F5079" s="266"/>
      <c r="G5079" s="266"/>
      <c r="H5079" s="450"/>
      <c r="I5079" s="284" t="s">
        <v>485</v>
      </c>
    </row>
    <row r="5080" ht="60" spans="1:9">
      <c r="A5080" s="696" t="s">
        <v>11534</v>
      </c>
      <c r="B5080" s="284" t="s">
        <v>11535</v>
      </c>
      <c r="C5080" s="284" t="s">
        <v>11536</v>
      </c>
      <c r="D5080" s="284" t="s">
        <v>11537</v>
      </c>
      <c r="E5080" s="266" t="s">
        <v>11302</v>
      </c>
      <c r="F5080" s="266">
        <v>1500</v>
      </c>
      <c r="G5080" s="266">
        <v>1350</v>
      </c>
      <c r="H5080" s="450">
        <f>G5080/F5080*G5080</f>
        <v>1215</v>
      </c>
      <c r="I5080" s="284"/>
    </row>
    <row r="5081" ht="34" customHeight="1" spans="1:9">
      <c r="A5081" s="696" t="s">
        <v>11538</v>
      </c>
      <c r="B5081" s="284" t="s">
        <v>11539</v>
      </c>
      <c r="C5081" s="284"/>
      <c r="D5081" s="284"/>
      <c r="E5081" s="266" t="s">
        <v>11302</v>
      </c>
      <c r="F5081" s="266"/>
      <c r="G5081" s="266"/>
      <c r="H5081" s="450"/>
      <c r="I5081" s="284" t="s">
        <v>485</v>
      </c>
    </row>
    <row r="5082" ht="60" spans="1:9">
      <c r="A5082" s="696" t="s">
        <v>11540</v>
      </c>
      <c r="B5082" s="284" t="s">
        <v>11541</v>
      </c>
      <c r="C5082" s="284" t="s">
        <v>11542</v>
      </c>
      <c r="D5082" s="284" t="s">
        <v>11537</v>
      </c>
      <c r="E5082" s="266" t="s">
        <v>11302</v>
      </c>
      <c r="F5082" s="266">
        <v>4816</v>
      </c>
      <c r="G5082" s="266">
        <v>4334</v>
      </c>
      <c r="H5082" s="450">
        <f>G5082/F5082*G5082</f>
        <v>3900.24003322259</v>
      </c>
      <c r="I5082" s="284"/>
    </row>
    <row r="5083" ht="24.75" spans="1:9">
      <c r="A5083" s="696" t="s">
        <v>11543</v>
      </c>
      <c r="B5083" s="284" t="s">
        <v>11544</v>
      </c>
      <c r="C5083" s="284"/>
      <c r="D5083" s="284"/>
      <c r="E5083" s="266" t="s">
        <v>11302</v>
      </c>
      <c r="F5083" s="266"/>
      <c r="G5083" s="266"/>
      <c r="H5083" s="450"/>
      <c r="I5083" s="284" t="s">
        <v>485</v>
      </c>
    </row>
    <row r="5084" ht="60" spans="1:9">
      <c r="A5084" s="696" t="s">
        <v>11545</v>
      </c>
      <c r="B5084" s="284" t="s">
        <v>11546</v>
      </c>
      <c r="C5084" s="284" t="s">
        <v>11547</v>
      </c>
      <c r="D5084" s="284" t="s">
        <v>11548</v>
      </c>
      <c r="E5084" s="266" t="s">
        <v>11302</v>
      </c>
      <c r="F5084" s="266">
        <v>2399</v>
      </c>
      <c r="G5084" s="266">
        <v>2159</v>
      </c>
      <c r="H5084" s="450">
        <f>G5084/F5084*G5084</f>
        <v>1943.0100041684</v>
      </c>
      <c r="I5084" s="284" t="s">
        <v>11549</v>
      </c>
    </row>
    <row r="5085" ht="24.75" spans="1:9">
      <c r="A5085" s="696" t="s">
        <v>11550</v>
      </c>
      <c r="B5085" s="284" t="s">
        <v>11551</v>
      </c>
      <c r="C5085" s="284"/>
      <c r="D5085" s="284"/>
      <c r="E5085" s="266" t="s">
        <v>11302</v>
      </c>
      <c r="F5085" s="266"/>
      <c r="G5085" s="266"/>
      <c r="H5085" s="450"/>
      <c r="I5085" s="284" t="s">
        <v>485</v>
      </c>
    </row>
    <row r="5086" ht="60" spans="1:9">
      <c r="A5086" s="696" t="s">
        <v>11552</v>
      </c>
      <c r="B5086" s="284" t="s">
        <v>11553</v>
      </c>
      <c r="C5086" s="284" t="s">
        <v>11554</v>
      </c>
      <c r="D5086" s="284" t="s">
        <v>11548</v>
      </c>
      <c r="E5086" s="266" t="s">
        <v>11302</v>
      </c>
      <c r="F5086" s="266">
        <v>5956</v>
      </c>
      <c r="G5086" s="266">
        <v>5360</v>
      </c>
      <c r="H5086" s="450">
        <f>G5086/F5086*G5086</f>
        <v>4823.64002686367</v>
      </c>
      <c r="I5086" s="284" t="s">
        <v>11555</v>
      </c>
    </row>
    <row r="5087" ht="24.75" spans="1:9">
      <c r="A5087" s="696" t="s">
        <v>11556</v>
      </c>
      <c r="B5087" s="284" t="s">
        <v>11557</v>
      </c>
      <c r="C5087" s="284"/>
      <c r="D5087" s="284"/>
      <c r="E5087" s="266" t="s">
        <v>11302</v>
      </c>
      <c r="F5087" s="266"/>
      <c r="G5087" s="266"/>
      <c r="H5087" s="450"/>
      <c r="I5087" s="284" t="s">
        <v>485</v>
      </c>
    </row>
    <row r="5088" ht="48" spans="1:9">
      <c r="A5088" s="696" t="s">
        <v>11558</v>
      </c>
      <c r="B5088" s="284" t="s">
        <v>11559</v>
      </c>
      <c r="C5088" s="284" t="s">
        <v>11560</v>
      </c>
      <c r="D5088" s="284" t="s">
        <v>11561</v>
      </c>
      <c r="E5088" s="266" t="s">
        <v>11302</v>
      </c>
      <c r="F5088" s="266">
        <v>2710</v>
      </c>
      <c r="G5088" s="266">
        <v>2439</v>
      </c>
      <c r="H5088" s="450">
        <f>G5088/F5088*G5088</f>
        <v>2195.1</v>
      </c>
      <c r="I5088" s="284"/>
    </row>
    <row r="5089" ht="24.75" spans="1:9">
      <c r="A5089" s="696" t="s">
        <v>11562</v>
      </c>
      <c r="B5089" s="284" t="s">
        <v>11563</v>
      </c>
      <c r="C5089" s="284"/>
      <c r="D5089" s="284"/>
      <c r="E5089" s="266" t="s">
        <v>11302</v>
      </c>
      <c r="F5089" s="266"/>
      <c r="G5089" s="266"/>
      <c r="H5089" s="450"/>
      <c r="I5089" s="284" t="s">
        <v>485</v>
      </c>
    </row>
    <row r="5090" ht="48" spans="1:9">
      <c r="A5090" s="696" t="s">
        <v>11564</v>
      </c>
      <c r="B5090" s="284" t="s">
        <v>11565</v>
      </c>
      <c r="C5090" s="284" t="s">
        <v>11566</v>
      </c>
      <c r="D5090" s="284" t="s">
        <v>11567</v>
      </c>
      <c r="E5090" s="266" t="s">
        <v>11302</v>
      </c>
      <c r="F5090" s="266">
        <v>2755</v>
      </c>
      <c r="G5090" s="266">
        <v>2480</v>
      </c>
      <c r="H5090" s="450">
        <f>G5090/F5090*G5090</f>
        <v>2232.4500907441</v>
      </c>
      <c r="I5090" s="284" t="s">
        <v>11568</v>
      </c>
    </row>
    <row r="5091" ht="24.75" spans="1:9">
      <c r="A5091" s="696" t="s">
        <v>11569</v>
      </c>
      <c r="B5091" s="284" t="s">
        <v>11570</v>
      </c>
      <c r="C5091" s="284"/>
      <c r="D5091" s="284"/>
      <c r="E5091" s="266" t="s">
        <v>11302</v>
      </c>
      <c r="F5091" s="266"/>
      <c r="G5091" s="266"/>
      <c r="H5091" s="450"/>
      <c r="I5091" s="284" t="s">
        <v>485</v>
      </c>
    </row>
    <row r="5092" ht="48" spans="1:9">
      <c r="A5092" s="696" t="s">
        <v>11571</v>
      </c>
      <c r="B5092" s="284" t="s">
        <v>11572</v>
      </c>
      <c r="C5092" s="284" t="s">
        <v>11573</v>
      </c>
      <c r="D5092" s="284" t="s">
        <v>11574</v>
      </c>
      <c r="E5092" s="266" t="s">
        <v>11427</v>
      </c>
      <c r="F5092" s="266">
        <v>1459</v>
      </c>
      <c r="G5092" s="266">
        <v>1313</v>
      </c>
      <c r="H5092" s="450">
        <f>G5092/F5092*G5092</f>
        <v>1181.61000685401</v>
      </c>
      <c r="I5092" s="284"/>
    </row>
    <row r="5093" ht="24.75" spans="1:9">
      <c r="A5093" s="696" t="s">
        <v>11575</v>
      </c>
      <c r="B5093" s="284" t="s">
        <v>11576</v>
      </c>
      <c r="C5093" s="284"/>
      <c r="D5093" s="284"/>
      <c r="E5093" s="266" t="s">
        <v>11427</v>
      </c>
      <c r="F5093" s="266"/>
      <c r="G5093" s="266"/>
      <c r="H5093" s="450"/>
      <c r="I5093" s="284" t="s">
        <v>485</v>
      </c>
    </row>
    <row r="5094" ht="48" spans="1:9">
      <c r="A5094" s="696" t="s">
        <v>11577</v>
      </c>
      <c r="B5094" s="284" t="s">
        <v>11578</v>
      </c>
      <c r="C5094" s="284" t="s">
        <v>11579</v>
      </c>
      <c r="D5094" s="284" t="s">
        <v>11580</v>
      </c>
      <c r="E5094" s="266" t="s">
        <v>11302</v>
      </c>
      <c r="F5094" s="266">
        <v>1675</v>
      </c>
      <c r="G5094" s="266">
        <v>1508</v>
      </c>
      <c r="H5094" s="450">
        <f>G5094/F5094*G5094</f>
        <v>1357.65014925373</v>
      </c>
      <c r="I5094" s="284" t="s">
        <v>11581</v>
      </c>
    </row>
    <row r="5095" ht="24.75" spans="1:9">
      <c r="A5095" s="696" t="s">
        <v>11582</v>
      </c>
      <c r="B5095" s="284" t="s">
        <v>11583</v>
      </c>
      <c r="C5095" s="284"/>
      <c r="D5095" s="284"/>
      <c r="E5095" s="266" t="s">
        <v>11302</v>
      </c>
      <c r="F5095" s="266"/>
      <c r="G5095" s="266"/>
      <c r="H5095" s="450"/>
      <c r="I5095" s="284" t="s">
        <v>485</v>
      </c>
    </row>
    <row r="5096" ht="48" spans="1:9">
      <c r="A5096" s="696" t="s">
        <v>11584</v>
      </c>
      <c r="B5096" s="284" t="s">
        <v>11585</v>
      </c>
      <c r="C5096" s="284" t="s">
        <v>11586</v>
      </c>
      <c r="D5096" s="284" t="s">
        <v>11580</v>
      </c>
      <c r="E5096" s="266" t="s">
        <v>11302</v>
      </c>
      <c r="F5096" s="266">
        <v>3433</v>
      </c>
      <c r="G5096" s="266">
        <v>3090</v>
      </c>
      <c r="H5096" s="450">
        <f>G5096/F5096*G5096</f>
        <v>2781.27002621614</v>
      </c>
      <c r="I5096" s="284" t="s">
        <v>11581</v>
      </c>
    </row>
    <row r="5097" ht="24.75" spans="1:9">
      <c r="A5097" s="696" t="s">
        <v>11587</v>
      </c>
      <c r="B5097" s="284" t="s">
        <v>11588</v>
      </c>
      <c r="C5097" s="284"/>
      <c r="D5097" s="284"/>
      <c r="E5097" s="266" t="s">
        <v>11302</v>
      </c>
      <c r="F5097" s="266"/>
      <c r="G5097" s="266"/>
      <c r="H5097" s="450"/>
      <c r="I5097" s="284" t="s">
        <v>485</v>
      </c>
    </row>
    <row r="5098" ht="48" spans="1:9">
      <c r="A5098" s="696" t="s">
        <v>11589</v>
      </c>
      <c r="B5098" s="284" t="s">
        <v>11590</v>
      </c>
      <c r="C5098" s="284" t="s">
        <v>11591</v>
      </c>
      <c r="D5098" s="284" t="s">
        <v>11592</v>
      </c>
      <c r="E5098" s="266" t="s">
        <v>11302</v>
      </c>
      <c r="F5098" s="266">
        <v>778</v>
      </c>
      <c r="G5098" s="266">
        <v>700</v>
      </c>
      <c r="H5098" s="450">
        <f>G5098/F5098*G5098</f>
        <v>629.820051413882</v>
      </c>
      <c r="I5098" s="284"/>
    </row>
    <row r="5099" ht="24.75" spans="1:9">
      <c r="A5099" s="696" t="s">
        <v>11593</v>
      </c>
      <c r="B5099" s="284" t="s">
        <v>11594</v>
      </c>
      <c r="C5099" s="284"/>
      <c r="D5099" s="284"/>
      <c r="E5099" s="266" t="s">
        <v>11302</v>
      </c>
      <c r="F5099" s="266"/>
      <c r="G5099" s="266"/>
      <c r="H5099" s="450"/>
      <c r="I5099" s="284" t="s">
        <v>485</v>
      </c>
    </row>
    <row r="5100" ht="48" spans="1:9">
      <c r="A5100" s="696" t="s">
        <v>11595</v>
      </c>
      <c r="B5100" s="284" t="s">
        <v>11596</v>
      </c>
      <c r="C5100" s="284" t="s">
        <v>11597</v>
      </c>
      <c r="D5100" s="284" t="s">
        <v>11592</v>
      </c>
      <c r="E5100" s="266" t="s">
        <v>11302</v>
      </c>
      <c r="F5100" s="266">
        <v>3442</v>
      </c>
      <c r="G5100" s="266">
        <v>3098</v>
      </c>
      <c r="H5100" s="450">
        <f>G5100/F5100*G5100</f>
        <v>2788.38001162115</v>
      </c>
      <c r="I5100" s="284"/>
    </row>
    <row r="5101" ht="24.75" spans="1:9">
      <c r="A5101" s="696" t="s">
        <v>11598</v>
      </c>
      <c r="B5101" s="284" t="s">
        <v>11599</v>
      </c>
      <c r="C5101" s="284"/>
      <c r="D5101" s="284"/>
      <c r="E5101" s="266" t="s">
        <v>11302</v>
      </c>
      <c r="F5101" s="266"/>
      <c r="G5101" s="266"/>
      <c r="H5101" s="450"/>
      <c r="I5101" s="284" t="s">
        <v>485</v>
      </c>
    </row>
    <row r="5102" ht="48" spans="1:9">
      <c r="A5102" s="696" t="s">
        <v>11600</v>
      </c>
      <c r="B5102" s="284" t="s">
        <v>11601</v>
      </c>
      <c r="C5102" s="284" t="s">
        <v>11602</v>
      </c>
      <c r="D5102" s="284" t="s">
        <v>11603</v>
      </c>
      <c r="E5102" s="266" t="s">
        <v>11302</v>
      </c>
      <c r="F5102" s="266">
        <v>1350</v>
      </c>
      <c r="G5102" s="266">
        <v>1215</v>
      </c>
      <c r="H5102" s="450">
        <f>G5102/F5102*G5102</f>
        <v>1093.5</v>
      </c>
      <c r="I5102" s="284"/>
    </row>
    <row r="5103" ht="24.75" spans="1:9">
      <c r="A5103" s="696" t="s">
        <v>11604</v>
      </c>
      <c r="B5103" s="284" t="s">
        <v>11605</v>
      </c>
      <c r="C5103" s="284"/>
      <c r="D5103" s="284"/>
      <c r="E5103" s="266" t="s">
        <v>11302</v>
      </c>
      <c r="F5103" s="266"/>
      <c r="G5103" s="266"/>
      <c r="H5103" s="450"/>
      <c r="I5103" s="284" t="s">
        <v>485</v>
      </c>
    </row>
    <row r="5104" ht="48" spans="1:9">
      <c r="A5104" s="696" t="s">
        <v>11606</v>
      </c>
      <c r="B5104" s="284" t="s">
        <v>11607</v>
      </c>
      <c r="C5104" s="284" t="s">
        <v>11608</v>
      </c>
      <c r="D5104" s="284" t="s">
        <v>11603</v>
      </c>
      <c r="E5104" s="266" t="s">
        <v>11302</v>
      </c>
      <c r="F5104" s="266">
        <v>2061</v>
      </c>
      <c r="G5104" s="266">
        <v>1855</v>
      </c>
      <c r="H5104" s="450">
        <f>G5104/F5104*G5104</f>
        <v>1669.59000485201</v>
      </c>
      <c r="I5104" s="284"/>
    </row>
    <row r="5105" ht="24.75" spans="1:9">
      <c r="A5105" s="696" t="s">
        <v>11609</v>
      </c>
      <c r="B5105" s="284" t="s">
        <v>11610</v>
      </c>
      <c r="C5105" s="284"/>
      <c r="D5105" s="284"/>
      <c r="E5105" s="266" t="s">
        <v>11302</v>
      </c>
      <c r="F5105" s="266"/>
      <c r="G5105" s="266"/>
      <c r="H5105" s="450"/>
      <c r="I5105" s="284" t="s">
        <v>485</v>
      </c>
    </row>
    <row r="5106" ht="48" spans="1:9">
      <c r="A5106" s="696" t="s">
        <v>11611</v>
      </c>
      <c r="B5106" s="284" t="s">
        <v>11612</v>
      </c>
      <c r="C5106" s="284" t="s">
        <v>11613</v>
      </c>
      <c r="D5106" s="284" t="s">
        <v>11614</v>
      </c>
      <c r="E5106" s="266" t="s">
        <v>11302</v>
      </c>
      <c r="F5106" s="266">
        <v>2750</v>
      </c>
      <c r="G5106" s="266">
        <v>2475</v>
      </c>
      <c r="H5106" s="450">
        <f>G5106/F5106*G5106</f>
        <v>2227.5</v>
      </c>
      <c r="I5106" s="284"/>
    </row>
    <row r="5107" ht="24.75" spans="1:9">
      <c r="A5107" s="696" t="s">
        <v>11615</v>
      </c>
      <c r="B5107" s="284" t="s">
        <v>11616</v>
      </c>
      <c r="C5107" s="284"/>
      <c r="D5107" s="284"/>
      <c r="E5107" s="266" t="s">
        <v>11302</v>
      </c>
      <c r="F5107" s="266"/>
      <c r="G5107" s="266"/>
      <c r="H5107" s="450"/>
      <c r="I5107" s="284" t="s">
        <v>485</v>
      </c>
    </row>
    <row r="5108" ht="24.75" spans="1:9">
      <c r="A5108" s="696" t="s">
        <v>11617</v>
      </c>
      <c r="B5108" s="284" t="s">
        <v>11618</v>
      </c>
      <c r="C5108" s="284"/>
      <c r="D5108" s="284"/>
      <c r="E5108" s="266" t="s">
        <v>11302</v>
      </c>
      <c r="F5108" s="266">
        <v>1375</v>
      </c>
      <c r="G5108" s="266">
        <v>1238</v>
      </c>
      <c r="H5108" s="450">
        <f>G5108/F5108*G5108</f>
        <v>1114.65018181818</v>
      </c>
      <c r="I5108" s="284"/>
    </row>
    <row r="5109" ht="48" spans="1:9">
      <c r="A5109" s="696" t="s">
        <v>11619</v>
      </c>
      <c r="B5109" s="284" t="s">
        <v>11620</v>
      </c>
      <c r="C5109" s="284" t="s">
        <v>11613</v>
      </c>
      <c r="D5109" s="284" t="s">
        <v>11614</v>
      </c>
      <c r="E5109" s="266" t="s">
        <v>11302</v>
      </c>
      <c r="F5109" s="266">
        <v>4465</v>
      </c>
      <c r="G5109" s="266">
        <v>4019</v>
      </c>
      <c r="H5109" s="450">
        <f>G5109/F5109*G5109</f>
        <v>3617.55005599104</v>
      </c>
      <c r="I5109" s="284"/>
    </row>
    <row r="5110" ht="24.75" spans="1:9">
      <c r="A5110" s="696" t="s">
        <v>11621</v>
      </c>
      <c r="B5110" s="284" t="s">
        <v>11622</v>
      </c>
      <c r="C5110" s="284"/>
      <c r="D5110" s="284"/>
      <c r="E5110" s="266" t="s">
        <v>11302</v>
      </c>
      <c r="F5110" s="266"/>
      <c r="G5110" s="266"/>
      <c r="H5110" s="450"/>
      <c r="I5110" s="284" t="s">
        <v>485</v>
      </c>
    </row>
    <row r="5111" ht="24.75" spans="1:9">
      <c r="A5111" s="696" t="s">
        <v>11623</v>
      </c>
      <c r="B5111" s="284" t="s">
        <v>11624</v>
      </c>
      <c r="C5111" s="284"/>
      <c r="D5111" s="284"/>
      <c r="E5111" s="266" t="s">
        <v>11302</v>
      </c>
      <c r="F5111" s="266">
        <v>2233</v>
      </c>
      <c r="G5111" s="266">
        <v>2010</v>
      </c>
      <c r="H5111" s="450">
        <f>G5111/F5111*G5111</f>
        <v>1809.27004030452</v>
      </c>
      <c r="I5111" s="284"/>
    </row>
    <row r="5112" ht="60" spans="1:9">
      <c r="A5112" s="696" t="s">
        <v>11625</v>
      </c>
      <c r="B5112" s="284" t="s">
        <v>11626</v>
      </c>
      <c r="C5112" s="284" t="s">
        <v>11627</v>
      </c>
      <c r="D5112" s="284" t="s">
        <v>11628</v>
      </c>
      <c r="E5112" s="266" t="s">
        <v>11302</v>
      </c>
      <c r="F5112" s="266">
        <v>2000</v>
      </c>
      <c r="G5112" s="266">
        <v>1800</v>
      </c>
      <c r="H5112" s="450">
        <f>G5112/F5112*G5112</f>
        <v>1620</v>
      </c>
      <c r="I5112" s="284"/>
    </row>
    <row r="5113" spans="1:9">
      <c r="A5113" s="696" t="s">
        <v>11629</v>
      </c>
      <c r="B5113" s="284" t="s">
        <v>11630</v>
      </c>
      <c r="C5113" s="284"/>
      <c r="D5113" s="284"/>
      <c r="E5113" s="266" t="s">
        <v>11302</v>
      </c>
      <c r="F5113" s="266"/>
      <c r="G5113" s="266"/>
      <c r="H5113" s="450"/>
      <c r="I5113" s="284" t="s">
        <v>485</v>
      </c>
    </row>
    <row r="5114" ht="60" spans="1:9">
      <c r="A5114" s="696" t="s">
        <v>11631</v>
      </c>
      <c r="B5114" s="284" t="s">
        <v>11632</v>
      </c>
      <c r="C5114" s="284" t="s">
        <v>11633</v>
      </c>
      <c r="D5114" s="284" t="s">
        <v>11634</v>
      </c>
      <c r="E5114" s="266" t="s">
        <v>11635</v>
      </c>
      <c r="F5114" s="266">
        <v>2820</v>
      </c>
      <c r="G5114" s="266">
        <v>2538</v>
      </c>
      <c r="H5114" s="450">
        <f>G5114/F5114*G5114</f>
        <v>2284.2</v>
      </c>
      <c r="I5114" s="284"/>
    </row>
    <row r="5115" spans="1:9">
      <c r="A5115" s="696" t="s">
        <v>11636</v>
      </c>
      <c r="B5115" s="284" t="s">
        <v>11637</v>
      </c>
      <c r="C5115" s="284"/>
      <c r="D5115" s="284"/>
      <c r="E5115" s="266" t="s">
        <v>11635</v>
      </c>
      <c r="F5115" s="266"/>
      <c r="G5115" s="266"/>
      <c r="H5115" s="450"/>
      <c r="I5115" s="284" t="s">
        <v>485</v>
      </c>
    </row>
    <row r="5116" ht="48" spans="1:9">
      <c r="A5116" s="696" t="s">
        <v>11638</v>
      </c>
      <c r="B5116" s="284" t="s">
        <v>11639</v>
      </c>
      <c r="C5116" s="284" t="s">
        <v>11640</v>
      </c>
      <c r="D5116" s="284" t="s">
        <v>11641</v>
      </c>
      <c r="E5116" s="266" t="s">
        <v>802</v>
      </c>
      <c r="F5116" s="266">
        <v>3338</v>
      </c>
      <c r="G5116" s="266">
        <v>3004</v>
      </c>
      <c r="H5116" s="450">
        <f>G5116/F5116*G5116</f>
        <v>2703.42001198322</v>
      </c>
      <c r="I5116" s="284"/>
    </row>
    <row r="5117" spans="1:9">
      <c r="A5117" s="696" t="s">
        <v>11642</v>
      </c>
      <c r="B5117" s="284" t="s">
        <v>11643</v>
      </c>
      <c r="C5117" s="284"/>
      <c r="D5117" s="284"/>
      <c r="E5117" s="266" t="s">
        <v>802</v>
      </c>
      <c r="F5117" s="266"/>
      <c r="G5117" s="266"/>
      <c r="H5117" s="450"/>
      <c r="I5117" s="284" t="s">
        <v>485</v>
      </c>
    </row>
    <row r="5118" ht="48" spans="1:9">
      <c r="A5118" s="696" t="s">
        <v>11644</v>
      </c>
      <c r="B5118" s="284" t="s">
        <v>11645</v>
      </c>
      <c r="C5118" s="284" t="s">
        <v>11646</v>
      </c>
      <c r="D5118" s="284" t="s">
        <v>11647</v>
      </c>
      <c r="E5118" s="266" t="s">
        <v>11302</v>
      </c>
      <c r="F5118" s="266">
        <v>1900</v>
      </c>
      <c r="G5118" s="266">
        <v>1710</v>
      </c>
      <c r="H5118" s="450">
        <f>G5118/F5118*G5118</f>
        <v>1539</v>
      </c>
      <c r="I5118" s="284"/>
    </row>
    <row r="5119" spans="1:9">
      <c r="A5119" s="696" t="s">
        <v>11648</v>
      </c>
      <c r="B5119" s="284" t="s">
        <v>11649</v>
      </c>
      <c r="C5119" s="284"/>
      <c r="D5119" s="284"/>
      <c r="E5119" s="266" t="s">
        <v>11302</v>
      </c>
      <c r="F5119" s="266"/>
      <c r="G5119" s="266"/>
      <c r="H5119" s="450"/>
      <c r="I5119" s="284" t="s">
        <v>485</v>
      </c>
    </row>
    <row r="5120" ht="24.75" spans="1:9">
      <c r="A5120" s="696" t="s">
        <v>11650</v>
      </c>
      <c r="B5120" s="284" t="s">
        <v>11651</v>
      </c>
      <c r="C5120" s="284"/>
      <c r="D5120" s="284"/>
      <c r="E5120" s="266" t="s">
        <v>11302</v>
      </c>
      <c r="F5120" s="266">
        <v>1900</v>
      </c>
      <c r="G5120" s="266">
        <v>1710</v>
      </c>
      <c r="H5120" s="450">
        <f>G5120/F5120*G5120</f>
        <v>1539</v>
      </c>
      <c r="I5120" s="284"/>
    </row>
    <row r="5121" ht="48" spans="1:9">
      <c r="A5121" s="696" t="s">
        <v>11652</v>
      </c>
      <c r="B5121" s="284" t="s">
        <v>11653</v>
      </c>
      <c r="C5121" s="284" t="s">
        <v>11654</v>
      </c>
      <c r="D5121" s="284" t="s">
        <v>11655</v>
      </c>
      <c r="E5121" s="266" t="s">
        <v>11656</v>
      </c>
      <c r="F5121" s="266">
        <v>1726</v>
      </c>
      <c r="G5121" s="266">
        <v>1553</v>
      </c>
      <c r="H5121" s="450">
        <f>G5121/F5121*G5121</f>
        <v>1397.34009269988</v>
      </c>
      <c r="I5121" s="284"/>
    </row>
    <row r="5122" spans="1:9">
      <c r="A5122" s="696" t="s">
        <v>11657</v>
      </c>
      <c r="B5122" s="284" t="s">
        <v>11658</v>
      </c>
      <c r="C5122" s="284"/>
      <c r="D5122" s="284"/>
      <c r="E5122" s="266" t="s">
        <v>11656</v>
      </c>
      <c r="F5122" s="266"/>
      <c r="G5122" s="266"/>
      <c r="H5122" s="450"/>
      <c r="I5122" s="284" t="s">
        <v>485</v>
      </c>
    </row>
    <row r="5123" ht="48" spans="1:9">
      <c r="A5123" s="696" t="s">
        <v>11659</v>
      </c>
      <c r="B5123" s="284" t="s">
        <v>11660</v>
      </c>
      <c r="C5123" s="284" t="s">
        <v>11661</v>
      </c>
      <c r="D5123" s="284" t="s">
        <v>11662</v>
      </c>
      <c r="E5123" s="266" t="s">
        <v>11656</v>
      </c>
      <c r="F5123" s="266">
        <v>2403</v>
      </c>
      <c r="G5123" s="266">
        <v>2163</v>
      </c>
      <c r="H5123" s="450">
        <f>G5123/F5123*G5123</f>
        <v>1946.97003745318</v>
      </c>
      <c r="I5123" s="284"/>
    </row>
    <row r="5124" spans="1:9">
      <c r="A5124" s="696" t="s">
        <v>11663</v>
      </c>
      <c r="B5124" s="284" t="s">
        <v>11664</v>
      </c>
      <c r="C5124" s="284"/>
      <c r="D5124" s="284"/>
      <c r="E5124" s="266" t="s">
        <v>11656</v>
      </c>
      <c r="F5124" s="266"/>
      <c r="G5124" s="266"/>
      <c r="H5124" s="450"/>
      <c r="I5124" s="284" t="s">
        <v>485</v>
      </c>
    </row>
    <row r="5125" ht="48" spans="1:9">
      <c r="A5125" s="696" t="s">
        <v>11665</v>
      </c>
      <c r="B5125" s="284" t="s">
        <v>11666</v>
      </c>
      <c r="C5125" s="284" t="s">
        <v>11667</v>
      </c>
      <c r="D5125" s="284" t="s">
        <v>11668</v>
      </c>
      <c r="E5125" s="266" t="s">
        <v>11656</v>
      </c>
      <c r="F5125" s="266">
        <v>1650</v>
      </c>
      <c r="G5125" s="266">
        <v>1485</v>
      </c>
      <c r="H5125" s="450">
        <f>G5125/F5125*G5125</f>
        <v>1336.5</v>
      </c>
      <c r="I5125" s="284"/>
    </row>
    <row r="5126" spans="1:9">
      <c r="A5126" s="696" t="s">
        <v>11669</v>
      </c>
      <c r="B5126" s="284" t="s">
        <v>11670</v>
      </c>
      <c r="C5126" s="284"/>
      <c r="D5126" s="284"/>
      <c r="E5126" s="266" t="s">
        <v>11656</v>
      </c>
      <c r="F5126" s="266"/>
      <c r="G5126" s="266"/>
      <c r="H5126" s="450"/>
      <c r="I5126" s="284" t="s">
        <v>485</v>
      </c>
    </row>
    <row r="5127" ht="48" spans="1:9">
      <c r="A5127" s="696" t="s">
        <v>11671</v>
      </c>
      <c r="B5127" s="284" t="s">
        <v>11672</v>
      </c>
      <c r="C5127" s="284" t="s">
        <v>11673</v>
      </c>
      <c r="D5127" s="284" t="s">
        <v>11674</v>
      </c>
      <c r="E5127" s="266" t="s">
        <v>11656</v>
      </c>
      <c r="F5127" s="266">
        <v>1800</v>
      </c>
      <c r="G5127" s="266">
        <v>1620</v>
      </c>
      <c r="H5127" s="450">
        <f>G5127/F5127*G5127</f>
        <v>1458</v>
      </c>
      <c r="I5127" s="284"/>
    </row>
    <row r="5128" spans="1:9">
      <c r="A5128" s="696" t="s">
        <v>11675</v>
      </c>
      <c r="B5128" s="284" t="s">
        <v>11676</v>
      </c>
      <c r="C5128" s="284"/>
      <c r="D5128" s="284"/>
      <c r="E5128" s="266" t="s">
        <v>11656</v>
      </c>
      <c r="F5128" s="266"/>
      <c r="G5128" s="266"/>
      <c r="H5128" s="450"/>
      <c r="I5128" s="284" t="s">
        <v>485</v>
      </c>
    </row>
    <row r="5129" ht="48" spans="1:9">
      <c r="A5129" s="696" t="s">
        <v>11677</v>
      </c>
      <c r="B5129" s="284" t="s">
        <v>11678</v>
      </c>
      <c r="C5129" s="284" t="s">
        <v>11679</v>
      </c>
      <c r="D5129" s="284" t="s">
        <v>11680</v>
      </c>
      <c r="E5129" s="266" t="s">
        <v>11656</v>
      </c>
      <c r="F5129" s="266">
        <v>1000</v>
      </c>
      <c r="G5129" s="266">
        <v>900</v>
      </c>
      <c r="H5129" s="450">
        <f>G5129/F5129*G5129</f>
        <v>810</v>
      </c>
      <c r="I5129" s="284"/>
    </row>
    <row r="5130" spans="1:9">
      <c r="A5130" s="696" t="s">
        <v>11681</v>
      </c>
      <c r="B5130" s="284" t="s">
        <v>11682</v>
      </c>
      <c r="C5130" s="284"/>
      <c r="D5130" s="284"/>
      <c r="E5130" s="266" t="s">
        <v>11656</v>
      </c>
      <c r="F5130" s="266"/>
      <c r="G5130" s="266"/>
      <c r="H5130" s="450"/>
      <c r="I5130" s="284" t="s">
        <v>485</v>
      </c>
    </row>
    <row r="5131" ht="48" spans="1:9">
      <c r="A5131" s="696" t="s">
        <v>11683</v>
      </c>
      <c r="B5131" s="284" t="s">
        <v>11684</v>
      </c>
      <c r="C5131" s="284" t="s">
        <v>11685</v>
      </c>
      <c r="D5131" s="284" t="s">
        <v>11686</v>
      </c>
      <c r="E5131" s="266" t="s">
        <v>11656</v>
      </c>
      <c r="F5131" s="266">
        <v>1266</v>
      </c>
      <c r="G5131" s="266">
        <v>1139</v>
      </c>
      <c r="H5131" s="450">
        <f>G5131/F5131*G5131</f>
        <v>1024.74012638231</v>
      </c>
      <c r="I5131" s="284"/>
    </row>
    <row r="5132" spans="1:9">
      <c r="A5132" s="696" t="s">
        <v>11687</v>
      </c>
      <c r="B5132" s="284" t="s">
        <v>11688</v>
      </c>
      <c r="C5132" s="284"/>
      <c r="D5132" s="284"/>
      <c r="E5132" s="266" t="s">
        <v>11656</v>
      </c>
      <c r="F5132" s="266"/>
      <c r="G5132" s="266"/>
      <c r="H5132" s="450"/>
      <c r="I5132" s="284" t="s">
        <v>485</v>
      </c>
    </row>
    <row r="5133" ht="48" spans="1:9">
      <c r="A5133" s="696" t="s">
        <v>11689</v>
      </c>
      <c r="B5133" s="284" t="s">
        <v>11690</v>
      </c>
      <c r="C5133" s="284" t="s">
        <v>11691</v>
      </c>
      <c r="D5133" s="284" t="s">
        <v>11668</v>
      </c>
      <c r="E5133" s="266" t="s">
        <v>11656</v>
      </c>
      <c r="F5133" s="266">
        <v>2106</v>
      </c>
      <c r="G5133" s="266">
        <v>1895</v>
      </c>
      <c r="H5133" s="450">
        <f>G5133/F5133*G5133</f>
        <v>1705.14007597341</v>
      </c>
      <c r="I5133" s="284"/>
    </row>
    <row r="5134" spans="1:9">
      <c r="A5134" s="696" t="s">
        <v>11692</v>
      </c>
      <c r="B5134" s="284" t="s">
        <v>11693</v>
      </c>
      <c r="C5134" s="284"/>
      <c r="D5134" s="284"/>
      <c r="E5134" s="266" t="s">
        <v>11656</v>
      </c>
      <c r="F5134" s="266"/>
      <c r="G5134" s="266"/>
      <c r="H5134" s="450"/>
      <c r="I5134" s="284" t="s">
        <v>485</v>
      </c>
    </row>
    <row r="5135" ht="48" spans="1:9">
      <c r="A5135" s="696" t="s">
        <v>11694</v>
      </c>
      <c r="B5135" s="284" t="s">
        <v>11695</v>
      </c>
      <c r="C5135" s="284" t="s">
        <v>11696</v>
      </c>
      <c r="D5135" s="284" t="s">
        <v>11697</v>
      </c>
      <c r="E5135" s="266" t="s">
        <v>11656</v>
      </c>
      <c r="F5135" s="266">
        <v>2652</v>
      </c>
      <c r="G5135" s="266">
        <v>2387</v>
      </c>
      <c r="H5135" s="450">
        <f>G5135/F5135*G5135</f>
        <v>2148.48001508296</v>
      </c>
      <c r="I5135" s="284"/>
    </row>
    <row r="5136" ht="24.75" spans="1:9">
      <c r="A5136" s="696" t="s">
        <v>11698</v>
      </c>
      <c r="B5136" s="284" t="s">
        <v>11699</v>
      </c>
      <c r="C5136" s="284"/>
      <c r="D5136" s="284"/>
      <c r="E5136" s="266" t="s">
        <v>11656</v>
      </c>
      <c r="F5136" s="266"/>
      <c r="G5136" s="266"/>
      <c r="H5136" s="450"/>
      <c r="I5136" s="284" t="s">
        <v>485</v>
      </c>
    </row>
    <row r="5137" ht="48" spans="1:9">
      <c r="A5137" s="696" t="s">
        <v>11700</v>
      </c>
      <c r="B5137" s="284" t="s">
        <v>11701</v>
      </c>
      <c r="C5137" s="284" t="s">
        <v>11702</v>
      </c>
      <c r="D5137" s="284" t="s">
        <v>11703</v>
      </c>
      <c r="E5137" s="266" t="s">
        <v>11656</v>
      </c>
      <c r="F5137" s="266">
        <v>1668</v>
      </c>
      <c r="G5137" s="266">
        <v>1501</v>
      </c>
      <c r="H5137" s="450">
        <f>G5137/F5137*G5137</f>
        <v>1350.72002398082</v>
      </c>
      <c r="I5137" s="284"/>
    </row>
    <row r="5138" spans="1:9">
      <c r="A5138" s="696" t="s">
        <v>11704</v>
      </c>
      <c r="B5138" s="284" t="s">
        <v>11705</v>
      </c>
      <c r="C5138" s="284"/>
      <c r="D5138" s="284"/>
      <c r="E5138" s="266" t="s">
        <v>11656</v>
      </c>
      <c r="F5138" s="266"/>
      <c r="G5138" s="266"/>
      <c r="H5138" s="450"/>
      <c r="I5138" s="284" t="s">
        <v>485</v>
      </c>
    </row>
    <row r="5139" ht="48" spans="1:9">
      <c r="A5139" s="696" t="s">
        <v>11706</v>
      </c>
      <c r="B5139" s="284" t="s">
        <v>11707</v>
      </c>
      <c r="C5139" s="284" t="s">
        <v>11708</v>
      </c>
      <c r="D5139" s="284" t="s">
        <v>11709</v>
      </c>
      <c r="E5139" s="266" t="s">
        <v>802</v>
      </c>
      <c r="F5139" s="266">
        <v>1105</v>
      </c>
      <c r="G5139" s="266">
        <v>995</v>
      </c>
      <c r="H5139" s="450">
        <f>G5139/F5139*G5139</f>
        <v>895.950226244344</v>
      </c>
      <c r="I5139" s="284" t="s">
        <v>11710</v>
      </c>
    </row>
    <row r="5140" ht="24.75" spans="1:9">
      <c r="A5140" s="696" t="s">
        <v>11711</v>
      </c>
      <c r="B5140" s="284" t="s">
        <v>11712</v>
      </c>
      <c r="C5140" s="284"/>
      <c r="D5140" s="284"/>
      <c r="E5140" s="266" t="s">
        <v>802</v>
      </c>
      <c r="F5140" s="266"/>
      <c r="G5140" s="266"/>
      <c r="H5140" s="450"/>
      <c r="I5140" s="284" t="s">
        <v>485</v>
      </c>
    </row>
    <row r="5141" ht="63" spans="1:9">
      <c r="A5141" s="696" t="s">
        <v>11713</v>
      </c>
      <c r="B5141" s="284" t="s">
        <v>11714</v>
      </c>
      <c r="C5141" s="284" t="s">
        <v>11715</v>
      </c>
      <c r="D5141" s="284" t="s">
        <v>11709</v>
      </c>
      <c r="E5141" s="266" t="s">
        <v>802</v>
      </c>
      <c r="F5141" s="266">
        <v>3160</v>
      </c>
      <c r="G5141" s="266">
        <v>2844</v>
      </c>
      <c r="H5141" s="450">
        <f>G5141/F5141*G5141</f>
        <v>2559.6</v>
      </c>
      <c r="I5141" s="284" t="s">
        <v>11716</v>
      </c>
    </row>
    <row r="5142" ht="24.75" spans="1:9">
      <c r="A5142" s="696" t="s">
        <v>11717</v>
      </c>
      <c r="B5142" s="284" t="s">
        <v>11718</v>
      </c>
      <c r="C5142" s="284"/>
      <c r="D5142" s="284"/>
      <c r="E5142" s="266" t="s">
        <v>802</v>
      </c>
      <c r="F5142" s="266"/>
      <c r="G5142" s="266"/>
      <c r="H5142" s="450"/>
      <c r="I5142" s="284" t="s">
        <v>485</v>
      </c>
    </row>
    <row r="5143" ht="48" spans="1:9">
      <c r="A5143" s="696" t="s">
        <v>11719</v>
      </c>
      <c r="B5143" s="284" t="s">
        <v>11720</v>
      </c>
      <c r="C5143" s="284" t="s">
        <v>11721</v>
      </c>
      <c r="D5143" s="284" t="s">
        <v>11722</v>
      </c>
      <c r="E5143" s="266" t="s">
        <v>814</v>
      </c>
      <c r="F5143" s="266">
        <v>1342</v>
      </c>
      <c r="G5143" s="266">
        <v>1208</v>
      </c>
      <c r="H5143" s="450">
        <f>G5143/F5143*G5143</f>
        <v>1087.38002980626</v>
      </c>
      <c r="I5143" s="284" t="s">
        <v>11723</v>
      </c>
    </row>
    <row r="5144" ht="33" customHeight="1" spans="1:9">
      <c r="A5144" s="696" t="s">
        <v>11724</v>
      </c>
      <c r="B5144" s="284" t="s">
        <v>11725</v>
      </c>
      <c r="C5144" s="284"/>
      <c r="D5144" s="284"/>
      <c r="E5144" s="266" t="s">
        <v>814</v>
      </c>
      <c r="F5144" s="266"/>
      <c r="G5144" s="266"/>
      <c r="H5144" s="450"/>
      <c r="I5144" s="284" t="s">
        <v>485</v>
      </c>
    </row>
    <row r="5145" ht="48" spans="1:9">
      <c r="A5145" s="696" t="s">
        <v>11726</v>
      </c>
      <c r="B5145" s="284" t="s">
        <v>11727</v>
      </c>
      <c r="C5145" s="284" t="s">
        <v>11728</v>
      </c>
      <c r="D5145" s="284" t="s">
        <v>11729</v>
      </c>
      <c r="E5145" s="266" t="s">
        <v>802</v>
      </c>
      <c r="F5145" s="266">
        <v>3800</v>
      </c>
      <c r="G5145" s="266">
        <v>3420</v>
      </c>
      <c r="H5145" s="450">
        <f>G5145/F5145*G5145</f>
        <v>3078</v>
      </c>
      <c r="I5145" s="284"/>
    </row>
    <row r="5146" ht="24.75" spans="1:9">
      <c r="A5146" s="696" t="s">
        <v>11730</v>
      </c>
      <c r="B5146" s="284" t="s">
        <v>11731</v>
      </c>
      <c r="C5146" s="284"/>
      <c r="D5146" s="284"/>
      <c r="E5146" s="266" t="s">
        <v>802</v>
      </c>
      <c r="F5146" s="266"/>
      <c r="G5146" s="266"/>
      <c r="H5146" s="266"/>
      <c r="I5146" s="284" t="s">
        <v>485</v>
      </c>
    </row>
    <row r="5147" spans="1:9">
      <c r="A5147" s="532" t="s">
        <v>11732</v>
      </c>
      <c r="B5147" s="532" t="s">
        <v>11733</v>
      </c>
      <c r="C5147" s="532" t="s">
        <v>11734</v>
      </c>
      <c r="D5147" s="532" t="s">
        <v>11735</v>
      </c>
      <c r="E5147" s="478" t="s">
        <v>802</v>
      </c>
      <c r="F5147" s="379">
        <v>665</v>
      </c>
      <c r="G5147" s="379">
        <v>665</v>
      </c>
      <c r="H5147" s="379">
        <v>665</v>
      </c>
      <c r="I5147" s="383"/>
    </row>
    <row r="5148" spans="1:9">
      <c r="A5148" s="532" t="s">
        <v>11736</v>
      </c>
      <c r="B5148" s="532" t="s">
        <v>11737</v>
      </c>
      <c r="C5148" s="532"/>
      <c r="D5148" s="532"/>
      <c r="E5148" s="478" t="s">
        <v>802</v>
      </c>
      <c r="F5148" s="379">
        <v>200</v>
      </c>
      <c r="G5148" s="379">
        <v>200</v>
      </c>
      <c r="H5148" s="379">
        <v>160</v>
      </c>
      <c r="I5148" s="415"/>
    </row>
    <row r="5149" spans="1:9">
      <c r="A5149" s="532" t="s">
        <v>11738</v>
      </c>
      <c r="B5149" s="532" t="s">
        <v>11739</v>
      </c>
      <c r="C5149" s="532"/>
      <c r="D5149" s="532"/>
      <c r="E5149" s="478" t="s">
        <v>1261</v>
      </c>
      <c r="F5149" s="379" t="s">
        <v>5665</v>
      </c>
      <c r="G5149" s="379" t="s">
        <v>5665</v>
      </c>
      <c r="H5149" s="379" t="s">
        <v>5665</v>
      </c>
      <c r="I5149" s="415" t="s">
        <v>11740</v>
      </c>
    </row>
    <row r="5150" spans="1:9">
      <c r="A5150" s="532">
        <v>331501</v>
      </c>
      <c r="B5150" s="532" t="s">
        <v>11741</v>
      </c>
      <c r="C5150" s="532"/>
      <c r="D5150" s="532"/>
      <c r="E5150" s="478"/>
      <c r="F5150" s="379"/>
      <c r="G5150" s="379"/>
      <c r="H5150" s="379"/>
      <c r="I5150" s="383"/>
    </row>
    <row r="5151" spans="1:9">
      <c r="A5151" s="575" t="s">
        <v>11742</v>
      </c>
      <c r="B5151" s="522" t="s">
        <v>11743</v>
      </c>
      <c r="C5151" s="522"/>
      <c r="D5151" s="522" t="s">
        <v>11744</v>
      </c>
      <c r="E5151" s="588" t="s">
        <v>11745</v>
      </c>
      <c r="F5151" s="544">
        <v>1800</v>
      </c>
      <c r="G5151" s="378">
        <v>1440</v>
      </c>
      <c r="H5151" s="379">
        <v>1300</v>
      </c>
      <c r="I5151" s="522"/>
    </row>
    <row r="5152" ht="24.75" spans="1:9">
      <c r="A5152" s="54">
        <v>331501058</v>
      </c>
      <c r="B5152" s="165" t="s">
        <v>11746</v>
      </c>
      <c r="C5152" s="165" t="s">
        <v>11747</v>
      </c>
      <c r="D5152" s="165"/>
      <c r="E5152" s="589" t="s">
        <v>11748</v>
      </c>
      <c r="F5152" s="161">
        <v>3135</v>
      </c>
      <c r="G5152" s="161">
        <v>2508</v>
      </c>
      <c r="H5152" s="379">
        <v>2257</v>
      </c>
      <c r="I5152" s="415"/>
    </row>
    <row r="5153" spans="1:9">
      <c r="A5153" s="54" t="s">
        <v>11749</v>
      </c>
      <c r="B5153" s="586" t="s">
        <v>11750</v>
      </c>
      <c r="C5153" s="54"/>
      <c r="D5153" s="54"/>
      <c r="E5153" s="57" t="s">
        <v>11748</v>
      </c>
      <c r="F5153" s="161">
        <v>1280</v>
      </c>
      <c r="G5153" s="161">
        <v>1020</v>
      </c>
      <c r="H5153" s="379">
        <v>918</v>
      </c>
      <c r="I5153" s="54" t="s">
        <v>11750</v>
      </c>
    </row>
    <row r="5154" ht="36" spans="1:9">
      <c r="A5154" s="526" t="s">
        <v>11751</v>
      </c>
      <c r="B5154" s="522" t="s">
        <v>11752</v>
      </c>
      <c r="C5154" s="522" t="s">
        <v>11753</v>
      </c>
      <c r="D5154" s="522" t="s">
        <v>11754</v>
      </c>
      <c r="E5154" s="588" t="s">
        <v>11178</v>
      </c>
      <c r="F5154" s="379">
        <v>1380</v>
      </c>
      <c r="G5154" s="379">
        <v>1104</v>
      </c>
      <c r="H5154" s="379">
        <v>883</v>
      </c>
      <c r="I5154" s="522"/>
    </row>
    <row r="5155" ht="36" spans="1:9">
      <c r="A5155" s="133">
        <v>331501063</v>
      </c>
      <c r="B5155" s="156" t="s">
        <v>11755</v>
      </c>
      <c r="C5155" s="133" t="s">
        <v>11756</v>
      </c>
      <c r="D5155" s="133"/>
      <c r="E5155" s="134" t="s">
        <v>802</v>
      </c>
      <c r="F5155" s="135"/>
      <c r="G5155" s="135"/>
      <c r="H5155" s="135"/>
      <c r="I5155" s="120" t="s">
        <v>423</v>
      </c>
    </row>
    <row r="5156" spans="1:9">
      <c r="A5156" s="534">
        <v>331502</v>
      </c>
      <c r="B5156" s="534" t="s">
        <v>11757</v>
      </c>
      <c r="C5156" s="532"/>
      <c r="D5156" s="532"/>
      <c r="E5156" s="478"/>
      <c r="F5156" s="379"/>
      <c r="G5156" s="379"/>
      <c r="H5156" s="379"/>
      <c r="I5156" s="383"/>
    </row>
    <row r="5157" spans="1:9">
      <c r="A5157" s="534">
        <v>331503</v>
      </c>
      <c r="B5157" s="534" t="s">
        <v>11758</v>
      </c>
      <c r="C5157" s="532"/>
      <c r="D5157" s="532"/>
      <c r="E5157" s="478"/>
      <c r="F5157" s="379"/>
      <c r="G5157" s="379"/>
      <c r="H5157" s="379"/>
      <c r="I5157" s="383"/>
    </row>
    <row r="5158" spans="1:9">
      <c r="A5158" s="532">
        <v>331503016</v>
      </c>
      <c r="B5158" s="532" t="s">
        <v>11759</v>
      </c>
      <c r="C5158" s="532" t="s">
        <v>11760</v>
      </c>
      <c r="D5158" s="532"/>
      <c r="E5158" s="478" t="s">
        <v>802</v>
      </c>
      <c r="F5158" s="379">
        <v>1350</v>
      </c>
      <c r="G5158" s="379">
        <v>1080</v>
      </c>
      <c r="H5158" s="379">
        <v>972</v>
      </c>
      <c r="I5158" s="383"/>
    </row>
    <row r="5159" spans="1:9">
      <c r="A5159" s="534">
        <v>331504</v>
      </c>
      <c r="B5159" s="534" t="s">
        <v>11761</v>
      </c>
      <c r="C5159" s="532"/>
      <c r="D5159" s="532"/>
      <c r="E5159" s="478"/>
      <c r="F5159" s="379"/>
      <c r="G5159" s="379"/>
      <c r="H5159" s="379"/>
      <c r="I5159" s="383"/>
    </row>
    <row r="5160" spans="1:9">
      <c r="A5160" s="534">
        <v>331505</v>
      </c>
      <c r="B5160" s="534" t="s">
        <v>11762</v>
      </c>
      <c r="C5160" s="532"/>
      <c r="D5160" s="532"/>
      <c r="E5160" s="478"/>
      <c r="F5160" s="379"/>
      <c r="G5160" s="379"/>
      <c r="H5160" s="379"/>
      <c r="I5160" s="383"/>
    </row>
    <row r="5161" spans="1:9">
      <c r="A5161" s="534">
        <v>331506</v>
      </c>
      <c r="B5161" s="534" t="s">
        <v>11763</v>
      </c>
      <c r="C5161" s="532"/>
      <c r="D5161" s="532"/>
      <c r="E5161" s="478"/>
      <c r="F5161" s="379"/>
      <c r="G5161" s="379"/>
      <c r="H5161" s="379"/>
      <c r="I5161" s="383"/>
    </row>
    <row r="5162" ht="36" spans="1:9">
      <c r="A5162" s="532">
        <v>331506028</v>
      </c>
      <c r="B5162" s="532" t="s">
        <v>11764</v>
      </c>
      <c r="C5162" s="532" t="s">
        <v>11765</v>
      </c>
      <c r="D5162" s="532"/>
      <c r="E5162" s="478" t="s">
        <v>802</v>
      </c>
      <c r="F5162" s="379"/>
      <c r="G5162" s="379"/>
      <c r="H5162" s="379"/>
      <c r="I5162" s="54" t="s">
        <v>92</v>
      </c>
    </row>
    <row r="5163" spans="1:9">
      <c r="A5163" s="534">
        <v>331507</v>
      </c>
      <c r="B5163" s="543" t="s">
        <v>11766</v>
      </c>
      <c r="C5163" s="532"/>
      <c r="D5163" s="531" t="s">
        <v>11767</v>
      </c>
      <c r="E5163" s="478"/>
      <c r="F5163" s="379"/>
      <c r="G5163" s="379"/>
      <c r="H5163" s="379"/>
      <c r="I5163" s="383"/>
    </row>
    <row r="5164" spans="1:9">
      <c r="A5164" s="534">
        <v>331508</v>
      </c>
      <c r="B5164" s="543" t="s">
        <v>11768</v>
      </c>
      <c r="C5164" s="532"/>
      <c r="D5164" s="532"/>
      <c r="E5164" s="478"/>
      <c r="F5164" s="379"/>
      <c r="G5164" s="379"/>
      <c r="H5164" s="379"/>
      <c r="I5164" s="383"/>
    </row>
    <row r="5165" spans="1:9">
      <c r="A5165" s="534">
        <v>331509</v>
      </c>
      <c r="B5165" s="543" t="s">
        <v>11769</v>
      </c>
      <c r="C5165" s="532"/>
      <c r="D5165" s="532"/>
      <c r="E5165" s="478"/>
      <c r="F5165" s="379"/>
      <c r="G5165" s="379"/>
      <c r="H5165" s="379"/>
      <c r="I5165" s="383"/>
    </row>
    <row r="5166" spans="1:9">
      <c r="A5166" s="534">
        <v>331510</v>
      </c>
      <c r="B5166" s="543" t="s">
        <v>11770</v>
      </c>
      <c r="C5166" s="532"/>
      <c r="D5166" s="532"/>
      <c r="E5166" s="478"/>
      <c r="F5166" s="379"/>
      <c r="G5166" s="379"/>
      <c r="H5166" s="379"/>
      <c r="I5166" s="383"/>
    </row>
    <row r="5167" spans="1:9">
      <c r="A5167" s="534">
        <v>331511</v>
      </c>
      <c r="B5167" s="543" t="s">
        <v>11771</v>
      </c>
      <c r="C5167" s="532"/>
      <c r="D5167" s="532"/>
      <c r="E5167" s="478"/>
      <c r="F5167" s="379"/>
      <c r="G5167" s="379"/>
      <c r="H5167" s="379"/>
      <c r="I5167" s="383"/>
    </row>
    <row r="5168" spans="1:9">
      <c r="A5168" s="534">
        <v>331512</v>
      </c>
      <c r="B5168" s="543" t="s">
        <v>11772</v>
      </c>
      <c r="C5168" s="532"/>
      <c r="D5168" s="532"/>
      <c r="E5168" s="478"/>
      <c r="F5168" s="379"/>
      <c r="G5168" s="379"/>
      <c r="H5168" s="379"/>
      <c r="I5168" s="383"/>
    </row>
    <row r="5169" spans="1:9">
      <c r="A5169" s="532">
        <v>331512002</v>
      </c>
      <c r="B5169" s="531" t="s">
        <v>11773</v>
      </c>
      <c r="C5169" s="532"/>
      <c r="D5169" s="532"/>
      <c r="E5169" s="338" t="s">
        <v>35</v>
      </c>
      <c r="F5169" s="379">
        <v>810</v>
      </c>
      <c r="G5169" s="379">
        <v>648</v>
      </c>
      <c r="H5169" s="379">
        <v>583</v>
      </c>
      <c r="I5169" s="383"/>
    </row>
    <row r="5170" spans="1:9">
      <c r="A5170" s="534">
        <v>331513</v>
      </c>
      <c r="B5170" s="543" t="s">
        <v>11774</v>
      </c>
      <c r="C5170" s="532"/>
      <c r="D5170" s="532"/>
      <c r="E5170" s="478"/>
      <c r="F5170" s="379"/>
      <c r="G5170" s="379"/>
      <c r="H5170" s="379"/>
      <c r="I5170" s="383"/>
    </row>
    <row r="5171" spans="1:9">
      <c r="A5171" s="534">
        <v>331514</v>
      </c>
      <c r="B5171" s="543" t="s">
        <v>11775</v>
      </c>
      <c r="C5171" s="532"/>
      <c r="D5171" s="532"/>
      <c r="E5171" s="478"/>
      <c r="F5171" s="379"/>
      <c r="G5171" s="379"/>
      <c r="H5171" s="379"/>
      <c r="I5171" s="383"/>
    </row>
    <row r="5172" spans="1:9">
      <c r="A5172" s="534">
        <v>331515</v>
      </c>
      <c r="B5172" s="543" t="s">
        <v>11776</v>
      </c>
      <c r="C5172" s="532"/>
      <c r="D5172" s="532"/>
      <c r="E5172" s="478"/>
      <c r="F5172" s="379"/>
      <c r="G5172" s="379"/>
      <c r="H5172" s="379"/>
      <c r="I5172" s="383"/>
    </row>
    <row r="5173" spans="1:9">
      <c r="A5173" s="534">
        <v>331516</v>
      </c>
      <c r="B5173" s="543" t="s">
        <v>11777</v>
      </c>
      <c r="C5173" s="532"/>
      <c r="D5173" s="532"/>
      <c r="E5173" s="478"/>
      <c r="F5173" s="379"/>
      <c r="G5173" s="379"/>
      <c r="H5173" s="379"/>
      <c r="I5173" s="383"/>
    </row>
    <row r="5174" spans="1:9">
      <c r="A5174" s="534">
        <v>331517</v>
      </c>
      <c r="B5174" s="543" t="s">
        <v>11778</v>
      </c>
      <c r="C5174" s="532"/>
      <c r="D5174" s="532"/>
      <c r="E5174" s="478"/>
      <c r="F5174" s="379"/>
      <c r="G5174" s="379"/>
      <c r="H5174" s="379"/>
      <c r="I5174" s="383"/>
    </row>
    <row r="5175" spans="1:9">
      <c r="A5175" s="534">
        <v>331518</v>
      </c>
      <c r="B5175" s="543" t="s">
        <v>11779</v>
      </c>
      <c r="C5175" s="532"/>
      <c r="D5175" s="532"/>
      <c r="E5175" s="478"/>
      <c r="F5175" s="379"/>
      <c r="G5175" s="379"/>
      <c r="H5175" s="379"/>
      <c r="I5175" s="383"/>
    </row>
    <row r="5176" spans="1:9">
      <c r="A5176" s="534">
        <v>331519</v>
      </c>
      <c r="B5176" s="543" t="s">
        <v>11780</v>
      </c>
      <c r="C5176" s="532"/>
      <c r="D5176" s="532"/>
      <c r="E5176" s="478"/>
      <c r="F5176" s="379"/>
      <c r="G5176" s="379"/>
      <c r="H5176" s="379"/>
      <c r="I5176" s="383"/>
    </row>
    <row r="5177" spans="1:9">
      <c r="A5177" s="534">
        <v>331520</v>
      </c>
      <c r="B5177" s="543" t="s">
        <v>11781</v>
      </c>
      <c r="C5177" s="532"/>
      <c r="D5177" s="532"/>
      <c r="E5177" s="478"/>
      <c r="F5177" s="379"/>
      <c r="G5177" s="379"/>
      <c r="H5177" s="379"/>
      <c r="I5177" s="383"/>
    </row>
    <row r="5178" spans="1:9">
      <c r="A5178" s="534">
        <v>331521</v>
      </c>
      <c r="B5178" s="543" t="s">
        <v>11782</v>
      </c>
      <c r="C5178" s="532"/>
      <c r="D5178" s="532"/>
      <c r="E5178" s="478"/>
      <c r="F5178" s="379"/>
      <c r="G5178" s="379"/>
      <c r="H5178" s="379"/>
      <c r="I5178" s="383"/>
    </row>
    <row r="5179" ht="24" spans="1:9">
      <c r="A5179" s="532">
        <v>331521008</v>
      </c>
      <c r="B5179" s="531" t="s">
        <v>11783</v>
      </c>
      <c r="C5179" s="531" t="s">
        <v>11784</v>
      </c>
      <c r="E5179" s="338" t="s">
        <v>11785</v>
      </c>
      <c r="F5179" s="379">
        <v>203</v>
      </c>
      <c r="G5179" s="379">
        <v>162</v>
      </c>
      <c r="H5179" s="379">
        <v>146</v>
      </c>
      <c r="I5179" s="356" t="s">
        <v>11786</v>
      </c>
    </row>
    <row r="5180" spans="1:9">
      <c r="A5180" s="532" t="s">
        <v>11787</v>
      </c>
      <c r="B5180" s="525" t="s">
        <v>11788</v>
      </c>
      <c r="C5180" s="532"/>
      <c r="D5180" s="532"/>
      <c r="E5180" s="338" t="s">
        <v>11785</v>
      </c>
      <c r="F5180" s="379">
        <v>150</v>
      </c>
      <c r="G5180" s="378">
        <v>150</v>
      </c>
      <c r="H5180" s="379">
        <v>150</v>
      </c>
      <c r="I5180" s="356" t="s">
        <v>11788</v>
      </c>
    </row>
    <row r="5181" spans="1:9">
      <c r="A5181" s="532" t="s">
        <v>11789</v>
      </c>
      <c r="B5181" s="525" t="s">
        <v>11790</v>
      </c>
      <c r="C5181" s="532"/>
      <c r="D5181" s="532"/>
      <c r="E5181" s="338" t="s">
        <v>35</v>
      </c>
      <c r="F5181" s="379">
        <v>150</v>
      </c>
      <c r="G5181" s="378">
        <v>150</v>
      </c>
      <c r="H5181" s="379">
        <v>150</v>
      </c>
      <c r="I5181" s="356" t="s">
        <v>11790</v>
      </c>
    </row>
    <row r="5182" spans="1:9">
      <c r="A5182" s="532">
        <v>331521041</v>
      </c>
      <c r="B5182" s="562" t="s">
        <v>11791</v>
      </c>
      <c r="C5182" s="542"/>
      <c r="D5182" s="542"/>
      <c r="E5182" s="563" t="s">
        <v>35</v>
      </c>
      <c r="F5182" s="379">
        <v>1000</v>
      </c>
      <c r="G5182" s="379">
        <v>800</v>
      </c>
      <c r="H5182" s="379">
        <v>720</v>
      </c>
      <c r="I5182" s="415"/>
    </row>
    <row r="5183" spans="1:9">
      <c r="A5183" s="532" t="s">
        <v>11792</v>
      </c>
      <c r="B5183" s="531" t="s">
        <v>11793</v>
      </c>
      <c r="C5183" s="532"/>
      <c r="D5183" s="532"/>
      <c r="E5183" s="338" t="s">
        <v>3823</v>
      </c>
      <c r="F5183" s="419" t="s">
        <v>56</v>
      </c>
      <c r="G5183" s="419" t="s">
        <v>56</v>
      </c>
      <c r="H5183" s="217" t="s">
        <v>56</v>
      </c>
      <c r="I5183" s="310" t="s">
        <v>3682</v>
      </c>
    </row>
    <row r="5184" spans="1:9">
      <c r="A5184" s="534">
        <v>331522</v>
      </c>
      <c r="B5184" s="543" t="s">
        <v>11794</v>
      </c>
      <c r="C5184" s="532"/>
      <c r="D5184" s="532"/>
      <c r="E5184" s="478"/>
      <c r="F5184" s="379"/>
      <c r="G5184" s="379"/>
      <c r="H5184" s="379"/>
      <c r="I5184" s="383"/>
    </row>
    <row r="5185" spans="1:9">
      <c r="A5185" s="532">
        <v>331522018</v>
      </c>
      <c r="B5185" s="525" t="s">
        <v>11795</v>
      </c>
      <c r="C5185" s="531" t="s">
        <v>11796</v>
      </c>
      <c r="D5185" s="137" t="s">
        <v>408</v>
      </c>
      <c r="E5185" s="338" t="s">
        <v>35</v>
      </c>
      <c r="F5185" s="379">
        <v>270</v>
      </c>
      <c r="G5185" s="379">
        <v>216</v>
      </c>
      <c r="H5185" s="379">
        <v>173</v>
      </c>
      <c r="I5185" s="415"/>
    </row>
    <row r="5186" spans="1:9">
      <c r="A5186" s="534">
        <v>331523</v>
      </c>
      <c r="B5186" s="543" t="s">
        <v>11797</v>
      </c>
      <c r="C5186" s="532"/>
      <c r="D5186" s="532"/>
      <c r="E5186" s="478"/>
      <c r="F5186" s="379"/>
      <c r="G5186" s="379"/>
      <c r="H5186" s="379"/>
      <c r="I5186" s="383"/>
    </row>
    <row r="5187" spans="1:9">
      <c r="A5187" s="532">
        <v>331523012</v>
      </c>
      <c r="B5187" s="531" t="s">
        <v>11798</v>
      </c>
      <c r="C5187" s="532"/>
      <c r="D5187" s="532"/>
      <c r="E5187" s="338" t="s">
        <v>35</v>
      </c>
      <c r="F5187" s="379">
        <v>270</v>
      </c>
      <c r="G5187" s="379">
        <v>216</v>
      </c>
      <c r="H5187" s="379">
        <v>197</v>
      </c>
      <c r="I5187" s="383"/>
    </row>
    <row r="5188" ht="21" customHeight="1" spans="1:10">
      <c r="A5188" s="590">
        <v>3316</v>
      </c>
      <c r="B5188" s="590" t="s">
        <v>11799</v>
      </c>
      <c r="C5188" s="591"/>
      <c r="D5188" s="591"/>
      <c r="E5188" s="592"/>
      <c r="F5188" s="592"/>
      <c r="G5188" s="592"/>
      <c r="H5188" s="593"/>
      <c r="I5188" s="591"/>
      <c r="J5188" s="440"/>
    </row>
    <row r="5189" ht="95" customHeight="1" spans="1:10">
      <c r="A5189" s="330" t="s">
        <v>1936</v>
      </c>
      <c r="B5189" s="331"/>
      <c r="C5189" s="331"/>
      <c r="D5189" s="331"/>
      <c r="E5189" s="331"/>
      <c r="F5189" s="331"/>
      <c r="G5189" s="331"/>
      <c r="H5189" s="331"/>
      <c r="I5189" s="336"/>
      <c r="J5189" s="440"/>
    </row>
    <row r="5190" ht="54" customHeight="1" spans="1:10">
      <c r="A5190" s="60" t="s">
        <v>11800</v>
      </c>
      <c r="B5190" s="289" t="s">
        <v>11801</v>
      </c>
      <c r="C5190" s="289" t="s">
        <v>11802</v>
      </c>
      <c r="D5190" s="289" t="s">
        <v>11803</v>
      </c>
      <c r="E5190" s="290" t="s">
        <v>5881</v>
      </c>
      <c r="F5190" s="303">
        <v>135</v>
      </c>
      <c r="G5190" s="303">
        <f t="shared" ref="G5190:G5231" si="19">F5190*0.9</f>
        <v>121.5</v>
      </c>
      <c r="H5190" s="303">
        <f t="shared" ref="H5190:H5231" si="20">G5190*0.9</f>
        <v>109.35</v>
      </c>
      <c r="I5190" s="591"/>
      <c r="J5190" s="440"/>
    </row>
    <row r="5191" ht="37" customHeight="1" spans="1:10">
      <c r="A5191" s="60" t="s">
        <v>11804</v>
      </c>
      <c r="B5191" s="289" t="s">
        <v>11805</v>
      </c>
      <c r="C5191" s="60"/>
      <c r="D5191" s="60"/>
      <c r="E5191" s="290" t="s">
        <v>5881</v>
      </c>
      <c r="F5191" s="303">
        <v>41</v>
      </c>
      <c r="G5191" s="303">
        <f t="shared" si="19"/>
        <v>36.9</v>
      </c>
      <c r="H5191" s="303">
        <f t="shared" si="20"/>
        <v>33.21</v>
      </c>
      <c r="I5191" s="591"/>
      <c r="J5191" s="440"/>
    </row>
    <row r="5192" ht="55" customHeight="1" spans="1:10">
      <c r="A5192" s="60" t="s">
        <v>11806</v>
      </c>
      <c r="B5192" s="289" t="s">
        <v>11807</v>
      </c>
      <c r="C5192" s="289" t="s">
        <v>11808</v>
      </c>
      <c r="D5192" s="289" t="s">
        <v>11809</v>
      </c>
      <c r="E5192" s="290" t="s">
        <v>5913</v>
      </c>
      <c r="F5192" s="303">
        <v>480</v>
      </c>
      <c r="G5192" s="303">
        <f t="shared" si="19"/>
        <v>432</v>
      </c>
      <c r="H5192" s="303">
        <f t="shared" si="20"/>
        <v>388.8</v>
      </c>
      <c r="I5192" s="591"/>
      <c r="J5192" s="440"/>
    </row>
    <row r="5193" ht="36" customHeight="1" spans="1:10">
      <c r="A5193" s="60" t="s">
        <v>11810</v>
      </c>
      <c r="B5193" s="289" t="s">
        <v>11811</v>
      </c>
      <c r="C5193" s="60"/>
      <c r="D5193" s="60"/>
      <c r="E5193" s="290" t="s">
        <v>5913</v>
      </c>
      <c r="F5193" s="303">
        <v>144</v>
      </c>
      <c r="G5193" s="303">
        <f t="shared" si="19"/>
        <v>129.6</v>
      </c>
      <c r="H5193" s="303">
        <f t="shared" si="20"/>
        <v>116.64</v>
      </c>
      <c r="I5193" s="591"/>
      <c r="J5193" s="440"/>
    </row>
    <row r="5194" ht="52" customHeight="1" spans="1:10">
      <c r="A5194" s="60" t="s">
        <v>11812</v>
      </c>
      <c r="B5194" s="289" t="s">
        <v>11813</v>
      </c>
      <c r="C5194" s="289" t="s">
        <v>11814</v>
      </c>
      <c r="D5194" s="289" t="s">
        <v>11815</v>
      </c>
      <c r="E5194" s="290" t="s">
        <v>3823</v>
      </c>
      <c r="F5194" s="303">
        <v>161</v>
      </c>
      <c r="G5194" s="303">
        <f t="shared" si="19"/>
        <v>144.9</v>
      </c>
      <c r="H5194" s="303">
        <f t="shared" si="20"/>
        <v>130.41</v>
      </c>
      <c r="I5194" s="591"/>
      <c r="J5194" s="440"/>
    </row>
    <row r="5195" ht="21" customHeight="1" spans="1:10">
      <c r="A5195" s="60" t="s">
        <v>11816</v>
      </c>
      <c r="B5195" s="289" t="s">
        <v>11817</v>
      </c>
      <c r="C5195" s="60"/>
      <c r="D5195" s="60"/>
      <c r="E5195" s="290" t="s">
        <v>3823</v>
      </c>
      <c r="F5195" s="303">
        <v>48</v>
      </c>
      <c r="G5195" s="303">
        <f t="shared" si="19"/>
        <v>43.2</v>
      </c>
      <c r="H5195" s="303">
        <f t="shared" si="20"/>
        <v>38.88</v>
      </c>
      <c r="I5195" s="591"/>
      <c r="J5195" s="440"/>
    </row>
    <row r="5196" ht="44" customHeight="1" spans="1:10">
      <c r="A5196" s="60" t="s">
        <v>11818</v>
      </c>
      <c r="B5196" s="289" t="s">
        <v>11819</v>
      </c>
      <c r="C5196" s="60"/>
      <c r="D5196" s="60"/>
      <c r="E5196" s="290" t="s">
        <v>3823</v>
      </c>
      <c r="F5196" s="303">
        <v>81</v>
      </c>
      <c r="G5196" s="303">
        <f t="shared" si="19"/>
        <v>72.9</v>
      </c>
      <c r="H5196" s="303">
        <f t="shared" si="20"/>
        <v>65.61</v>
      </c>
      <c r="I5196" s="591"/>
      <c r="J5196" s="440"/>
    </row>
    <row r="5197" ht="52" customHeight="1" spans="1:10">
      <c r="A5197" s="60" t="s">
        <v>11820</v>
      </c>
      <c r="B5197" s="289" t="s">
        <v>11821</v>
      </c>
      <c r="C5197" s="289" t="s">
        <v>11822</v>
      </c>
      <c r="D5197" s="289" t="s">
        <v>11815</v>
      </c>
      <c r="E5197" s="290" t="s">
        <v>3823</v>
      </c>
      <c r="F5197" s="303">
        <v>187</v>
      </c>
      <c r="G5197" s="303">
        <f t="shared" si="19"/>
        <v>168.3</v>
      </c>
      <c r="H5197" s="303">
        <f t="shared" si="20"/>
        <v>151.47</v>
      </c>
      <c r="I5197" s="591"/>
      <c r="J5197" s="440"/>
    </row>
    <row r="5198" ht="36" customHeight="1" spans="1:10">
      <c r="A5198" s="60" t="s">
        <v>11823</v>
      </c>
      <c r="B5198" s="289" t="s">
        <v>11824</v>
      </c>
      <c r="C5198" s="60"/>
      <c r="D5198" s="60"/>
      <c r="E5198" s="290" t="s">
        <v>3823</v>
      </c>
      <c r="F5198" s="303">
        <v>56</v>
      </c>
      <c r="G5198" s="303">
        <f t="shared" si="19"/>
        <v>50.4</v>
      </c>
      <c r="H5198" s="303">
        <f t="shared" si="20"/>
        <v>45.36</v>
      </c>
      <c r="I5198" s="591"/>
      <c r="J5198" s="440"/>
    </row>
    <row r="5199" ht="45" customHeight="1" spans="1:10">
      <c r="A5199" s="60" t="s">
        <v>11825</v>
      </c>
      <c r="B5199" s="289" t="s">
        <v>11826</v>
      </c>
      <c r="C5199" s="60"/>
      <c r="D5199" s="60"/>
      <c r="E5199" s="290" t="s">
        <v>3823</v>
      </c>
      <c r="F5199" s="303">
        <v>187</v>
      </c>
      <c r="G5199" s="303">
        <f t="shared" si="19"/>
        <v>168.3</v>
      </c>
      <c r="H5199" s="303">
        <f t="shared" si="20"/>
        <v>151.47</v>
      </c>
      <c r="I5199" s="591"/>
      <c r="J5199" s="440"/>
    </row>
    <row r="5200" ht="50" customHeight="1" spans="1:10">
      <c r="A5200" s="60" t="s">
        <v>11827</v>
      </c>
      <c r="B5200" s="289" t="s">
        <v>11828</v>
      </c>
      <c r="C5200" s="289" t="s">
        <v>11829</v>
      </c>
      <c r="D5200" s="289" t="s">
        <v>11830</v>
      </c>
      <c r="E5200" s="290" t="s">
        <v>3823</v>
      </c>
      <c r="F5200" s="303">
        <v>941.897704169288</v>
      </c>
      <c r="G5200" s="303">
        <f t="shared" si="19"/>
        <v>847.707933752359</v>
      </c>
      <c r="H5200" s="303">
        <f t="shared" si="20"/>
        <v>762.937140377123</v>
      </c>
      <c r="I5200" s="591"/>
      <c r="J5200" s="440"/>
    </row>
    <row r="5201" ht="21" customHeight="1" spans="1:10">
      <c r="A5201" s="60" t="s">
        <v>11831</v>
      </c>
      <c r="B5201" s="289" t="s">
        <v>11832</v>
      </c>
      <c r="C5201" s="60"/>
      <c r="D5201" s="60"/>
      <c r="E5201" s="290" t="s">
        <v>3823</v>
      </c>
      <c r="F5201" s="303">
        <v>283</v>
      </c>
      <c r="G5201" s="303">
        <f t="shared" si="19"/>
        <v>254.7</v>
      </c>
      <c r="H5201" s="303">
        <f t="shared" si="20"/>
        <v>229.23</v>
      </c>
      <c r="I5201" s="591"/>
      <c r="J5201" s="440"/>
    </row>
    <row r="5202" ht="34" customHeight="1" spans="1:10">
      <c r="A5202" s="60" t="s">
        <v>11833</v>
      </c>
      <c r="B5202" s="289" t="s">
        <v>11834</v>
      </c>
      <c r="C5202" s="60"/>
      <c r="D5202" s="60"/>
      <c r="E5202" s="290" t="s">
        <v>3823</v>
      </c>
      <c r="F5202" s="303">
        <v>471</v>
      </c>
      <c r="G5202" s="303">
        <f t="shared" si="19"/>
        <v>423.9</v>
      </c>
      <c r="H5202" s="303">
        <f t="shared" si="20"/>
        <v>381.51</v>
      </c>
      <c r="I5202" s="591"/>
      <c r="J5202" s="440"/>
    </row>
    <row r="5203" ht="57" customHeight="1" spans="1:10">
      <c r="A5203" s="60" t="s">
        <v>11835</v>
      </c>
      <c r="B5203" s="289" t="s">
        <v>11836</v>
      </c>
      <c r="C5203" s="289" t="s">
        <v>11837</v>
      </c>
      <c r="D5203" s="289" t="s">
        <v>11815</v>
      </c>
      <c r="E5203" s="290" t="s">
        <v>3823</v>
      </c>
      <c r="F5203" s="303">
        <v>950</v>
      </c>
      <c r="G5203" s="303">
        <f t="shared" si="19"/>
        <v>855</v>
      </c>
      <c r="H5203" s="303">
        <f t="shared" si="20"/>
        <v>769.5</v>
      </c>
      <c r="I5203" s="591"/>
      <c r="J5203" s="440"/>
    </row>
    <row r="5204" ht="31" customHeight="1" spans="1:10">
      <c r="A5204" s="60" t="s">
        <v>11838</v>
      </c>
      <c r="B5204" s="289" t="s">
        <v>11839</v>
      </c>
      <c r="C5204" s="60"/>
      <c r="D5204" s="60"/>
      <c r="E5204" s="290" t="s">
        <v>3823</v>
      </c>
      <c r="F5204" s="303">
        <v>285</v>
      </c>
      <c r="G5204" s="303">
        <f t="shared" si="19"/>
        <v>256.5</v>
      </c>
      <c r="H5204" s="303">
        <f t="shared" si="20"/>
        <v>230.85</v>
      </c>
      <c r="I5204" s="591"/>
      <c r="J5204" s="440"/>
    </row>
    <row r="5205" ht="37" customHeight="1" spans="1:10">
      <c r="A5205" s="60" t="s">
        <v>11840</v>
      </c>
      <c r="B5205" s="289" t="s">
        <v>11841</v>
      </c>
      <c r="C5205" s="60"/>
      <c r="D5205" s="60"/>
      <c r="E5205" s="290" t="s">
        <v>3823</v>
      </c>
      <c r="F5205" s="303">
        <v>475</v>
      </c>
      <c r="G5205" s="303">
        <f t="shared" si="19"/>
        <v>427.5</v>
      </c>
      <c r="H5205" s="303">
        <f t="shared" si="20"/>
        <v>384.75</v>
      </c>
      <c r="I5205" s="591"/>
      <c r="J5205" s="440"/>
    </row>
    <row r="5206" ht="41" customHeight="1" spans="1:10">
      <c r="A5206" s="60" t="s">
        <v>11842</v>
      </c>
      <c r="B5206" s="289" t="s">
        <v>11843</v>
      </c>
      <c r="C5206" s="60"/>
      <c r="D5206" s="60"/>
      <c r="E5206" s="290" t="s">
        <v>3823</v>
      </c>
      <c r="F5206" s="303">
        <v>950</v>
      </c>
      <c r="G5206" s="303">
        <f t="shared" si="19"/>
        <v>855</v>
      </c>
      <c r="H5206" s="303">
        <f t="shared" si="20"/>
        <v>769.5</v>
      </c>
      <c r="I5206" s="591"/>
      <c r="J5206" s="440"/>
    </row>
    <row r="5207" ht="49" customHeight="1" spans="1:10">
      <c r="A5207" s="60" t="s">
        <v>11844</v>
      </c>
      <c r="B5207" s="289" t="s">
        <v>11845</v>
      </c>
      <c r="C5207" s="289" t="s">
        <v>11846</v>
      </c>
      <c r="D5207" s="289" t="s">
        <v>11815</v>
      </c>
      <c r="E5207" s="290" t="s">
        <v>3823</v>
      </c>
      <c r="F5207" s="303">
        <v>1421.51942993715</v>
      </c>
      <c r="G5207" s="303">
        <f t="shared" si="19"/>
        <v>1279.36748694344</v>
      </c>
      <c r="H5207" s="303">
        <f t="shared" si="20"/>
        <v>1151.43073824909</v>
      </c>
      <c r="I5207" s="591"/>
      <c r="J5207" s="440"/>
    </row>
    <row r="5208" ht="33" customHeight="1" spans="1:10">
      <c r="A5208" s="60" t="s">
        <v>11847</v>
      </c>
      <c r="B5208" s="289" t="s">
        <v>11848</v>
      </c>
      <c r="C5208" s="60"/>
      <c r="D5208" s="60"/>
      <c r="E5208" s="290" t="s">
        <v>3823</v>
      </c>
      <c r="F5208" s="303">
        <v>427</v>
      </c>
      <c r="G5208" s="303">
        <f t="shared" si="19"/>
        <v>384.3</v>
      </c>
      <c r="H5208" s="303">
        <f t="shared" si="20"/>
        <v>345.87</v>
      </c>
      <c r="I5208" s="591"/>
      <c r="J5208" s="440"/>
    </row>
    <row r="5209" ht="42" customHeight="1" spans="1:10">
      <c r="A5209" s="60" t="s">
        <v>11849</v>
      </c>
      <c r="B5209" s="289" t="s">
        <v>11850</v>
      </c>
      <c r="C5209" s="60"/>
      <c r="D5209" s="60"/>
      <c r="E5209" s="290" t="s">
        <v>3823</v>
      </c>
      <c r="F5209" s="303">
        <v>711</v>
      </c>
      <c r="G5209" s="303">
        <f t="shared" si="19"/>
        <v>639.9</v>
      </c>
      <c r="H5209" s="303">
        <f t="shared" si="20"/>
        <v>575.91</v>
      </c>
      <c r="I5209" s="591"/>
      <c r="J5209" s="440"/>
    </row>
    <row r="5210" ht="42" customHeight="1" spans="1:10">
      <c r="A5210" s="60" t="s">
        <v>11851</v>
      </c>
      <c r="B5210" s="289" t="s">
        <v>11852</v>
      </c>
      <c r="C5210" s="60"/>
      <c r="D5210" s="60"/>
      <c r="E5210" s="290" t="s">
        <v>3823</v>
      </c>
      <c r="F5210" s="303">
        <v>1421.51942993715</v>
      </c>
      <c r="G5210" s="303">
        <f t="shared" si="19"/>
        <v>1279.36748694344</v>
      </c>
      <c r="H5210" s="303">
        <f t="shared" si="20"/>
        <v>1151.43073824909</v>
      </c>
      <c r="I5210" s="591"/>
      <c r="J5210" s="440"/>
    </row>
    <row r="5211" ht="51" customHeight="1" spans="1:10">
      <c r="A5211" s="60" t="s">
        <v>11853</v>
      </c>
      <c r="B5211" s="289" t="s">
        <v>11854</v>
      </c>
      <c r="C5211" s="289" t="s">
        <v>11855</v>
      </c>
      <c r="D5211" s="289" t="s">
        <v>11815</v>
      </c>
      <c r="E5211" s="290" t="s">
        <v>3823</v>
      </c>
      <c r="F5211" s="303">
        <v>916</v>
      </c>
      <c r="G5211" s="303">
        <f t="shared" si="19"/>
        <v>824.4</v>
      </c>
      <c r="H5211" s="303">
        <f t="shared" si="20"/>
        <v>741.96</v>
      </c>
      <c r="I5211" s="591"/>
      <c r="J5211" s="440"/>
    </row>
    <row r="5212" ht="33" customHeight="1" spans="1:10">
      <c r="A5212" s="60" t="s">
        <v>11856</v>
      </c>
      <c r="B5212" s="289" t="s">
        <v>11857</v>
      </c>
      <c r="C5212" s="60"/>
      <c r="D5212" s="60"/>
      <c r="E5212" s="290" t="s">
        <v>3823</v>
      </c>
      <c r="F5212" s="303">
        <v>275</v>
      </c>
      <c r="G5212" s="303">
        <f t="shared" si="19"/>
        <v>247.5</v>
      </c>
      <c r="H5212" s="303">
        <f t="shared" si="20"/>
        <v>222.75</v>
      </c>
      <c r="I5212" s="591"/>
      <c r="J5212" s="440"/>
    </row>
    <row r="5213" ht="45" customHeight="1" spans="1:10">
      <c r="A5213" s="60" t="s">
        <v>11858</v>
      </c>
      <c r="B5213" s="289" t="s">
        <v>11859</v>
      </c>
      <c r="C5213" s="60"/>
      <c r="D5213" s="60"/>
      <c r="E5213" s="290" t="s">
        <v>3823</v>
      </c>
      <c r="F5213" s="303">
        <v>458</v>
      </c>
      <c r="G5213" s="303">
        <f t="shared" si="19"/>
        <v>412.2</v>
      </c>
      <c r="H5213" s="303">
        <f t="shared" si="20"/>
        <v>370.98</v>
      </c>
      <c r="I5213" s="591"/>
      <c r="J5213" s="440"/>
    </row>
    <row r="5214" ht="54" customHeight="1" spans="1:10">
      <c r="A5214" s="60" t="s">
        <v>11860</v>
      </c>
      <c r="B5214" s="289" t="s">
        <v>11861</v>
      </c>
      <c r="C5214" s="289" t="s">
        <v>11862</v>
      </c>
      <c r="D5214" s="289" t="s">
        <v>11815</v>
      </c>
      <c r="E5214" s="290" t="s">
        <v>3823</v>
      </c>
      <c r="F5214" s="303">
        <v>1373.59635301407</v>
      </c>
      <c r="G5214" s="303">
        <f t="shared" si="19"/>
        <v>1236.23671771266</v>
      </c>
      <c r="H5214" s="303">
        <f t="shared" si="20"/>
        <v>1112.6130459414</v>
      </c>
      <c r="I5214" s="591"/>
      <c r="J5214" s="440"/>
    </row>
    <row r="5215" ht="34" customHeight="1" spans="1:10">
      <c r="A5215" s="60" t="s">
        <v>11863</v>
      </c>
      <c r="B5215" s="289" t="s">
        <v>11864</v>
      </c>
      <c r="C5215" s="60"/>
      <c r="D5215" s="60"/>
      <c r="E5215" s="290" t="s">
        <v>3823</v>
      </c>
      <c r="F5215" s="303">
        <v>412</v>
      </c>
      <c r="G5215" s="303">
        <f t="shared" si="19"/>
        <v>370.8</v>
      </c>
      <c r="H5215" s="303">
        <f t="shared" si="20"/>
        <v>333.72</v>
      </c>
      <c r="I5215" s="591"/>
      <c r="J5215" s="440"/>
    </row>
    <row r="5216" ht="40" customHeight="1" spans="1:10">
      <c r="A5216" s="60" t="s">
        <v>11865</v>
      </c>
      <c r="B5216" s="289" t="s">
        <v>11866</v>
      </c>
      <c r="C5216" s="60"/>
      <c r="D5216" s="60"/>
      <c r="E5216" s="290" t="s">
        <v>3823</v>
      </c>
      <c r="F5216" s="303">
        <v>687</v>
      </c>
      <c r="G5216" s="303">
        <f t="shared" si="19"/>
        <v>618.3</v>
      </c>
      <c r="H5216" s="303">
        <f t="shared" si="20"/>
        <v>556.47</v>
      </c>
      <c r="I5216" s="591"/>
      <c r="J5216" s="440"/>
    </row>
    <row r="5217" ht="57" customHeight="1" spans="1:10">
      <c r="A5217" s="60" t="s">
        <v>11867</v>
      </c>
      <c r="B5217" s="289" t="s">
        <v>11868</v>
      </c>
      <c r="C5217" s="289" t="s">
        <v>11869</v>
      </c>
      <c r="D5217" s="289" t="s">
        <v>11815</v>
      </c>
      <c r="E5217" s="290" t="s">
        <v>3823</v>
      </c>
      <c r="F5217" s="303">
        <v>959</v>
      </c>
      <c r="G5217" s="303">
        <f t="shared" si="19"/>
        <v>863.1</v>
      </c>
      <c r="H5217" s="303">
        <f t="shared" si="20"/>
        <v>776.79</v>
      </c>
      <c r="I5217" s="591"/>
      <c r="J5217" s="440"/>
    </row>
    <row r="5218" ht="40" customHeight="1" spans="1:10">
      <c r="A5218" s="60" t="s">
        <v>11870</v>
      </c>
      <c r="B5218" s="289" t="s">
        <v>11871</v>
      </c>
      <c r="C5218" s="60"/>
      <c r="D5218" s="60"/>
      <c r="E5218" s="290" t="s">
        <v>3823</v>
      </c>
      <c r="F5218" s="303">
        <v>288</v>
      </c>
      <c r="G5218" s="303">
        <f t="shared" si="19"/>
        <v>259.2</v>
      </c>
      <c r="H5218" s="303">
        <f t="shared" si="20"/>
        <v>233.28</v>
      </c>
      <c r="I5218" s="591"/>
      <c r="J5218" s="440"/>
    </row>
    <row r="5219" ht="45" customHeight="1" spans="1:10">
      <c r="A5219" s="60" t="s">
        <v>11872</v>
      </c>
      <c r="B5219" s="289" t="s">
        <v>11873</v>
      </c>
      <c r="C5219" s="60"/>
      <c r="D5219" s="60"/>
      <c r="E5219" s="290" t="s">
        <v>3823</v>
      </c>
      <c r="F5219" s="303">
        <v>480</v>
      </c>
      <c r="G5219" s="303">
        <f t="shared" si="19"/>
        <v>432</v>
      </c>
      <c r="H5219" s="303">
        <f t="shared" si="20"/>
        <v>388.8</v>
      </c>
      <c r="I5219" s="591"/>
      <c r="J5219" s="440"/>
    </row>
    <row r="5220" ht="50" customHeight="1" spans="1:10">
      <c r="A5220" s="60" t="s">
        <v>11874</v>
      </c>
      <c r="B5220" s="289" t="s">
        <v>11875</v>
      </c>
      <c r="C5220" s="289" t="s">
        <v>11876</v>
      </c>
      <c r="D5220" s="289" t="s">
        <v>11877</v>
      </c>
      <c r="E5220" s="290" t="s">
        <v>3823</v>
      </c>
      <c r="F5220" s="303">
        <v>1438.673276091</v>
      </c>
      <c r="G5220" s="303">
        <f t="shared" si="19"/>
        <v>1294.8059484819</v>
      </c>
      <c r="H5220" s="303">
        <f t="shared" si="20"/>
        <v>1165.32535363371</v>
      </c>
      <c r="I5220" s="591"/>
      <c r="J5220" s="440"/>
    </row>
    <row r="5221" ht="42" customHeight="1" spans="1:10">
      <c r="A5221" s="60" t="s">
        <v>11878</v>
      </c>
      <c r="B5221" s="289" t="s">
        <v>11879</v>
      </c>
      <c r="C5221" s="60"/>
      <c r="D5221" s="60"/>
      <c r="E5221" s="290" t="s">
        <v>3823</v>
      </c>
      <c r="F5221" s="303">
        <v>432</v>
      </c>
      <c r="G5221" s="303">
        <f t="shared" si="19"/>
        <v>388.8</v>
      </c>
      <c r="H5221" s="303">
        <f t="shared" si="20"/>
        <v>349.92</v>
      </c>
      <c r="I5221" s="591"/>
      <c r="J5221" s="440"/>
    </row>
    <row r="5222" ht="43" customHeight="1" spans="1:10">
      <c r="A5222" s="60" t="s">
        <v>11880</v>
      </c>
      <c r="B5222" s="289" t="s">
        <v>11881</v>
      </c>
      <c r="C5222" s="60"/>
      <c r="D5222" s="60"/>
      <c r="E5222" s="290" t="s">
        <v>3823</v>
      </c>
      <c r="F5222" s="303">
        <v>720</v>
      </c>
      <c r="G5222" s="303">
        <f t="shared" si="19"/>
        <v>648</v>
      </c>
      <c r="H5222" s="303">
        <f t="shared" si="20"/>
        <v>583.2</v>
      </c>
      <c r="I5222" s="591"/>
      <c r="J5222" s="440"/>
    </row>
    <row r="5223" ht="52" customHeight="1" spans="1:10">
      <c r="A5223" s="60" t="s">
        <v>11882</v>
      </c>
      <c r="B5223" s="289" t="s">
        <v>11883</v>
      </c>
      <c r="C5223" s="289" t="s">
        <v>11884</v>
      </c>
      <c r="D5223" s="289" t="s">
        <v>11815</v>
      </c>
      <c r="E5223" s="290" t="s">
        <v>11885</v>
      </c>
      <c r="F5223" s="303">
        <v>242.153846153846</v>
      </c>
      <c r="G5223" s="303">
        <f t="shared" si="19"/>
        <v>217.938461538461</v>
      </c>
      <c r="H5223" s="303">
        <f t="shared" si="20"/>
        <v>196.144615384615</v>
      </c>
      <c r="I5223" s="591"/>
      <c r="J5223" s="440"/>
    </row>
    <row r="5224" ht="21" customHeight="1" spans="1:10">
      <c r="A5224" s="60" t="s">
        <v>11886</v>
      </c>
      <c r="B5224" s="289" t="s">
        <v>11887</v>
      </c>
      <c r="C5224" s="60"/>
      <c r="D5224" s="60"/>
      <c r="E5224" s="290" t="s">
        <v>11885</v>
      </c>
      <c r="F5224" s="303">
        <v>73</v>
      </c>
      <c r="G5224" s="303">
        <f t="shared" si="19"/>
        <v>65.7</v>
      </c>
      <c r="H5224" s="303">
        <f t="shared" si="20"/>
        <v>59.13</v>
      </c>
      <c r="I5224" s="591"/>
      <c r="J5224" s="440"/>
    </row>
    <row r="5225" ht="30" customHeight="1" spans="1:10">
      <c r="A5225" s="60" t="s">
        <v>11888</v>
      </c>
      <c r="B5225" s="289" t="s">
        <v>11889</v>
      </c>
      <c r="C5225" s="60"/>
      <c r="D5225" s="60"/>
      <c r="E5225" s="290" t="s">
        <v>11885</v>
      </c>
      <c r="F5225" s="303">
        <v>121</v>
      </c>
      <c r="G5225" s="303">
        <f t="shared" si="19"/>
        <v>108.9</v>
      </c>
      <c r="H5225" s="303">
        <f t="shared" si="20"/>
        <v>98.01</v>
      </c>
      <c r="I5225" s="591"/>
      <c r="J5225" s="440"/>
    </row>
    <row r="5226" ht="54" customHeight="1" spans="1:10">
      <c r="A5226" s="60" t="s">
        <v>11890</v>
      </c>
      <c r="B5226" s="289" t="s">
        <v>11891</v>
      </c>
      <c r="C5226" s="289" t="s">
        <v>11892</v>
      </c>
      <c r="D5226" s="289" t="s">
        <v>11893</v>
      </c>
      <c r="E5226" s="290" t="s">
        <v>3823</v>
      </c>
      <c r="F5226" s="303">
        <v>945</v>
      </c>
      <c r="G5226" s="303">
        <f t="shared" si="19"/>
        <v>850.5</v>
      </c>
      <c r="H5226" s="303">
        <f t="shared" si="20"/>
        <v>765.45</v>
      </c>
      <c r="I5226" s="591"/>
      <c r="J5226" s="440"/>
    </row>
    <row r="5227" ht="34" customHeight="1" spans="1:10">
      <c r="A5227" s="60" t="s">
        <v>11894</v>
      </c>
      <c r="B5227" s="289" t="s">
        <v>11895</v>
      </c>
      <c r="C5227" s="60"/>
      <c r="D5227" s="60"/>
      <c r="E5227" s="290" t="s">
        <v>3823</v>
      </c>
      <c r="F5227" s="303">
        <v>284</v>
      </c>
      <c r="G5227" s="303">
        <f t="shared" si="19"/>
        <v>255.6</v>
      </c>
      <c r="H5227" s="303">
        <f t="shared" si="20"/>
        <v>230.04</v>
      </c>
      <c r="I5227" s="591"/>
      <c r="J5227" s="440"/>
    </row>
    <row r="5228" ht="39" customHeight="1" spans="1:10">
      <c r="A5228" s="60" t="s">
        <v>11896</v>
      </c>
      <c r="B5228" s="289" t="s">
        <v>11897</v>
      </c>
      <c r="C5228" s="60"/>
      <c r="D5228" s="60"/>
      <c r="E5228" s="290" t="s">
        <v>3823</v>
      </c>
      <c r="F5228" s="303">
        <v>473</v>
      </c>
      <c r="G5228" s="303">
        <f t="shared" si="19"/>
        <v>425.7</v>
      </c>
      <c r="H5228" s="303">
        <f t="shared" si="20"/>
        <v>383.13</v>
      </c>
      <c r="I5228" s="591"/>
      <c r="J5228" s="440"/>
    </row>
    <row r="5229" ht="53" customHeight="1" spans="1:10">
      <c r="A5229" s="60" t="s">
        <v>11898</v>
      </c>
      <c r="B5229" s="289" t="s">
        <v>11899</v>
      </c>
      <c r="C5229" s="289" t="s">
        <v>11900</v>
      </c>
      <c r="D5229" s="289" t="s">
        <v>11901</v>
      </c>
      <c r="E5229" s="290" t="s">
        <v>3823</v>
      </c>
      <c r="F5229" s="303">
        <v>473</v>
      </c>
      <c r="G5229" s="303">
        <f t="shared" si="19"/>
        <v>425.7</v>
      </c>
      <c r="H5229" s="303">
        <f t="shared" si="20"/>
        <v>383.13</v>
      </c>
      <c r="I5229" s="591"/>
      <c r="J5229" s="440"/>
    </row>
    <row r="5230" ht="29" customHeight="1" spans="1:10">
      <c r="A5230" s="60" t="s">
        <v>11902</v>
      </c>
      <c r="B5230" s="289" t="s">
        <v>11903</v>
      </c>
      <c r="C5230" s="60"/>
      <c r="D5230" s="60"/>
      <c r="E5230" s="290" t="s">
        <v>3823</v>
      </c>
      <c r="F5230" s="303">
        <v>142</v>
      </c>
      <c r="G5230" s="303">
        <f t="shared" si="19"/>
        <v>127.8</v>
      </c>
      <c r="H5230" s="303">
        <f t="shared" si="20"/>
        <v>115.02</v>
      </c>
      <c r="I5230" s="591"/>
      <c r="J5230" s="440"/>
    </row>
    <row r="5231" ht="55" customHeight="1" spans="1:10">
      <c r="A5231" s="60" t="s">
        <v>11904</v>
      </c>
      <c r="B5231" s="289" t="s">
        <v>11905</v>
      </c>
      <c r="C5231" s="289" t="s">
        <v>11906</v>
      </c>
      <c r="D5231" s="289" t="s">
        <v>11907</v>
      </c>
      <c r="E5231" s="290" t="s">
        <v>3823</v>
      </c>
      <c r="F5231" s="303">
        <v>1375.38461538462</v>
      </c>
      <c r="G5231" s="303">
        <f t="shared" si="19"/>
        <v>1237.84615384616</v>
      </c>
      <c r="H5231" s="303">
        <f t="shared" si="20"/>
        <v>1114.06153846154</v>
      </c>
      <c r="I5231" s="591"/>
      <c r="J5231" s="440"/>
    </row>
    <row r="5232" ht="31" customHeight="1" spans="1:10">
      <c r="A5232" s="60" t="s">
        <v>11908</v>
      </c>
      <c r="B5232" s="289" t="s">
        <v>11909</v>
      </c>
      <c r="C5232" s="60"/>
      <c r="D5232" s="60"/>
      <c r="E5232" s="290" t="s">
        <v>3823</v>
      </c>
      <c r="F5232" s="303">
        <f t="shared" ref="F5232:H5232" si="21">F5231*0.3</f>
        <v>412.615384615386</v>
      </c>
      <c r="G5232" s="303">
        <f t="shared" si="21"/>
        <v>371.353846153847</v>
      </c>
      <c r="H5232" s="303">
        <f t="shared" si="21"/>
        <v>334.218461538463</v>
      </c>
      <c r="I5232" s="591"/>
      <c r="J5232" s="440"/>
    </row>
    <row r="5233" ht="55" customHeight="1" spans="1:10">
      <c r="A5233" s="60" t="s">
        <v>11910</v>
      </c>
      <c r="B5233" s="289" t="s">
        <v>11911</v>
      </c>
      <c r="C5233" s="289" t="s">
        <v>11912</v>
      </c>
      <c r="D5233" s="289" t="s">
        <v>11901</v>
      </c>
      <c r="E5233" s="290" t="s">
        <v>3823</v>
      </c>
      <c r="F5233" s="303">
        <v>287</v>
      </c>
      <c r="G5233" s="303">
        <f t="shared" ref="G5233:G5283" si="22">F5233*0.9</f>
        <v>258.3</v>
      </c>
      <c r="H5233" s="303">
        <f t="shared" ref="H5233:H5276" si="23">G5233*0.9</f>
        <v>232.47</v>
      </c>
      <c r="I5233" s="591"/>
      <c r="J5233" s="440"/>
    </row>
    <row r="5234" ht="21" customHeight="1" spans="1:10">
      <c r="A5234" s="60" t="s">
        <v>11913</v>
      </c>
      <c r="B5234" s="289" t="s">
        <v>11914</v>
      </c>
      <c r="C5234" s="60"/>
      <c r="D5234" s="60"/>
      <c r="E5234" s="290" t="s">
        <v>3823</v>
      </c>
      <c r="F5234" s="303">
        <v>86</v>
      </c>
      <c r="G5234" s="303">
        <f t="shared" si="22"/>
        <v>77.4</v>
      </c>
      <c r="H5234" s="303">
        <f t="shared" si="23"/>
        <v>69.66</v>
      </c>
      <c r="I5234" s="591"/>
      <c r="J5234" s="440"/>
    </row>
    <row r="5235" ht="55" customHeight="1" spans="1:10">
      <c r="A5235" s="60" t="s">
        <v>11915</v>
      </c>
      <c r="B5235" s="289" t="s">
        <v>11916</v>
      </c>
      <c r="C5235" s="289" t="s">
        <v>11917</v>
      </c>
      <c r="D5235" s="289" t="s">
        <v>11918</v>
      </c>
      <c r="E5235" s="290" t="s">
        <v>3823</v>
      </c>
      <c r="F5235" s="303">
        <v>958</v>
      </c>
      <c r="G5235" s="303">
        <f t="shared" si="22"/>
        <v>862.2</v>
      </c>
      <c r="H5235" s="303">
        <f t="shared" si="23"/>
        <v>775.98</v>
      </c>
      <c r="I5235" s="591"/>
      <c r="J5235" s="440"/>
    </row>
    <row r="5236" ht="30" customHeight="1" spans="1:10">
      <c r="A5236" s="60" t="s">
        <v>11919</v>
      </c>
      <c r="B5236" s="289" t="s">
        <v>11920</v>
      </c>
      <c r="C5236" s="60"/>
      <c r="D5236" s="60"/>
      <c r="E5236" s="290" t="s">
        <v>3823</v>
      </c>
      <c r="F5236" s="303">
        <v>287</v>
      </c>
      <c r="G5236" s="303">
        <f t="shared" si="22"/>
        <v>258.3</v>
      </c>
      <c r="H5236" s="303">
        <f t="shared" si="23"/>
        <v>232.47</v>
      </c>
      <c r="I5236" s="591"/>
      <c r="J5236" s="440"/>
    </row>
    <row r="5237" ht="28" customHeight="1" spans="1:10">
      <c r="A5237" s="60" t="s">
        <v>11921</v>
      </c>
      <c r="B5237" s="289" t="s">
        <v>11922</v>
      </c>
      <c r="C5237" s="60"/>
      <c r="D5237" s="60"/>
      <c r="E5237" s="290" t="s">
        <v>3823</v>
      </c>
      <c r="F5237" s="303">
        <v>479</v>
      </c>
      <c r="G5237" s="303">
        <f t="shared" si="22"/>
        <v>431.1</v>
      </c>
      <c r="H5237" s="303">
        <f t="shared" si="23"/>
        <v>387.99</v>
      </c>
      <c r="I5237" s="591"/>
      <c r="J5237" s="440"/>
    </row>
    <row r="5238" ht="33" customHeight="1" spans="1:10">
      <c r="A5238" s="60" t="s">
        <v>11923</v>
      </c>
      <c r="B5238" s="289" t="s">
        <v>11924</v>
      </c>
      <c r="C5238" s="60"/>
      <c r="D5238" s="60"/>
      <c r="E5238" s="290" t="s">
        <v>3823</v>
      </c>
      <c r="F5238" s="303">
        <v>479</v>
      </c>
      <c r="G5238" s="303">
        <f t="shared" si="22"/>
        <v>431.1</v>
      </c>
      <c r="H5238" s="303">
        <f t="shared" si="23"/>
        <v>387.99</v>
      </c>
      <c r="I5238" s="591"/>
      <c r="J5238" s="440"/>
    </row>
    <row r="5239" ht="30" customHeight="1" spans="1:10">
      <c r="A5239" s="60" t="s">
        <v>11925</v>
      </c>
      <c r="B5239" s="289" t="s">
        <v>11926</v>
      </c>
      <c r="C5239" s="60"/>
      <c r="D5239" s="60"/>
      <c r="E5239" s="290" t="s">
        <v>3823</v>
      </c>
      <c r="F5239" s="303">
        <v>192</v>
      </c>
      <c r="G5239" s="303">
        <f t="shared" si="22"/>
        <v>172.8</v>
      </c>
      <c r="H5239" s="303">
        <f t="shared" si="23"/>
        <v>155.52</v>
      </c>
      <c r="I5239" s="591"/>
      <c r="J5239" s="440"/>
    </row>
    <row r="5240" ht="32" customHeight="1" spans="1:10">
      <c r="A5240" s="60" t="s">
        <v>11927</v>
      </c>
      <c r="B5240" s="289" t="s">
        <v>11928</v>
      </c>
      <c r="C5240" s="60"/>
      <c r="D5240" s="60"/>
      <c r="E5240" s="290" t="s">
        <v>3823</v>
      </c>
      <c r="F5240" s="303">
        <v>287</v>
      </c>
      <c r="G5240" s="303">
        <f t="shared" si="22"/>
        <v>258.3</v>
      </c>
      <c r="H5240" s="303">
        <f t="shared" si="23"/>
        <v>232.47</v>
      </c>
      <c r="I5240" s="591"/>
      <c r="J5240" s="440"/>
    </row>
    <row r="5241" ht="57" customHeight="1" spans="1:10">
      <c r="A5241" s="60" t="s">
        <v>11929</v>
      </c>
      <c r="B5241" s="289" t="s">
        <v>11930</v>
      </c>
      <c r="C5241" s="289" t="s">
        <v>11931</v>
      </c>
      <c r="D5241" s="289" t="s">
        <v>11932</v>
      </c>
      <c r="E5241" s="290" t="s">
        <v>3823</v>
      </c>
      <c r="F5241" s="303">
        <v>2595.07692307692</v>
      </c>
      <c r="G5241" s="303">
        <f t="shared" si="22"/>
        <v>2335.56923076923</v>
      </c>
      <c r="H5241" s="303">
        <f t="shared" si="23"/>
        <v>2102.01230769231</v>
      </c>
      <c r="I5241" s="591"/>
      <c r="J5241" s="440"/>
    </row>
    <row r="5242" ht="31" customHeight="1" spans="1:10">
      <c r="A5242" s="60" t="s">
        <v>11933</v>
      </c>
      <c r="B5242" s="289" t="s">
        <v>11934</v>
      </c>
      <c r="C5242" s="60"/>
      <c r="D5242" s="60"/>
      <c r="E5242" s="290" t="s">
        <v>3823</v>
      </c>
      <c r="F5242" s="303">
        <v>779</v>
      </c>
      <c r="G5242" s="303">
        <f t="shared" si="22"/>
        <v>701.1</v>
      </c>
      <c r="H5242" s="303">
        <f t="shared" si="23"/>
        <v>630.99</v>
      </c>
      <c r="I5242" s="591"/>
      <c r="J5242" s="440"/>
    </row>
    <row r="5243" ht="32" customHeight="1" spans="1:10">
      <c r="A5243" s="60" t="s">
        <v>11935</v>
      </c>
      <c r="B5243" s="289" t="s">
        <v>11936</v>
      </c>
      <c r="C5243" s="60"/>
      <c r="D5243" s="60"/>
      <c r="E5243" s="290" t="s">
        <v>3823</v>
      </c>
      <c r="F5243" s="303">
        <v>1298</v>
      </c>
      <c r="G5243" s="303">
        <f t="shared" si="22"/>
        <v>1168.2</v>
      </c>
      <c r="H5243" s="303">
        <f t="shared" si="23"/>
        <v>1051.38</v>
      </c>
      <c r="I5243" s="591"/>
      <c r="J5243" s="440"/>
    </row>
    <row r="5244" ht="34" customHeight="1" spans="1:10">
      <c r="A5244" s="60" t="s">
        <v>11937</v>
      </c>
      <c r="B5244" s="289" t="s">
        <v>11938</v>
      </c>
      <c r="C5244" s="60"/>
      <c r="D5244" s="60"/>
      <c r="E5244" s="290" t="s">
        <v>3823</v>
      </c>
      <c r="F5244" s="303">
        <v>519</v>
      </c>
      <c r="G5244" s="303">
        <f t="shared" si="22"/>
        <v>467.1</v>
      </c>
      <c r="H5244" s="303">
        <f t="shared" si="23"/>
        <v>420.39</v>
      </c>
      <c r="I5244" s="591"/>
      <c r="J5244" s="440"/>
    </row>
    <row r="5245" ht="35" customHeight="1" spans="1:10">
      <c r="A5245" s="60" t="s">
        <v>11939</v>
      </c>
      <c r="B5245" s="289" t="s">
        <v>11940</v>
      </c>
      <c r="C5245" s="60"/>
      <c r="D5245" s="60"/>
      <c r="E5245" s="290" t="s">
        <v>3823</v>
      </c>
      <c r="F5245" s="303">
        <v>779</v>
      </c>
      <c r="G5245" s="303">
        <f t="shared" si="22"/>
        <v>701.1</v>
      </c>
      <c r="H5245" s="303">
        <f t="shared" si="23"/>
        <v>630.99</v>
      </c>
      <c r="I5245" s="591"/>
      <c r="J5245" s="440"/>
    </row>
    <row r="5246" ht="67" customHeight="1" spans="1:10">
      <c r="A5246" s="60" t="s">
        <v>11941</v>
      </c>
      <c r="B5246" s="289" t="s">
        <v>11942</v>
      </c>
      <c r="C5246" s="289" t="s">
        <v>11943</v>
      </c>
      <c r="D5246" s="289" t="s">
        <v>11944</v>
      </c>
      <c r="E5246" s="290" t="s">
        <v>3823</v>
      </c>
      <c r="F5246" s="303">
        <v>3769</v>
      </c>
      <c r="G5246" s="303">
        <f t="shared" si="22"/>
        <v>3392.1</v>
      </c>
      <c r="H5246" s="303">
        <f t="shared" si="23"/>
        <v>3052.89</v>
      </c>
      <c r="I5246" s="591"/>
      <c r="J5246" s="440"/>
    </row>
    <row r="5247" ht="31" customHeight="1" spans="1:10">
      <c r="A5247" s="60" t="s">
        <v>11945</v>
      </c>
      <c r="B5247" s="289" t="s">
        <v>11946</v>
      </c>
      <c r="C5247" s="60"/>
      <c r="D5247" s="60"/>
      <c r="E5247" s="290" t="s">
        <v>3823</v>
      </c>
      <c r="F5247" s="303">
        <v>1131</v>
      </c>
      <c r="G5247" s="303">
        <f t="shared" si="22"/>
        <v>1017.9</v>
      </c>
      <c r="H5247" s="303">
        <f t="shared" si="23"/>
        <v>916.11</v>
      </c>
      <c r="I5247" s="591"/>
      <c r="J5247" s="440"/>
    </row>
    <row r="5248" ht="63" customHeight="1" spans="1:10">
      <c r="A5248" s="60" t="s">
        <v>11947</v>
      </c>
      <c r="B5248" s="289" t="s">
        <v>11948</v>
      </c>
      <c r="C5248" s="289" t="s">
        <v>11949</v>
      </c>
      <c r="D5248" s="289" t="s">
        <v>11950</v>
      </c>
      <c r="E5248" s="290" t="s">
        <v>3823</v>
      </c>
      <c r="F5248" s="303">
        <v>2542.46153846154</v>
      </c>
      <c r="G5248" s="303">
        <f t="shared" si="22"/>
        <v>2288.21538461539</v>
      </c>
      <c r="H5248" s="303">
        <f t="shared" si="23"/>
        <v>2059.39384615385</v>
      </c>
      <c r="I5248" s="591"/>
      <c r="J5248" s="440"/>
    </row>
    <row r="5249" ht="29" customHeight="1" spans="1:10">
      <c r="A5249" s="60" t="s">
        <v>11951</v>
      </c>
      <c r="B5249" s="289" t="s">
        <v>11952</v>
      </c>
      <c r="C5249" s="60"/>
      <c r="D5249" s="60"/>
      <c r="E5249" s="290" t="s">
        <v>3823</v>
      </c>
      <c r="F5249" s="303">
        <v>763</v>
      </c>
      <c r="G5249" s="303">
        <f t="shared" si="22"/>
        <v>686.7</v>
      </c>
      <c r="H5249" s="303">
        <f t="shared" si="23"/>
        <v>618.03</v>
      </c>
      <c r="I5249" s="591"/>
      <c r="J5249" s="440"/>
    </row>
    <row r="5250" ht="68" customHeight="1" spans="1:10">
      <c r="A5250" s="60" t="s">
        <v>11953</v>
      </c>
      <c r="B5250" s="289" t="s">
        <v>11954</v>
      </c>
      <c r="C5250" s="289" t="s">
        <v>11955</v>
      </c>
      <c r="D5250" s="289" t="s">
        <v>11956</v>
      </c>
      <c r="E5250" s="290" t="s">
        <v>3823</v>
      </c>
      <c r="F5250" s="303">
        <v>675</v>
      </c>
      <c r="G5250" s="303">
        <f t="shared" si="22"/>
        <v>607.5</v>
      </c>
      <c r="H5250" s="303">
        <f t="shared" si="23"/>
        <v>546.75</v>
      </c>
      <c r="I5250" s="591"/>
      <c r="J5250" s="440"/>
    </row>
    <row r="5251" ht="21" customHeight="1" spans="1:10">
      <c r="A5251" s="60" t="s">
        <v>11957</v>
      </c>
      <c r="B5251" s="289" t="s">
        <v>11958</v>
      </c>
      <c r="C5251" s="60"/>
      <c r="D5251" s="60"/>
      <c r="E5251" s="290" t="s">
        <v>3823</v>
      </c>
      <c r="F5251" s="303">
        <v>203</v>
      </c>
      <c r="G5251" s="303">
        <f t="shared" si="22"/>
        <v>182.7</v>
      </c>
      <c r="H5251" s="303">
        <f t="shared" si="23"/>
        <v>164.43</v>
      </c>
      <c r="I5251" s="591"/>
      <c r="J5251" s="440"/>
    </row>
    <row r="5252" ht="21" customHeight="1" spans="1:10">
      <c r="A5252" s="60" t="s">
        <v>11959</v>
      </c>
      <c r="B5252" s="289" t="s">
        <v>11960</v>
      </c>
      <c r="C5252" s="60"/>
      <c r="D5252" s="60"/>
      <c r="E5252" s="290" t="s">
        <v>3823</v>
      </c>
      <c r="F5252" s="303">
        <v>203</v>
      </c>
      <c r="G5252" s="303">
        <f t="shared" si="22"/>
        <v>182.7</v>
      </c>
      <c r="H5252" s="303">
        <f t="shared" si="23"/>
        <v>164.43</v>
      </c>
      <c r="I5252" s="591"/>
      <c r="J5252" s="440"/>
    </row>
    <row r="5253" ht="69" customHeight="1" spans="1:10">
      <c r="A5253" s="60" t="s">
        <v>11961</v>
      </c>
      <c r="B5253" s="289" t="s">
        <v>11962</v>
      </c>
      <c r="C5253" s="289" t="s">
        <v>11963</v>
      </c>
      <c r="D5253" s="289" t="s">
        <v>11964</v>
      </c>
      <c r="E5253" s="290" t="s">
        <v>3823</v>
      </c>
      <c r="F5253" s="303">
        <v>750</v>
      </c>
      <c r="G5253" s="303">
        <f t="shared" si="22"/>
        <v>675</v>
      </c>
      <c r="H5253" s="303">
        <f t="shared" si="23"/>
        <v>607.5</v>
      </c>
      <c r="I5253" s="591"/>
      <c r="J5253" s="440"/>
    </row>
    <row r="5254" ht="21" customHeight="1" spans="1:10">
      <c r="A5254" s="60" t="s">
        <v>11965</v>
      </c>
      <c r="B5254" s="289" t="s">
        <v>11966</v>
      </c>
      <c r="C5254" s="60"/>
      <c r="D5254" s="60"/>
      <c r="E5254" s="290" t="s">
        <v>3823</v>
      </c>
      <c r="F5254" s="303">
        <v>225</v>
      </c>
      <c r="G5254" s="303">
        <f t="shared" si="22"/>
        <v>202.5</v>
      </c>
      <c r="H5254" s="303">
        <f t="shared" si="23"/>
        <v>182.25</v>
      </c>
      <c r="I5254" s="591"/>
      <c r="J5254" s="440"/>
    </row>
    <row r="5255" ht="33" customHeight="1" spans="1:10">
      <c r="A5255" s="60" t="s">
        <v>11967</v>
      </c>
      <c r="B5255" s="289" t="s">
        <v>11968</v>
      </c>
      <c r="C5255" s="60"/>
      <c r="D5255" s="60"/>
      <c r="E5255" s="290" t="s">
        <v>3823</v>
      </c>
      <c r="F5255" s="303">
        <v>375</v>
      </c>
      <c r="G5255" s="303">
        <f t="shared" si="22"/>
        <v>337.5</v>
      </c>
      <c r="H5255" s="303">
        <f t="shared" si="23"/>
        <v>303.75</v>
      </c>
      <c r="I5255" s="591"/>
      <c r="J5255" s="440"/>
    </row>
    <row r="5256" ht="57" customHeight="1" spans="1:10">
      <c r="A5256" s="60" t="s">
        <v>11969</v>
      </c>
      <c r="B5256" s="289" t="s">
        <v>11970</v>
      </c>
      <c r="C5256" s="289" t="s">
        <v>11971</v>
      </c>
      <c r="D5256" s="289" t="s">
        <v>11972</v>
      </c>
      <c r="E5256" s="290" t="s">
        <v>35</v>
      </c>
      <c r="F5256" s="303">
        <v>258</v>
      </c>
      <c r="G5256" s="303">
        <f t="shared" si="22"/>
        <v>232.2</v>
      </c>
      <c r="H5256" s="303">
        <f t="shared" si="23"/>
        <v>208.98</v>
      </c>
      <c r="I5256" s="591"/>
      <c r="J5256" s="440"/>
    </row>
    <row r="5257" ht="27" customHeight="1" spans="1:10">
      <c r="A5257" s="60" t="s">
        <v>11973</v>
      </c>
      <c r="B5257" s="289" t="s">
        <v>11974</v>
      </c>
      <c r="C5257" s="60"/>
      <c r="D5257" s="60"/>
      <c r="E5257" s="290" t="s">
        <v>35</v>
      </c>
      <c r="F5257" s="303">
        <v>77</v>
      </c>
      <c r="G5257" s="303">
        <f t="shared" si="22"/>
        <v>69.3</v>
      </c>
      <c r="H5257" s="303">
        <f t="shared" si="23"/>
        <v>62.37</v>
      </c>
      <c r="I5257" s="591"/>
      <c r="J5257" s="440"/>
    </row>
    <row r="5258" ht="50" customHeight="1" spans="1:10">
      <c r="A5258" s="60" t="s">
        <v>11975</v>
      </c>
      <c r="B5258" s="289" t="s">
        <v>11976</v>
      </c>
      <c r="C5258" s="289" t="s">
        <v>11977</v>
      </c>
      <c r="D5258" s="289" t="s">
        <v>11978</v>
      </c>
      <c r="E5258" s="290" t="s">
        <v>35</v>
      </c>
      <c r="F5258" s="303">
        <v>750</v>
      </c>
      <c r="G5258" s="303">
        <f t="shared" si="22"/>
        <v>675</v>
      </c>
      <c r="H5258" s="303">
        <f t="shared" si="23"/>
        <v>607.5</v>
      </c>
      <c r="I5258" s="591"/>
      <c r="J5258" s="440"/>
    </row>
    <row r="5259" ht="21" customHeight="1" spans="1:10">
      <c r="A5259" s="60" t="s">
        <v>11979</v>
      </c>
      <c r="B5259" s="289" t="s">
        <v>11980</v>
      </c>
      <c r="C5259" s="60"/>
      <c r="D5259" s="60"/>
      <c r="E5259" s="290" t="s">
        <v>35</v>
      </c>
      <c r="F5259" s="303">
        <v>225</v>
      </c>
      <c r="G5259" s="303">
        <f t="shared" si="22"/>
        <v>202.5</v>
      </c>
      <c r="H5259" s="303">
        <f t="shared" si="23"/>
        <v>182.25</v>
      </c>
      <c r="I5259" s="591"/>
      <c r="J5259" s="440"/>
    </row>
    <row r="5260" ht="64" customHeight="1" spans="1:10">
      <c r="A5260" s="60" t="s">
        <v>11981</v>
      </c>
      <c r="B5260" s="289" t="s">
        <v>11982</v>
      </c>
      <c r="C5260" s="289" t="s">
        <v>11983</v>
      </c>
      <c r="D5260" s="289" t="s">
        <v>11984</v>
      </c>
      <c r="E5260" s="290" t="s">
        <v>3823</v>
      </c>
      <c r="F5260" s="303">
        <v>675</v>
      </c>
      <c r="G5260" s="303">
        <f t="shared" si="22"/>
        <v>607.5</v>
      </c>
      <c r="H5260" s="303">
        <f t="shared" si="23"/>
        <v>546.75</v>
      </c>
      <c r="I5260" s="591"/>
      <c r="J5260" s="440"/>
    </row>
    <row r="5261" ht="21" customHeight="1" spans="1:10">
      <c r="A5261" s="60" t="s">
        <v>11985</v>
      </c>
      <c r="B5261" s="289" t="s">
        <v>11986</v>
      </c>
      <c r="C5261" s="60"/>
      <c r="D5261" s="60"/>
      <c r="E5261" s="290" t="s">
        <v>3823</v>
      </c>
      <c r="F5261" s="303">
        <v>203</v>
      </c>
      <c r="G5261" s="303">
        <f t="shared" si="22"/>
        <v>182.7</v>
      </c>
      <c r="H5261" s="303">
        <f t="shared" si="23"/>
        <v>164.43</v>
      </c>
      <c r="I5261" s="591"/>
      <c r="J5261" s="440"/>
    </row>
    <row r="5262" ht="76" customHeight="1" spans="1:10">
      <c r="A5262" s="700" t="s">
        <v>11987</v>
      </c>
      <c r="B5262" s="289" t="s">
        <v>11988</v>
      </c>
      <c r="C5262" s="289" t="s">
        <v>11989</v>
      </c>
      <c r="D5262" s="289" t="s">
        <v>11990</v>
      </c>
      <c r="E5262" s="302" t="s">
        <v>11991</v>
      </c>
      <c r="F5262" s="303">
        <v>1171</v>
      </c>
      <c r="G5262" s="303">
        <f t="shared" si="22"/>
        <v>1053.9</v>
      </c>
      <c r="H5262" s="303">
        <f t="shared" si="23"/>
        <v>948.51</v>
      </c>
      <c r="I5262" s="591"/>
      <c r="J5262" s="440"/>
    </row>
    <row r="5263" ht="33" customHeight="1" spans="1:10">
      <c r="A5263" s="60" t="s">
        <v>11992</v>
      </c>
      <c r="B5263" s="289" t="s">
        <v>11993</v>
      </c>
      <c r="C5263" s="60"/>
      <c r="D5263" s="60"/>
      <c r="E5263" s="302" t="s">
        <v>11991</v>
      </c>
      <c r="F5263" s="303">
        <v>351</v>
      </c>
      <c r="G5263" s="303">
        <f t="shared" si="22"/>
        <v>315.9</v>
      </c>
      <c r="H5263" s="303">
        <f t="shared" si="23"/>
        <v>284.31</v>
      </c>
      <c r="I5263" s="591"/>
      <c r="J5263" s="440"/>
    </row>
    <row r="5264" ht="81" customHeight="1" spans="1:10">
      <c r="A5264" s="700" t="s">
        <v>11994</v>
      </c>
      <c r="B5264" s="289" t="s">
        <v>11995</v>
      </c>
      <c r="C5264" s="289" t="s">
        <v>11996</v>
      </c>
      <c r="D5264" s="289" t="s">
        <v>11990</v>
      </c>
      <c r="E5264" s="302" t="s">
        <v>11991</v>
      </c>
      <c r="F5264" s="303">
        <v>1553</v>
      </c>
      <c r="G5264" s="303">
        <f t="shared" si="22"/>
        <v>1397.7</v>
      </c>
      <c r="H5264" s="303">
        <f t="shared" si="23"/>
        <v>1257.93</v>
      </c>
      <c r="I5264" s="591"/>
      <c r="J5264" s="440"/>
    </row>
    <row r="5265" ht="35" customHeight="1" spans="1:10">
      <c r="A5265" s="60" t="s">
        <v>11997</v>
      </c>
      <c r="B5265" s="289" t="s">
        <v>11998</v>
      </c>
      <c r="C5265" s="60"/>
      <c r="D5265" s="60"/>
      <c r="E5265" s="302" t="s">
        <v>11991</v>
      </c>
      <c r="F5265" s="303">
        <v>466</v>
      </c>
      <c r="G5265" s="303">
        <f t="shared" si="22"/>
        <v>419.4</v>
      </c>
      <c r="H5265" s="303">
        <f t="shared" si="23"/>
        <v>377.46</v>
      </c>
      <c r="I5265" s="591"/>
      <c r="J5265" s="440"/>
    </row>
    <row r="5266" ht="65" customHeight="1" spans="1:10">
      <c r="A5266" s="60" t="s">
        <v>11999</v>
      </c>
      <c r="B5266" s="289" t="s">
        <v>12000</v>
      </c>
      <c r="C5266" s="289" t="s">
        <v>12001</v>
      </c>
      <c r="D5266" s="289" t="s">
        <v>12002</v>
      </c>
      <c r="E5266" s="290" t="s">
        <v>35</v>
      </c>
      <c r="F5266" s="303">
        <v>353</v>
      </c>
      <c r="G5266" s="303">
        <f t="shared" si="22"/>
        <v>317.7</v>
      </c>
      <c r="H5266" s="303">
        <f t="shared" si="23"/>
        <v>285.93</v>
      </c>
      <c r="I5266" s="591"/>
      <c r="J5266" s="440"/>
    </row>
    <row r="5267" ht="21" customHeight="1" spans="1:10">
      <c r="A5267" s="60" t="s">
        <v>12003</v>
      </c>
      <c r="B5267" s="289" t="s">
        <v>12004</v>
      </c>
      <c r="C5267" s="60"/>
      <c r="D5267" s="60"/>
      <c r="E5267" s="290" t="s">
        <v>35</v>
      </c>
      <c r="F5267" s="303">
        <v>106</v>
      </c>
      <c r="G5267" s="303">
        <f t="shared" si="22"/>
        <v>95.4</v>
      </c>
      <c r="H5267" s="303">
        <f t="shared" si="23"/>
        <v>85.86</v>
      </c>
      <c r="I5267" s="591"/>
      <c r="J5267" s="440"/>
    </row>
    <row r="5268" ht="33" customHeight="1" spans="1:10">
      <c r="A5268" s="60" t="s">
        <v>12005</v>
      </c>
      <c r="B5268" s="289" t="s">
        <v>12006</v>
      </c>
      <c r="C5268" s="60"/>
      <c r="D5268" s="60"/>
      <c r="E5268" s="290" t="s">
        <v>35</v>
      </c>
      <c r="F5268" s="303">
        <v>353</v>
      </c>
      <c r="G5268" s="303">
        <f t="shared" si="22"/>
        <v>317.7</v>
      </c>
      <c r="H5268" s="303">
        <f t="shared" si="23"/>
        <v>285.93</v>
      </c>
      <c r="I5268" s="591"/>
      <c r="J5268" s="440"/>
    </row>
    <row r="5269" ht="72" customHeight="1" spans="1:10">
      <c r="A5269" s="60" t="s">
        <v>12007</v>
      </c>
      <c r="B5269" s="289" t="s">
        <v>12008</v>
      </c>
      <c r="C5269" s="289" t="s">
        <v>12009</v>
      </c>
      <c r="D5269" s="289" t="s">
        <v>12010</v>
      </c>
      <c r="E5269" s="290" t="s">
        <v>35</v>
      </c>
      <c r="F5269" s="303">
        <v>841.699287135278</v>
      </c>
      <c r="G5269" s="303">
        <f t="shared" si="22"/>
        <v>757.52935842175</v>
      </c>
      <c r="H5269" s="303">
        <f t="shared" si="23"/>
        <v>681.776422579575</v>
      </c>
      <c r="I5269" s="591"/>
      <c r="J5269" s="440"/>
    </row>
    <row r="5270" ht="36" customHeight="1" spans="1:10">
      <c r="A5270" s="60" t="s">
        <v>12011</v>
      </c>
      <c r="B5270" s="289" t="s">
        <v>12012</v>
      </c>
      <c r="C5270" s="60"/>
      <c r="D5270" s="60"/>
      <c r="E5270" s="290" t="s">
        <v>35</v>
      </c>
      <c r="F5270" s="303">
        <v>253</v>
      </c>
      <c r="G5270" s="303">
        <f t="shared" si="22"/>
        <v>227.7</v>
      </c>
      <c r="H5270" s="303">
        <f t="shared" si="23"/>
        <v>204.93</v>
      </c>
      <c r="I5270" s="591"/>
      <c r="J5270" s="440"/>
    </row>
    <row r="5271" ht="37" customHeight="1" spans="1:10">
      <c r="A5271" s="60" t="s">
        <v>12013</v>
      </c>
      <c r="B5271" s="289" t="s">
        <v>12014</v>
      </c>
      <c r="C5271" s="60"/>
      <c r="D5271" s="60"/>
      <c r="E5271" s="290" t="s">
        <v>35</v>
      </c>
      <c r="F5271" s="303">
        <v>253</v>
      </c>
      <c r="G5271" s="303">
        <f t="shared" si="22"/>
        <v>227.7</v>
      </c>
      <c r="H5271" s="303">
        <f t="shared" si="23"/>
        <v>204.93</v>
      </c>
      <c r="I5271" s="591"/>
      <c r="J5271" s="440"/>
    </row>
    <row r="5272" ht="69" customHeight="1" spans="1:10">
      <c r="A5272" s="60" t="s">
        <v>12015</v>
      </c>
      <c r="B5272" s="289" t="s">
        <v>12016</v>
      </c>
      <c r="C5272" s="289" t="s">
        <v>12017</v>
      </c>
      <c r="D5272" s="289" t="s">
        <v>12018</v>
      </c>
      <c r="E5272" s="290" t="s">
        <v>35</v>
      </c>
      <c r="F5272" s="303">
        <v>1928.5</v>
      </c>
      <c r="G5272" s="303">
        <f t="shared" si="22"/>
        <v>1735.65</v>
      </c>
      <c r="H5272" s="303">
        <f t="shared" si="23"/>
        <v>1562.085</v>
      </c>
      <c r="I5272" s="591"/>
      <c r="J5272" s="440"/>
    </row>
    <row r="5273" ht="21" customHeight="1" spans="1:10">
      <c r="A5273" s="60" t="s">
        <v>12019</v>
      </c>
      <c r="B5273" s="289" t="s">
        <v>12020</v>
      </c>
      <c r="C5273" s="60"/>
      <c r="D5273" s="60"/>
      <c r="E5273" s="290" t="s">
        <v>35</v>
      </c>
      <c r="F5273" s="303">
        <v>579</v>
      </c>
      <c r="G5273" s="303">
        <f t="shared" si="22"/>
        <v>521.1</v>
      </c>
      <c r="H5273" s="303">
        <f t="shared" si="23"/>
        <v>468.99</v>
      </c>
      <c r="I5273" s="591"/>
      <c r="J5273" s="440"/>
    </row>
    <row r="5274" ht="60" customHeight="1" spans="1:10">
      <c r="A5274" s="60" t="s">
        <v>12021</v>
      </c>
      <c r="B5274" s="289" t="s">
        <v>12022</v>
      </c>
      <c r="C5274" s="289" t="s">
        <v>12023</v>
      </c>
      <c r="D5274" s="289" t="s">
        <v>12024</v>
      </c>
      <c r="E5274" s="290" t="s">
        <v>726</v>
      </c>
      <c r="F5274" s="303">
        <v>405</v>
      </c>
      <c r="G5274" s="303">
        <f t="shared" si="22"/>
        <v>364.5</v>
      </c>
      <c r="H5274" s="303">
        <f t="shared" si="23"/>
        <v>328.05</v>
      </c>
      <c r="I5274" s="591"/>
      <c r="J5274" s="440"/>
    </row>
    <row r="5275" ht="33" customHeight="1" spans="1:10">
      <c r="A5275" s="60" t="s">
        <v>12025</v>
      </c>
      <c r="B5275" s="289" t="s">
        <v>12026</v>
      </c>
      <c r="C5275" s="60"/>
      <c r="D5275" s="60"/>
      <c r="E5275" s="290" t="s">
        <v>726</v>
      </c>
      <c r="F5275" s="303">
        <v>122</v>
      </c>
      <c r="G5275" s="303">
        <f t="shared" si="22"/>
        <v>109.8</v>
      </c>
      <c r="H5275" s="303">
        <f t="shared" si="23"/>
        <v>98.82</v>
      </c>
      <c r="I5275" s="591"/>
      <c r="J5275" s="440"/>
    </row>
    <row r="5276" ht="51" customHeight="1" spans="1:10">
      <c r="A5276" s="60" t="s">
        <v>12027</v>
      </c>
      <c r="B5276" s="289" t="s">
        <v>12028</v>
      </c>
      <c r="C5276" s="289" t="s">
        <v>12029</v>
      </c>
      <c r="D5276" s="289" t="s">
        <v>12030</v>
      </c>
      <c r="E5276" s="290" t="s">
        <v>726</v>
      </c>
      <c r="F5276" s="303">
        <v>431</v>
      </c>
      <c r="G5276" s="303">
        <f t="shared" si="22"/>
        <v>387.9</v>
      </c>
      <c r="H5276" s="303">
        <f t="shared" si="23"/>
        <v>349.11</v>
      </c>
      <c r="I5276" s="591"/>
      <c r="J5276" s="440"/>
    </row>
    <row r="5277" ht="21" customHeight="1" spans="1:10">
      <c r="A5277" s="60" t="s">
        <v>12031</v>
      </c>
      <c r="B5277" s="289" t="s">
        <v>12032</v>
      </c>
      <c r="C5277" s="60"/>
      <c r="D5277" s="60"/>
      <c r="E5277" s="290" t="s">
        <v>726</v>
      </c>
      <c r="F5277" s="303">
        <v>129</v>
      </c>
      <c r="G5277" s="303">
        <f t="shared" si="22"/>
        <v>116.1</v>
      </c>
      <c r="H5277" s="303">
        <v>105</v>
      </c>
      <c r="I5277" s="591"/>
      <c r="J5277" s="440"/>
    </row>
    <row r="5278" ht="31" customHeight="1" spans="1:10">
      <c r="A5278" s="60" t="s">
        <v>12033</v>
      </c>
      <c r="B5278" s="289" t="s">
        <v>12034</v>
      </c>
      <c r="C5278" s="60"/>
      <c r="D5278" s="60"/>
      <c r="E5278" s="290" t="s">
        <v>726</v>
      </c>
      <c r="F5278" s="303">
        <v>216</v>
      </c>
      <c r="G5278" s="303">
        <f t="shared" si="22"/>
        <v>194.4</v>
      </c>
      <c r="H5278" s="303">
        <f t="shared" ref="H5278:H5283" si="24">G5278*0.9</f>
        <v>174.96</v>
      </c>
      <c r="I5278" s="591"/>
      <c r="J5278" s="440"/>
    </row>
    <row r="5279" ht="58" customHeight="1" spans="1:10">
      <c r="A5279" s="60" t="s">
        <v>12035</v>
      </c>
      <c r="B5279" s="289" t="s">
        <v>12036</v>
      </c>
      <c r="C5279" s="289" t="s">
        <v>12037</v>
      </c>
      <c r="D5279" s="289" t="s">
        <v>12038</v>
      </c>
      <c r="E5279" s="302" t="s">
        <v>11991</v>
      </c>
      <c r="F5279" s="303">
        <v>256.307692307692</v>
      </c>
      <c r="G5279" s="303">
        <f t="shared" si="22"/>
        <v>230.676923076923</v>
      </c>
      <c r="H5279" s="303">
        <f t="shared" si="24"/>
        <v>207.60923076923</v>
      </c>
      <c r="I5279" s="591"/>
      <c r="J5279" s="440"/>
    </row>
    <row r="5280" ht="21" customHeight="1" spans="1:10">
      <c r="A5280" s="60" t="s">
        <v>12039</v>
      </c>
      <c r="B5280" s="289" t="s">
        <v>12040</v>
      </c>
      <c r="C5280" s="60"/>
      <c r="D5280" s="60"/>
      <c r="E5280" s="302" t="s">
        <v>11991</v>
      </c>
      <c r="F5280" s="303">
        <v>77</v>
      </c>
      <c r="G5280" s="303">
        <f t="shared" si="22"/>
        <v>69.3</v>
      </c>
      <c r="H5280" s="303">
        <f t="shared" si="24"/>
        <v>62.37</v>
      </c>
      <c r="I5280" s="591"/>
      <c r="J5280" s="440"/>
    </row>
    <row r="5281" ht="61" customHeight="1" spans="1:10">
      <c r="A5281" s="60" t="s">
        <v>12041</v>
      </c>
      <c r="B5281" s="289" t="s">
        <v>12042</v>
      </c>
      <c r="C5281" s="289" t="s">
        <v>12043</v>
      </c>
      <c r="D5281" s="289" t="s">
        <v>12044</v>
      </c>
      <c r="E5281" s="290" t="s">
        <v>35</v>
      </c>
      <c r="F5281" s="303">
        <v>95.7692307692308</v>
      </c>
      <c r="G5281" s="303">
        <f t="shared" si="22"/>
        <v>86.1923076923077</v>
      </c>
      <c r="H5281" s="303">
        <f t="shared" si="24"/>
        <v>77.573076923077</v>
      </c>
      <c r="I5281" s="591"/>
      <c r="J5281" s="440"/>
    </row>
    <row r="5282" ht="32" customHeight="1" spans="1:10">
      <c r="A5282" s="60" t="s">
        <v>12045</v>
      </c>
      <c r="B5282" s="289" t="s">
        <v>12046</v>
      </c>
      <c r="C5282" s="60"/>
      <c r="D5282" s="60"/>
      <c r="E5282" s="290" t="s">
        <v>35</v>
      </c>
      <c r="F5282" s="303">
        <v>29</v>
      </c>
      <c r="G5282" s="303">
        <f t="shared" si="22"/>
        <v>26.1</v>
      </c>
      <c r="H5282" s="303">
        <f t="shared" si="24"/>
        <v>23.49</v>
      </c>
      <c r="I5282" s="591"/>
      <c r="J5282" s="440"/>
    </row>
    <row r="5283" ht="29" customHeight="1" spans="1:10">
      <c r="A5283" s="60" t="s">
        <v>12047</v>
      </c>
      <c r="B5283" s="289" t="s">
        <v>12048</v>
      </c>
      <c r="C5283" s="60"/>
      <c r="D5283" s="60"/>
      <c r="E5283" s="290" t="s">
        <v>35</v>
      </c>
      <c r="F5283" s="303">
        <v>95.7692307692308</v>
      </c>
      <c r="G5283" s="303">
        <f t="shared" si="22"/>
        <v>86.1923076923077</v>
      </c>
      <c r="H5283" s="303">
        <f t="shared" si="24"/>
        <v>77.573076923077</v>
      </c>
      <c r="I5283" s="591"/>
      <c r="J5283" s="440"/>
    </row>
    <row r="5284" ht="60.75" spans="1:9">
      <c r="A5284" s="698" t="s">
        <v>12049</v>
      </c>
      <c r="B5284" s="264" t="s">
        <v>12050</v>
      </c>
      <c r="C5284" s="264" t="s">
        <v>12051</v>
      </c>
      <c r="D5284" s="264" t="s">
        <v>12052</v>
      </c>
      <c r="E5284" s="266" t="s">
        <v>821</v>
      </c>
      <c r="F5284" s="266">
        <v>690</v>
      </c>
      <c r="G5284" s="266">
        <v>621</v>
      </c>
      <c r="H5284" s="450">
        <f>G5284/F5284*G5284</f>
        <v>558.9</v>
      </c>
      <c r="I5284" s="264"/>
    </row>
    <row r="5285" spans="1:9">
      <c r="A5285" s="698" t="s">
        <v>12053</v>
      </c>
      <c r="B5285" s="264" t="s">
        <v>12054</v>
      </c>
      <c r="C5285" s="264"/>
      <c r="D5285" s="264"/>
      <c r="E5285" s="266" t="s">
        <v>821</v>
      </c>
      <c r="F5285" s="266"/>
      <c r="G5285" s="266"/>
      <c r="H5285" s="450"/>
      <c r="I5285" s="264" t="s">
        <v>485</v>
      </c>
    </row>
    <row r="5286" ht="24.75" spans="1:9">
      <c r="A5286" s="698" t="s">
        <v>12055</v>
      </c>
      <c r="B5286" s="264" t="s">
        <v>12056</v>
      </c>
      <c r="C5286" s="264"/>
      <c r="D5286" s="264"/>
      <c r="E5286" s="266" t="s">
        <v>821</v>
      </c>
      <c r="F5286" s="266">
        <v>69</v>
      </c>
      <c r="G5286" s="266">
        <v>62</v>
      </c>
      <c r="H5286" s="450">
        <f>G5286/F5286*G5286</f>
        <v>55.7101449275362</v>
      </c>
      <c r="I5286" s="264" t="s">
        <v>12057</v>
      </c>
    </row>
    <row r="5287" ht="48" spans="1:9">
      <c r="A5287" s="698" t="s">
        <v>12058</v>
      </c>
      <c r="B5287" s="264" t="s">
        <v>12059</v>
      </c>
      <c r="C5287" s="264" t="s">
        <v>12060</v>
      </c>
      <c r="D5287" s="264" t="s">
        <v>6860</v>
      </c>
      <c r="E5287" s="266" t="s">
        <v>821</v>
      </c>
      <c r="F5287" s="266">
        <v>690</v>
      </c>
      <c r="G5287" s="266">
        <v>621</v>
      </c>
      <c r="H5287" s="450">
        <f>G5287/F5287*G5287</f>
        <v>558.9</v>
      </c>
      <c r="I5287" s="264" t="s">
        <v>12061</v>
      </c>
    </row>
    <row r="5288" spans="1:9">
      <c r="A5288" s="698" t="s">
        <v>12062</v>
      </c>
      <c r="B5288" s="264" t="s">
        <v>12063</v>
      </c>
      <c r="C5288" s="264"/>
      <c r="D5288" s="264"/>
      <c r="E5288" s="266" t="s">
        <v>821</v>
      </c>
      <c r="F5288" s="266"/>
      <c r="G5288" s="266"/>
      <c r="H5288" s="450"/>
      <c r="I5288" s="264" t="s">
        <v>485</v>
      </c>
    </row>
    <row r="5289" ht="24.75" spans="1:9">
      <c r="A5289" s="698" t="s">
        <v>12064</v>
      </c>
      <c r="B5289" s="264" t="s">
        <v>12065</v>
      </c>
      <c r="C5289" s="264"/>
      <c r="D5289" s="264"/>
      <c r="E5289" s="266" t="s">
        <v>821</v>
      </c>
      <c r="F5289" s="266">
        <v>138</v>
      </c>
      <c r="G5289" s="266">
        <v>124</v>
      </c>
      <c r="H5289" s="450">
        <f>G5289/F5289*G5289</f>
        <v>111.420289855072</v>
      </c>
      <c r="I5289" s="264"/>
    </row>
    <row r="5290" ht="51" spans="1:9">
      <c r="A5290" s="698" t="s">
        <v>12066</v>
      </c>
      <c r="B5290" s="264" t="s">
        <v>12067</v>
      </c>
      <c r="C5290" s="264" t="s">
        <v>12068</v>
      </c>
      <c r="D5290" s="264" t="s">
        <v>6860</v>
      </c>
      <c r="E5290" s="266" t="s">
        <v>821</v>
      </c>
      <c r="F5290" s="266">
        <v>1125</v>
      </c>
      <c r="G5290" s="266">
        <v>1013</v>
      </c>
      <c r="H5290" s="450">
        <f>G5290/F5290*G5290</f>
        <v>912.150222222222</v>
      </c>
      <c r="I5290" s="264" t="s">
        <v>12069</v>
      </c>
    </row>
    <row r="5291" spans="1:9">
      <c r="A5291" s="698" t="s">
        <v>12070</v>
      </c>
      <c r="B5291" s="264" t="s">
        <v>12071</v>
      </c>
      <c r="C5291" s="264"/>
      <c r="D5291" s="264"/>
      <c r="E5291" s="266" t="s">
        <v>821</v>
      </c>
      <c r="F5291" s="266"/>
      <c r="G5291" s="266"/>
      <c r="H5291" s="450"/>
      <c r="I5291" s="264" t="s">
        <v>485</v>
      </c>
    </row>
    <row r="5292" ht="24.75" spans="1:9">
      <c r="A5292" s="698" t="s">
        <v>12072</v>
      </c>
      <c r="B5292" s="264" t="s">
        <v>12073</v>
      </c>
      <c r="C5292" s="264"/>
      <c r="D5292" s="264"/>
      <c r="E5292" s="266" t="s">
        <v>821</v>
      </c>
      <c r="F5292" s="266">
        <v>830</v>
      </c>
      <c r="G5292" s="266">
        <v>747</v>
      </c>
      <c r="H5292" s="450">
        <f>G5292/F5292*G5292</f>
        <v>672.3</v>
      </c>
      <c r="I5292" s="264"/>
    </row>
    <row r="5293" ht="25.5" spans="1:9">
      <c r="A5293" s="698" t="s">
        <v>12074</v>
      </c>
      <c r="B5293" s="264" t="s">
        <v>12075</v>
      </c>
      <c r="C5293" s="264"/>
      <c r="D5293" s="264"/>
      <c r="E5293" s="266" t="s">
        <v>821</v>
      </c>
      <c r="F5293" s="266">
        <v>415</v>
      </c>
      <c r="G5293" s="266">
        <v>374</v>
      </c>
      <c r="H5293" s="450">
        <f>G5293/F5293*G5293</f>
        <v>337.050602409639</v>
      </c>
      <c r="I5293" s="264"/>
    </row>
    <row r="5294" ht="48" spans="1:9">
      <c r="A5294" s="698" t="s">
        <v>12076</v>
      </c>
      <c r="B5294" s="264" t="s">
        <v>12077</v>
      </c>
      <c r="C5294" s="264" t="s">
        <v>12078</v>
      </c>
      <c r="D5294" s="264" t="s">
        <v>6860</v>
      </c>
      <c r="E5294" s="266" t="s">
        <v>821</v>
      </c>
      <c r="F5294" s="266">
        <v>690</v>
      </c>
      <c r="G5294" s="266">
        <v>621</v>
      </c>
      <c r="H5294" s="450">
        <f>G5294/F5294*G5294</f>
        <v>558.9</v>
      </c>
      <c r="I5294" s="264"/>
    </row>
    <row r="5295" spans="1:9">
      <c r="A5295" s="698" t="s">
        <v>12079</v>
      </c>
      <c r="B5295" s="264" t="s">
        <v>12080</v>
      </c>
      <c r="C5295" s="264"/>
      <c r="D5295" s="264"/>
      <c r="E5295" s="266" t="s">
        <v>821</v>
      </c>
      <c r="F5295" s="266"/>
      <c r="G5295" s="266"/>
      <c r="H5295" s="450"/>
      <c r="I5295" s="264" t="s">
        <v>485</v>
      </c>
    </row>
    <row r="5296" ht="60" spans="1:9">
      <c r="A5296" s="698" t="s">
        <v>12081</v>
      </c>
      <c r="B5296" s="264" t="s">
        <v>12082</v>
      </c>
      <c r="C5296" s="264" t="s">
        <v>12083</v>
      </c>
      <c r="D5296" s="264" t="s">
        <v>12084</v>
      </c>
      <c r="E5296" s="266" t="s">
        <v>821</v>
      </c>
      <c r="F5296" s="594" t="s">
        <v>5665</v>
      </c>
      <c r="G5296" s="595"/>
      <c r="H5296" s="596"/>
      <c r="I5296" s="264"/>
    </row>
    <row r="5297" spans="1:9">
      <c r="A5297" s="698" t="s">
        <v>12085</v>
      </c>
      <c r="B5297" s="264" t="s">
        <v>12086</v>
      </c>
      <c r="C5297" s="264"/>
      <c r="D5297" s="264"/>
      <c r="E5297" s="266" t="s">
        <v>821</v>
      </c>
      <c r="F5297" s="594"/>
      <c r="G5297" s="595"/>
      <c r="H5297" s="596"/>
      <c r="I5297" s="264" t="s">
        <v>485</v>
      </c>
    </row>
    <row r="5298" spans="1:9">
      <c r="A5298" s="534">
        <v>331601</v>
      </c>
      <c r="B5298" s="534" t="s">
        <v>12087</v>
      </c>
      <c r="C5298" s="532"/>
      <c r="D5298" s="532"/>
      <c r="E5298" s="478"/>
      <c r="F5298" s="379"/>
      <c r="G5298" s="379"/>
      <c r="H5298" s="379"/>
      <c r="I5298" s="383"/>
    </row>
    <row r="5299" spans="1:9">
      <c r="A5299" s="532">
        <v>331601001</v>
      </c>
      <c r="B5299" s="532" t="s">
        <v>12088</v>
      </c>
      <c r="C5299" s="532" t="s">
        <v>12089</v>
      </c>
      <c r="D5299" s="532"/>
      <c r="E5299" s="478" t="s">
        <v>802</v>
      </c>
      <c r="F5299" s="379">
        <v>95</v>
      </c>
      <c r="G5299" s="379">
        <v>75</v>
      </c>
      <c r="H5299" s="379">
        <v>68</v>
      </c>
      <c r="I5299" s="383"/>
    </row>
    <row r="5300" ht="24" spans="1:9">
      <c r="A5300" s="532">
        <v>331601008</v>
      </c>
      <c r="B5300" s="532" t="s">
        <v>12090</v>
      </c>
      <c r="C5300" s="532" t="s">
        <v>12091</v>
      </c>
      <c r="D5300" s="532"/>
      <c r="E5300" s="478" t="s">
        <v>821</v>
      </c>
      <c r="F5300" s="379">
        <v>3470</v>
      </c>
      <c r="G5300" s="379">
        <v>2770</v>
      </c>
      <c r="H5300" s="379">
        <v>2490</v>
      </c>
      <c r="I5300" s="383"/>
    </row>
    <row r="5301" ht="72" spans="1:9">
      <c r="A5301" s="133">
        <v>331601015</v>
      </c>
      <c r="B5301" s="156" t="s">
        <v>12092</v>
      </c>
      <c r="C5301" s="133" t="s">
        <v>12093</v>
      </c>
      <c r="D5301" s="133"/>
      <c r="E5301" s="134" t="s">
        <v>821</v>
      </c>
      <c r="F5301" s="379" t="s">
        <v>5665</v>
      </c>
      <c r="G5301" s="379" t="s">
        <v>5665</v>
      </c>
      <c r="H5301" s="379" t="s">
        <v>5665</v>
      </c>
      <c r="I5301" s="120" t="s">
        <v>423</v>
      </c>
    </row>
    <row r="5302" spans="1:9">
      <c r="A5302" s="133">
        <v>331601016</v>
      </c>
      <c r="B5302" s="156" t="s">
        <v>12094</v>
      </c>
      <c r="C5302" s="133" t="s">
        <v>12095</v>
      </c>
      <c r="D5302" s="133"/>
      <c r="E5302" s="134" t="s">
        <v>821</v>
      </c>
      <c r="F5302" s="135"/>
      <c r="G5302" s="135"/>
      <c r="H5302" s="135"/>
      <c r="I5302" s="120" t="s">
        <v>423</v>
      </c>
    </row>
    <row r="5303" spans="1:9">
      <c r="A5303" s="534">
        <v>331602</v>
      </c>
      <c r="B5303" s="534" t="s">
        <v>12096</v>
      </c>
      <c r="C5303" s="532"/>
      <c r="D5303" s="532"/>
      <c r="E5303" s="478"/>
      <c r="F5303" s="379"/>
      <c r="G5303" s="379"/>
      <c r="H5303" s="379"/>
      <c r="I5303" s="383"/>
    </row>
    <row r="5304" ht="24" spans="1:9">
      <c r="A5304" s="532">
        <v>331602001</v>
      </c>
      <c r="B5304" s="532" t="s">
        <v>12097</v>
      </c>
      <c r="C5304" s="532" t="s">
        <v>12098</v>
      </c>
      <c r="D5304" s="532"/>
      <c r="E5304" s="478" t="s">
        <v>802</v>
      </c>
      <c r="F5304" s="379">
        <v>122</v>
      </c>
      <c r="G5304" s="379">
        <v>98</v>
      </c>
      <c r="H5304" s="379">
        <v>88</v>
      </c>
      <c r="I5304" s="383"/>
    </row>
    <row r="5305" spans="1:9">
      <c r="A5305" s="532" t="s">
        <v>12099</v>
      </c>
      <c r="B5305" s="532" t="s">
        <v>12100</v>
      </c>
      <c r="C5305" s="532" t="s">
        <v>12101</v>
      </c>
      <c r="D5305" s="532"/>
      <c r="E5305" s="478" t="s">
        <v>12102</v>
      </c>
      <c r="F5305" s="544">
        <v>750</v>
      </c>
      <c r="G5305" s="544">
        <v>600</v>
      </c>
      <c r="H5305" s="379">
        <v>540</v>
      </c>
      <c r="I5305" s="383" t="s">
        <v>12103</v>
      </c>
    </row>
    <row r="5306" spans="1:9">
      <c r="A5306" s="532">
        <v>331602008</v>
      </c>
      <c r="B5306" s="532" t="s">
        <v>12104</v>
      </c>
      <c r="C5306" s="532" t="s">
        <v>12105</v>
      </c>
      <c r="D5306" s="532"/>
      <c r="E5306" s="478" t="s">
        <v>12106</v>
      </c>
      <c r="F5306" s="379" t="s">
        <v>5665</v>
      </c>
      <c r="G5306" s="379" t="s">
        <v>5665</v>
      </c>
      <c r="H5306" s="379" t="s">
        <v>5665</v>
      </c>
      <c r="I5306" s="383" t="s">
        <v>11001</v>
      </c>
    </row>
    <row r="5307" spans="1:9">
      <c r="A5307" s="532">
        <v>331602012</v>
      </c>
      <c r="B5307" s="532" t="s">
        <v>12107</v>
      </c>
      <c r="C5307" s="532"/>
      <c r="D5307" s="532"/>
      <c r="E5307" s="478" t="s">
        <v>802</v>
      </c>
      <c r="F5307" s="379">
        <v>1080</v>
      </c>
      <c r="G5307" s="379">
        <v>870</v>
      </c>
      <c r="H5307" s="379">
        <v>783</v>
      </c>
      <c r="I5307" s="383"/>
    </row>
    <row r="5308" spans="1:9">
      <c r="A5308" s="54">
        <v>331602016</v>
      </c>
      <c r="B5308" s="54" t="s">
        <v>12108</v>
      </c>
      <c r="C5308" s="179"/>
      <c r="D5308" s="133" t="s">
        <v>12109</v>
      </c>
      <c r="E5308" s="57" t="s">
        <v>802</v>
      </c>
      <c r="F5308" s="161">
        <v>372</v>
      </c>
      <c r="G5308" s="161">
        <v>298</v>
      </c>
      <c r="H5308" s="379">
        <v>238</v>
      </c>
      <c r="I5308" s="415"/>
    </row>
    <row r="5309" spans="1:9">
      <c r="A5309" s="54" t="s">
        <v>12110</v>
      </c>
      <c r="B5309" s="54" t="s">
        <v>12111</v>
      </c>
      <c r="C5309" s="179"/>
      <c r="D5309" s="133"/>
      <c r="E5309" s="57" t="s">
        <v>802</v>
      </c>
      <c r="F5309" s="161">
        <v>100</v>
      </c>
      <c r="G5309" s="161">
        <v>80</v>
      </c>
      <c r="H5309" s="379">
        <v>64</v>
      </c>
      <c r="I5309" s="415"/>
    </row>
    <row r="5310" spans="1:9">
      <c r="A5310" s="534">
        <v>331603</v>
      </c>
      <c r="B5310" s="534" t="s">
        <v>12112</v>
      </c>
      <c r="C5310" s="532"/>
      <c r="D5310" s="532"/>
      <c r="E5310" s="478"/>
      <c r="F5310" s="379"/>
      <c r="G5310" s="379"/>
      <c r="H5310" s="379"/>
      <c r="I5310" s="383"/>
    </row>
    <row r="5311" spans="1:9">
      <c r="A5311" s="532">
        <v>331603003</v>
      </c>
      <c r="B5311" s="532" t="s">
        <v>12113</v>
      </c>
      <c r="C5311" s="532" t="s">
        <v>12114</v>
      </c>
      <c r="D5311" s="532"/>
      <c r="E5311" s="478" t="s">
        <v>1171</v>
      </c>
      <c r="F5311" s="379">
        <v>540</v>
      </c>
      <c r="G5311" s="379">
        <v>435</v>
      </c>
      <c r="H5311" s="379">
        <v>392</v>
      </c>
      <c r="I5311" s="383"/>
    </row>
    <row r="5312" spans="1:9">
      <c r="A5312" s="532">
        <v>331603004</v>
      </c>
      <c r="B5312" s="532" t="s">
        <v>12115</v>
      </c>
      <c r="C5312" s="532" t="s">
        <v>12114</v>
      </c>
      <c r="D5312" s="532"/>
      <c r="E5312" s="478" t="s">
        <v>1171</v>
      </c>
      <c r="F5312" s="379">
        <v>540</v>
      </c>
      <c r="G5312" s="379">
        <v>435</v>
      </c>
      <c r="H5312" s="379">
        <v>392</v>
      </c>
      <c r="I5312" s="383"/>
    </row>
    <row r="5313" spans="1:9">
      <c r="A5313" s="532">
        <v>331603005</v>
      </c>
      <c r="B5313" s="532" t="s">
        <v>12116</v>
      </c>
      <c r="C5313" s="532"/>
      <c r="D5313" s="532"/>
      <c r="E5313" s="478" t="s">
        <v>802</v>
      </c>
      <c r="F5313" s="379">
        <v>675</v>
      </c>
      <c r="G5313" s="379">
        <v>540</v>
      </c>
      <c r="H5313" s="379">
        <v>486</v>
      </c>
      <c r="I5313" s="383"/>
    </row>
    <row r="5314" spans="1:9">
      <c r="A5314" s="532">
        <v>331603017</v>
      </c>
      <c r="B5314" s="532" t="s">
        <v>12117</v>
      </c>
      <c r="C5314" s="532" t="s">
        <v>12118</v>
      </c>
      <c r="D5314" s="532"/>
      <c r="E5314" s="478" t="s">
        <v>802</v>
      </c>
      <c r="F5314" s="379">
        <v>68</v>
      </c>
      <c r="G5314" s="379">
        <v>54</v>
      </c>
      <c r="H5314" s="379">
        <v>49</v>
      </c>
      <c r="I5314" s="383"/>
    </row>
    <row r="5315" spans="1:9">
      <c r="A5315" s="532">
        <v>331603042</v>
      </c>
      <c r="B5315" s="532" t="s">
        <v>12119</v>
      </c>
      <c r="C5315" s="532"/>
      <c r="D5315" s="532"/>
      <c r="E5315" s="478" t="s">
        <v>1171</v>
      </c>
      <c r="F5315" s="379">
        <v>945</v>
      </c>
      <c r="G5315" s="379">
        <v>750</v>
      </c>
      <c r="H5315" s="379">
        <v>675</v>
      </c>
      <c r="I5315" s="383"/>
    </row>
    <row r="5316" spans="1:9">
      <c r="A5316" s="575" t="s">
        <v>12120</v>
      </c>
      <c r="B5316" s="577" t="s">
        <v>12121</v>
      </c>
      <c r="C5316" s="522"/>
      <c r="D5316" s="522"/>
      <c r="E5316" s="588" t="s">
        <v>802</v>
      </c>
      <c r="F5316" s="544">
        <v>750</v>
      </c>
      <c r="G5316" s="378">
        <v>600</v>
      </c>
      <c r="H5316" s="379">
        <v>540</v>
      </c>
      <c r="I5316" s="522"/>
    </row>
    <row r="5317" spans="1:9">
      <c r="A5317" s="534">
        <v>331604</v>
      </c>
      <c r="B5317" s="534" t="s">
        <v>12122</v>
      </c>
      <c r="C5317" s="532"/>
      <c r="D5317" s="532"/>
      <c r="E5317" s="478"/>
      <c r="F5317" s="379"/>
      <c r="G5317" s="379"/>
      <c r="H5317" s="379"/>
      <c r="I5317" s="383"/>
    </row>
    <row r="5318" spans="1:9">
      <c r="A5318" s="532" t="s">
        <v>12123</v>
      </c>
      <c r="B5318" s="532" t="s">
        <v>12124</v>
      </c>
      <c r="C5318" s="532"/>
      <c r="D5318" s="532"/>
      <c r="E5318" s="478" t="s">
        <v>802</v>
      </c>
      <c r="F5318" s="379">
        <v>1000</v>
      </c>
      <c r="G5318" s="379">
        <v>800</v>
      </c>
      <c r="H5318" s="379">
        <v>640</v>
      </c>
      <c r="I5318" s="383"/>
    </row>
    <row r="5319" ht="24" spans="1:9">
      <c r="A5319" s="532">
        <v>331604002</v>
      </c>
      <c r="B5319" s="532" t="s">
        <v>12125</v>
      </c>
      <c r="C5319" s="532" t="s">
        <v>12126</v>
      </c>
      <c r="D5319" s="532"/>
      <c r="E5319" s="478" t="s">
        <v>1171</v>
      </c>
      <c r="F5319" s="379">
        <v>1080</v>
      </c>
      <c r="G5319" s="379">
        <v>870</v>
      </c>
      <c r="H5319" s="379">
        <v>783</v>
      </c>
      <c r="I5319" s="383"/>
    </row>
    <row r="5320" spans="1:9">
      <c r="A5320" s="532">
        <v>331604006</v>
      </c>
      <c r="B5320" s="531" t="s">
        <v>12127</v>
      </c>
      <c r="C5320" s="531" t="s">
        <v>12128</v>
      </c>
      <c r="D5320" s="532"/>
      <c r="E5320" s="338" t="s">
        <v>12129</v>
      </c>
      <c r="F5320" s="379">
        <v>885</v>
      </c>
      <c r="G5320" s="379">
        <v>705</v>
      </c>
      <c r="H5320" s="379">
        <v>635</v>
      </c>
      <c r="I5320" s="383"/>
    </row>
    <row r="5321" spans="1:9">
      <c r="A5321" s="532">
        <v>331604013</v>
      </c>
      <c r="B5321" s="531" t="s">
        <v>12130</v>
      </c>
      <c r="C5321" s="531" t="s">
        <v>12131</v>
      </c>
      <c r="D5321" s="531" t="s">
        <v>12132</v>
      </c>
      <c r="E5321" s="338" t="s">
        <v>12129</v>
      </c>
      <c r="F5321" s="379">
        <v>1220</v>
      </c>
      <c r="G5321" s="379">
        <v>975</v>
      </c>
      <c r="H5321" s="379">
        <v>878</v>
      </c>
      <c r="I5321" s="383"/>
    </row>
    <row r="5322" spans="1:9">
      <c r="A5322" s="532">
        <v>331604016</v>
      </c>
      <c r="B5322" s="531" t="s">
        <v>12133</v>
      </c>
      <c r="C5322" s="532"/>
      <c r="D5322" s="532"/>
      <c r="E5322" s="338" t="s">
        <v>35</v>
      </c>
      <c r="F5322" s="379">
        <v>615</v>
      </c>
      <c r="G5322" s="379">
        <v>488</v>
      </c>
      <c r="H5322" s="379">
        <v>439</v>
      </c>
      <c r="I5322" s="383"/>
    </row>
    <row r="5323" spans="1:9">
      <c r="A5323" s="532">
        <v>331604017</v>
      </c>
      <c r="B5323" s="531" t="s">
        <v>12134</v>
      </c>
      <c r="C5323" s="531" t="s">
        <v>12135</v>
      </c>
      <c r="D5323" s="532"/>
      <c r="E5323" s="338" t="s">
        <v>12129</v>
      </c>
      <c r="F5323" s="379">
        <v>1220</v>
      </c>
      <c r="G5323" s="379">
        <v>975</v>
      </c>
      <c r="H5323" s="379">
        <v>878</v>
      </c>
      <c r="I5323" s="383"/>
    </row>
    <row r="5324" spans="1:9">
      <c r="A5324" s="532">
        <v>331604019</v>
      </c>
      <c r="B5324" s="531" t="s">
        <v>12136</v>
      </c>
      <c r="C5324" s="531" t="s">
        <v>12137</v>
      </c>
      <c r="D5324" s="532"/>
      <c r="E5324" s="338" t="s">
        <v>726</v>
      </c>
      <c r="F5324" s="379">
        <v>1220</v>
      </c>
      <c r="G5324" s="379">
        <v>975</v>
      </c>
      <c r="H5324" s="379">
        <v>878</v>
      </c>
      <c r="I5324" s="383"/>
    </row>
    <row r="5325" spans="1:9">
      <c r="A5325" s="532">
        <v>331604023</v>
      </c>
      <c r="B5325" s="531" t="s">
        <v>12138</v>
      </c>
      <c r="C5325" s="531" t="s">
        <v>12139</v>
      </c>
      <c r="D5325" s="532"/>
      <c r="E5325" s="338" t="s">
        <v>726</v>
      </c>
      <c r="F5325" s="529" t="s">
        <v>56</v>
      </c>
      <c r="G5325" s="529" t="s">
        <v>56</v>
      </c>
      <c r="H5325" s="529" t="s">
        <v>56</v>
      </c>
      <c r="I5325" s="356" t="s">
        <v>5580</v>
      </c>
    </row>
    <row r="5326" spans="1:9">
      <c r="A5326" s="532">
        <v>331604027</v>
      </c>
      <c r="B5326" s="531" t="s">
        <v>12140</v>
      </c>
      <c r="C5326" s="532"/>
      <c r="D5326" s="532"/>
      <c r="E5326" s="338" t="s">
        <v>35</v>
      </c>
      <c r="F5326" s="379">
        <v>615</v>
      </c>
      <c r="G5326" s="379">
        <v>488</v>
      </c>
      <c r="H5326" s="379">
        <v>439</v>
      </c>
      <c r="I5326" s="383"/>
    </row>
    <row r="5327" ht="117" customHeight="1" spans="1:9">
      <c r="A5327" s="597" t="s">
        <v>12141</v>
      </c>
      <c r="B5327" s="598"/>
      <c r="C5327" s="598"/>
      <c r="D5327" s="598"/>
      <c r="E5327" s="598"/>
      <c r="F5327" s="598"/>
      <c r="G5327" s="598"/>
      <c r="H5327" s="598"/>
      <c r="I5327" s="612"/>
    </row>
    <row r="5328" spans="1:9">
      <c r="A5328" s="597"/>
      <c r="B5328" s="599" t="s">
        <v>12142</v>
      </c>
      <c r="C5328" s="598"/>
      <c r="D5328" s="598"/>
      <c r="E5328" s="598"/>
      <c r="F5328" s="598"/>
      <c r="G5328" s="598"/>
      <c r="H5328" s="598"/>
      <c r="I5328" s="612"/>
    </row>
    <row r="5329" ht="48" spans="1:9">
      <c r="A5329" s="709" t="s">
        <v>12143</v>
      </c>
      <c r="B5329" s="601" t="s">
        <v>12144</v>
      </c>
      <c r="C5329" s="601" t="s">
        <v>12145</v>
      </c>
      <c r="D5329" s="601" t="s">
        <v>12146</v>
      </c>
      <c r="E5329" s="602" t="s">
        <v>35</v>
      </c>
      <c r="F5329" s="222">
        <v>24500</v>
      </c>
      <c r="G5329" s="222">
        <v>22050</v>
      </c>
      <c r="H5329" s="222">
        <f t="shared" ref="H5329:H5357" si="25">G5329*0.9</f>
        <v>19845</v>
      </c>
      <c r="I5329" s="346"/>
    </row>
    <row r="5330" spans="1:9">
      <c r="A5330" s="709" t="s">
        <v>12147</v>
      </c>
      <c r="B5330" s="601" t="s">
        <v>12148</v>
      </c>
      <c r="C5330" s="346"/>
      <c r="D5330" s="346"/>
      <c r="E5330" s="602" t="s">
        <v>35</v>
      </c>
      <c r="F5330" s="222">
        <f>F5329*0.3</f>
        <v>7350</v>
      </c>
      <c r="G5330" s="222">
        <f>G5329*0.3</f>
        <v>6615</v>
      </c>
      <c r="H5330" s="222">
        <f t="shared" si="25"/>
        <v>5953.5</v>
      </c>
      <c r="I5330" s="346" t="s">
        <v>485</v>
      </c>
    </row>
    <row r="5331" spans="1:9">
      <c r="A5331" s="709" t="s">
        <v>12149</v>
      </c>
      <c r="B5331" s="601" t="s">
        <v>12150</v>
      </c>
      <c r="C5331" s="346"/>
      <c r="D5331" s="346"/>
      <c r="E5331" s="602" t="s">
        <v>35</v>
      </c>
      <c r="F5331" s="222">
        <v>24500</v>
      </c>
      <c r="G5331" s="222">
        <v>22050</v>
      </c>
      <c r="H5331" s="222">
        <f t="shared" si="25"/>
        <v>19845</v>
      </c>
      <c r="I5331" s="346"/>
    </row>
    <row r="5332" spans="1:9">
      <c r="A5332" s="709" t="s">
        <v>12151</v>
      </c>
      <c r="B5332" s="601" t="s">
        <v>12152</v>
      </c>
      <c r="C5332" s="346"/>
      <c r="D5332" s="346"/>
      <c r="E5332" s="602" t="s">
        <v>35</v>
      </c>
      <c r="F5332" s="222">
        <v>24500</v>
      </c>
      <c r="G5332" s="222">
        <v>22050</v>
      </c>
      <c r="H5332" s="222">
        <f t="shared" si="25"/>
        <v>19845</v>
      </c>
      <c r="I5332" s="346"/>
    </row>
    <row r="5333" ht="48" spans="1:9">
      <c r="A5333" s="709" t="s">
        <v>12153</v>
      </c>
      <c r="B5333" s="601" t="s">
        <v>12154</v>
      </c>
      <c r="C5333" s="601" t="s">
        <v>12155</v>
      </c>
      <c r="D5333" s="601" t="s">
        <v>12156</v>
      </c>
      <c r="E5333" s="602" t="s">
        <v>35</v>
      </c>
      <c r="F5333" s="222">
        <v>34000</v>
      </c>
      <c r="G5333" s="222">
        <v>30600</v>
      </c>
      <c r="H5333" s="222">
        <f t="shared" si="25"/>
        <v>27540</v>
      </c>
      <c r="I5333" s="346"/>
    </row>
    <row r="5334" spans="1:9">
      <c r="A5334" s="709" t="s">
        <v>12157</v>
      </c>
      <c r="B5334" s="601" t="s">
        <v>12158</v>
      </c>
      <c r="C5334" s="346"/>
      <c r="D5334" s="346"/>
      <c r="E5334" s="602" t="s">
        <v>35</v>
      </c>
      <c r="F5334" s="222">
        <f>F5333*0.3</f>
        <v>10200</v>
      </c>
      <c r="G5334" s="222">
        <f>G5333*0.3</f>
        <v>9180</v>
      </c>
      <c r="H5334" s="222">
        <f t="shared" si="25"/>
        <v>8262</v>
      </c>
      <c r="I5334" s="346" t="s">
        <v>485</v>
      </c>
    </row>
    <row r="5335" ht="25.5" spans="1:9">
      <c r="A5335" s="709" t="s">
        <v>12159</v>
      </c>
      <c r="B5335" s="601" t="s">
        <v>12160</v>
      </c>
      <c r="C5335" s="346"/>
      <c r="D5335" s="346"/>
      <c r="E5335" s="602" t="s">
        <v>35</v>
      </c>
      <c r="F5335" s="222">
        <f>F5333*0.4</f>
        <v>13600</v>
      </c>
      <c r="G5335" s="222">
        <f>G5333*0.4</f>
        <v>12240</v>
      </c>
      <c r="H5335" s="222">
        <f t="shared" si="25"/>
        <v>11016</v>
      </c>
      <c r="I5335" s="601" t="s">
        <v>12161</v>
      </c>
    </row>
    <row r="5336" spans="1:9">
      <c r="A5336" s="709" t="s">
        <v>12162</v>
      </c>
      <c r="B5336" s="601" t="s">
        <v>12163</v>
      </c>
      <c r="C5336" s="346"/>
      <c r="D5336" s="346"/>
      <c r="E5336" s="602" t="s">
        <v>35</v>
      </c>
      <c r="F5336" s="222">
        <v>34000</v>
      </c>
      <c r="G5336" s="222">
        <v>30600</v>
      </c>
      <c r="H5336" s="222">
        <f t="shared" si="25"/>
        <v>27540</v>
      </c>
      <c r="I5336" s="346"/>
    </row>
    <row r="5337" ht="48" spans="1:9">
      <c r="A5337" s="709" t="s">
        <v>12164</v>
      </c>
      <c r="B5337" s="601" t="s">
        <v>12165</v>
      </c>
      <c r="C5337" s="601" t="s">
        <v>12166</v>
      </c>
      <c r="D5337" s="601" t="s">
        <v>12167</v>
      </c>
      <c r="E5337" s="602" t="s">
        <v>35</v>
      </c>
      <c r="F5337" s="222">
        <v>19807</v>
      </c>
      <c r="G5337" s="222">
        <v>17826</v>
      </c>
      <c r="H5337" s="222">
        <f t="shared" si="25"/>
        <v>16043.4</v>
      </c>
      <c r="I5337" s="346"/>
    </row>
    <row r="5338" spans="1:9">
      <c r="A5338" s="709" t="s">
        <v>12168</v>
      </c>
      <c r="B5338" s="601" t="s">
        <v>12169</v>
      </c>
      <c r="C5338" s="346"/>
      <c r="D5338" s="346"/>
      <c r="E5338" s="602" t="s">
        <v>35</v>
      </c>
      <c r="F5338" s="222">
        <f>F5337*0.3</f>
        <v>5942.1</v>
      </c>
      <c r="G5338" s="222">
        <f>G5337*0.3</f>
        <v>5347.8</v>
      </c>
      <c r="H5338" s="222">
        <f t="shared" si="25"/>
        <v>4813.02</v>
      </c>
      <c r="I5338" s="346" t="s">
        <v>485</v>
      </c>
    </row>
    <row r="5339" ht="25.5" spans="1:9">
      <c r="A5339" s="709" t="s">
        <v>12170</v>
      </c>
      <c r="B5339" s="601" t="s">
        <v>12171</v>
      </c>
      <c r="C5339" s="346"/>
      <c r="D5339" s="346"/>
      <c r="E5339" s="602" t="s">
        <v>35</v>
      </c>
      <c r="F5339" s="222">
        <f>F5337*0.4</f>
        <v>7922.8</v>
      </c>
      <c r="G5339" s="222">
        <f>G5337*0.4</f>
        <v>7130.4</v>
      </c>
      <c r="H5339" s="222">
        <f t="shared" si="25"/>
        <v>6417.36</v>
      </c>
      <c r="I5339" s="601" t="s">
        <v>12161</v>
      </c>
    </row>
    <row r="5340" spans="1:9">
      <c r="A5340" s="709" t="s">
        <v>12172</v>
      </c>
      <c r="B5340" s="601" t="s">
        <v>12173</v>
      </c>
      <c r="C5340" s="346"/>
      <c r="D5340" s="346"/>
      <c r="E5340" s="602" t="s">
        <v>35</v>
      </c>
      <c r="F5340" s="222">
        <v>19807</v>
      </c>
      <c r="G5340" s="222">
        <v>17826</v>
      </c>
      <c r="H5340" s="222">
        <f t="shared" si="25"/>
        <v>16043.4</v>
      </c>
      <c r="I5340" s="346"/>
    </row>
    <row r="5341" ht="48" spans="1:9">
      <c r="A5341" s="709" t="s">
        <v>12174</v>
      </c>
      <c r="B5341" s="601" t="s">
        <v>12175</v>
      </c>
      <c r="C5341" s="601" t="s">
        <v>12176</v>
      </c>
      <c r="D5341" s="601" t="s">
        <v>12177</v>
      </c>
      <c r="E5341" s="602" t="s">
        <v>35</v>
      </c>
      <c r="F5341" s="222">
        <v>9500</v>
      </c>
      <c r="G5341" s="222">
        <v>8550</v>
      </c>
      <c r="H5341" s="222">
        <f t="shared" si="25"/>
        <v>7695</v>
      </c>
      <c r="I5341" s="346"/>
    </row>
    <row r="5342" spans="1:9">
      <c r="A5342" s="709" t="s">
        <v>12178</v>
      </c>
      <c r="B5342" s="601" t="s">
        <v>12179</v>
      </c>
      <c r="C5342" s="346"/>
      <c r="D5342" s="346"/>
      <c r="E5342" s="602" t="s">
        <v>35</v>
      </c>
      <c r="F5342" s="222">
        <f>F5341*0.3</f>
        <v>2850</v>
      </c>
      <c r="G5342" s="222">
        <f>G5341*0.3</f>
        <v>2565</v>
      </c>
      <c r="H5342" s="222">
        <f t="shared" si="25"/>
        <v>2308.5</v>
      </c>
      <c r="I5342" s="346" t="s">
        <v>485</v>
      </c>
    </row>
    <row r="5343" spans="1:9">
      <c r="A5343" s="709" t="s">
        <v>12180</v>
      </c>
      <c r="B5343" s="601" t="s">
        <v>12181</v>
      </c>
      <c r="C5343" s="346"/>
      <c r="D5343" s="346"/>
      <c r="E5343" s="602" t="s">
        <v>35</v>
      </c>
      <c r="F5343" s="222">
        <v>9500</v>
      </c>
      <c r="G5343" s="222">
        <v>8550</v>
      </c>
      <c r="H5343" s="222">
        <f t="shared" si="25"/>
        <v>7695</v>
      </c>
      <c r="I5343" s="346"/>
    </row>
    <row r="5344" ht="48" spans="1:9">
      <c r="A5344" s="709" t="s">
        <v>12182</v>
      </c>
      <c r="B5344" s="601" t="s">
        <v>12183</v>
      </c>
      <c r="C5344" s="601" t="s">
        <v>12184</v>
      </c>
      <c r="D5344" s="601" t="s">
        <v>12185</v>
      </c>
      <c r="E5344" s="602" t="s">
        <v>35</v>
      </c>
      <c r="F5344" s="222">
        <v>7200</v>
      </c>
      <c r="G5344" s="222">
        <v>6480</v>
      </c>
      <c r="H5344" s="222">
        <f t="shared" si="25"/>
        <v>5832</v>
      </c>
      <c r="I5344" s="346"/>
    </row>
    <row r="5345" spans="1:9">
      <c r="A5345" s="709" t="s">
        <v>12186</v>
      </c>
      <c r="B5345" s="601" t="s">
        <v>12187</v>
      </c>
      <c r="C5345" s="346"/>
      <c r="D5345" s="346"/>
      <c r="E5345" s="602" t="s">
        <v>35</v>
      </c>
      <c r="F5345" s="222">
        <f>F5344*0.3</f>
        <v>2160</v>
      </c>
      <c r="G5345" s="222">
        <f>G5344*0.3</f>
        <v>1944</v>
      </c>
      <c r="H5345" s="222">
        <f t="shared" si="25"/>
        <v>1749.6</v>
      </c>
      <c r="I5345" s="346" t="s">
        <v>485</v>
      </c>
    </row>
    <row r="5346" spans="1:9">
      <c r="A5346" s="709" t="s">
        <v>12188</v>
      </c>
      <c r="B5346" s="601" t="s">
        <v>12189</v>
      </c>
      <c r="C5346" s="346"/>
      <c r="D5346" s="346"/>
      <c r="E5346" s="602" t="s">
        <v>35</v>
      </c>
      <c r="F5346" s="222">
        <v>7200</v>
      </c>
      <c r="G5346" s="222">
        <v>6480</v>
      </c>
      <c r="H5346" s="222">
        <f t="shared" si="25"/>
        <v>5832</v>
      </c>
      <c r="I5346" s="346"/>
    </row>
    <row r="5347" ht="48" spans="1:9">
      <c r="A5347" s="709" t="s">
        <v>12190</v>
      </c>
      <c r="B5347" s="601" t="s">
        <v>12191</v>
      </c>
      <c r="C5347" s="601" t="s">
        <v>12192</v>
      </c>
      <c r="D5347" s="601" t="s">
        <v>12193</v>
      </c>
      <c r="E5347" s="602" t="s">
        <v>35</v>
      </c>
      <c r="F5347" s="222">
        <v>20250</v>
      </c>
      <c r="G5347" s="222">
        <v>18225</v>
      </c>
      <c r="H5347" s="222">
        <f t="shared" si="25"/>
        <v>16402.5</v>
      </c>
      <c r="I5347" s="346"/>
    </row>
    <row r="5348" spans="1:9">
      <c r="A5348" s="709" t="s">
        <v>12194</v>
      </c>
      <c r="B5348" s="601" t="s">
        <v>12195</v>
      </c>
      <c r="C5348" s="346"/>
      <c r="D5348" s="346"/>
      <c r="E5348" s="602" t="s">
        <v>35</v>
      </c>
      <c r="F5348" s="222">
        <f>F5347*0.3</f>
        <v>6075</v>
      </c>
      <c r="G5348" s="222">
        <f>G5347*0.3</f>
        <v>5467.5</v>
      </c>
      <c r="H5348" s="222">
        <f t="shared" si="25"/>
        <v>4920.75</v>
      </c>
      <c r="I5348" s="346" t="s">
        <v>485</v>
      </c>
    </row>
    <row r="5349" spans="1:9">
      <c r="A5349" s="709" t="s">
        <v>12196</v>
      </c>
      <c r="B5349" s="601" t="s">
        <v>12197</v>
      </c>
      <c r="C5349" s="346"/>
      <c r="D5349" s="346"/>
      <c r="E5349" s="602" t="s">
        <v>35</v>
      </c>
      <c r="F5349" s="222">
        <v>20250</v>
      </c>
      <c r="G5349" s="222">
        <v>18225</v>
      </c>
      <c r="H5349" s="222">
        <f t="shared" si="25"/>
        <v>16402.5</v>
      </c>
      <c r="I5349" s="346"/>
    </row>
    <row r="5350" ht="48" spans="1:9">
      <c r="A5350" s="709" t="s">
        <v>12198</v>
      </c>
      <c r="B5350" s="601" t="s">
        <v>12199</v>
      </c>
      <c r="C5350" s="601" t="s">
        <v>12200</v>
      </c>
      <c r="D5350" s="601" t="s">
        <v>12201</v>
      </c>
      <c r="E5350" s="602" t="s">
        <v>35</v>
      </c>
      <c r="F5350" s="222">
        <v>4190</v>
      </c>
      <c r="G5350" s="222">
        <v>3771</v>
      </c>
      <c r="H5350" s="222">
        <f t="shared" si="25"/>
        <v>3393.9</v>
      </c>
      <c r="I5350" s="346"/>
    </row>
    <row r="5351" spans="1:9">
      <c r="A5351" s="709" t="s">
        <v>12202</v>
      </c>
      <c r="B5351" s="601" t="s">
        <v>12203</v>
      </c>
      <c r="C5351" s="346"/>
      <c r="D5351" s="346"/>
      <c r="E5351" s="602" t="s">
        <v>35</v>
      </c>
      <c r="F5351" s="222">
        <f>F5350*0.3</f>
        <v>1257</v>
      </c>
      <c r="G5351" s="222">
        <f>G5350*0.3</f>
        <v>1131.3</v>
      </c>
      <c r="H5351" s="222">
        <f t="shared" si="25"/>
        <v>1018.17</v>
      </c>
      <c r="I5351" s="346" t="s">
        <v>485</v>
      </c>
    </row>
    <row r="5352" spans="1:9">
      <c r="A5352" s="709" t="s">
        <v>12204</v>
      </c>
      <c r="B5352" s="601" t="s">
        <v>12205</v>
      </c>
      <c r="C5352" s="346"/>
      <c r="D5352" s="346"/>
      <c r="E5352" s="602" t="s">
        <v>35</v>
      </c>
      <c r="F5352" s="222">
        <v>4190</v>
      </c>
      <c r="G5352" s="222">
        <v>3771</v>
      </c>
      <c r="H5352" s="222">
        <f t="shared" si="25"/>
        <v>3393.9</v>
      </c>
      <c r="I5352" s="346"/>
    </row>
    <row r="5353" ht="36" spans="1:9">
      <c r="A5353" s="709" t="s">
        <v>12206</v>
      </c>
      <c r="B5353" s="601" t="s">
        <v>12207</v>
      </c>
      <c r="C5353" s="601" t="s">
        <v>12208</v>
      </c>
      <c r="D5353" s="601" t="s">
        <v>12209</v>
      </c>
      <c r="E5353" s="602" t="s">
        <v>35</v>
      </c>
      <c r="F5353" s="222">
        <v>5000</v>
      </c>
      <c r="G5353" s="222">
        <v>4500</v>
      </c>
      <c r="H5353" s="222">
        <f t="shared" si="25"/>
        <v>4050</v>
      </c>
      <c r="I5353" s="601" t="s">
        <v>12210</v>
      </c>
    </row>
    <row r="5354" ht="36" spans="1:9">
      <c r="A5354" s="709" t="s">
        <v>12211</v>
      </c>
      <c r="B5354" s="601" t="s">
        <v>12212</v>
      </c>
      <c r="C5354" s="601" t="s">
        <v>12213</v>
      </c>
      <c r="D5354" s="601" t="s">
        <v>12214</v>
      </c>
      <c r="E5354" s="602" t="s">
        <v>35</v>
      </c>
      <c r="F5354" s="222">
        <v>4800</v>
      </c>
      <c r="G5354" s="222">
        <v>4320</v>
      </c>
      <c r="H5354" s="222">
        <f t="shared" si="25"/>
        <v>3888</v>
      </c>
      <c r="I5354" s="601" t="s">
        <v>12210</v>
      </c>
    </row>
    <row r="5355" ht="36" spans="1:9">
      <c r="A5355" s="709" t="s">
        <v>12215</v>
      </c>
      <c r="B5355" s="601" t="s">
        <v>12216</v>
      </c>
      <c r="C5355" s="601" t="s">
        <v>12217</v>
      </c>
      <c r="D5355" s="601" t="s">
        <v>12218</v>
      </c>
      <c r="E5355" s="602" t="s">
        <v>35</v>
      </c>
      <c r="F5355" s="222">
        <v>4100</v>
      </c>
      <c r="G5355" s="222">
        <v>3690</v>
      </c>
      <c r="H5355" s="222">
        <f t="shared" si="25"/>
        <v>3321</v>
      </c>
      <c r="I5355" s="601" t="s">
        <v>12210</v>
      </c>
    </row>
    <row r="5356" ht="36" spans="1:9">
      <c r="A5356" s="709" t="s">
        <v>12219</v>
      </c>
      <c r="B5356" s="601" t="s">
        <v>12220</v>
      </c>
      <c r="C5356" s="601" t="s">
        <v>12221</v>
      </c>
      <c r="D5356" s="601" t="s">
        <v>12222</v>
      </c>
      <c r="E5356" s="602" t="s">
        <v>35</v>
      </c>
      <c r="F5356" s="222">
        <v>3300</v>
      </c>
      <c r="G5356" s="222">
        <v>2970</v>
      </c>
      <c r="H5356" s="222">
        <f t="shared" si="25"/>
        <v>2673</v>
      </c>
      <c r="I5356" s="601" t="s">
        <v>12210</v>
      </c>
    </row>
    <row r="5357" ht="36" spans="1:9">
      <c r="A5357" s="709" t="s">
        <v>12223</v>
      </c>
      <c r="B5357" s="601" t="s">
        <v>12224</v>
      </c>
      <c r="C5357" s="601" t="s">
        <v>12225</v>
      </c>
      <c r="D5357" s="601" t="s">
        <v>12226</v>
      </c>
      <c r="E5357" s="602" t="s">
        <v>35</v>
      </c>
      <c r="F5357" s="222">
        <v>3750</v>
      </c>
      <c r="G5357" s="222">
        <v>3375</v>
      </c>
      <c r="H5357" s="222">
        <f t="shared" si="25"/>
        <v>3037.5</v>
      </c>
      <c r="I5357" s="601" t="s">
        <v>12210</v>
      </c>
    </row>
    <row r="5358" ht="48" spans="1:9">
      <c r="A5358" s="603">
        <v>3320</v>
      </c>
      <c r="B5358" s="604" t="s">
        <v>12227</v>
      </c>
      <c r="C5358" s="605" t="s">
        <v>12228</v>
      </c>
      <c r="D5358" s="605" t="s">
        <v>12229</v>
      </c>
      <c r="E5358" s="606"/>
      <c r="F5358" s="379"/>
      <c r="G5358" s="379"/>
      <c r="H5358" s="379"/>
      <c r="I5358" s="415"/>
    </row>
    <row r="5359" spans="1:9">
      <c r="A5359" s="522">
        <v>332000001</v>
      </c>
      <c r="B5359" s="523" t="s">
        <v>12230</v>
      </c>
      <c r="C5359" s="522"/>
      <c r="D5359" s="522"/>
      <c r="E5359" s="524" t="s">
        <v>762</v>
      </c>
      <c r="F5359" s="379">
        <v>800</v>
      </c>
      <c r="G5359" s="379">
        <v>800</v>
      </c>
      <c r="H5359" s="379">
        <v>800</v>
      </c>
      <c r="I5359" s="522"/>
    </row>
    <row r="5360" spans="1:9">
      <c r="A5360" s="522">
        <v>332000002</v>
      </c>
      <c r="B5360" s="523" t="s">
        <v>12231</v>
      </c>
      <c r="C5360" s="522"/>
      <c r="D5360" s="522"/>
      <c r="E5360" s="524" t="s">
        <v>762</v>
      </c>
      <c r="F5360" s="379">
        <v>800</v>
      </c>
      <c r="G5360" s="379">
        <v>800</v>
      </c>
      <c r="H5360" s="379">
        <v>800</v>
      </c>
      <c r="I5360" s="522"/>
    </row>
    <row r="5361" spans="1:9">
      <c r="A5361" s="522">
        <v>332000003</v>
      </c>
      <c r="B5361" s="527" t="s">
        <v>12232</v>
      </c>
      <c r="C5361" s="579"/>
      <c r="D5361" s="579"/>
      <c r="E5361" s="528" t="s">
        <v>35</v>
      </c>
      <c r="F5361" s="379">
        <v>1969</v>
      </c>
      <c r="G5361" s="379">
        <v>1969</v>
      </c>
      <c r="H5361" s="379">
        <v>1969</v>
      </c>
      <c r="I5361" s="579"/>
    </row>
    <row r="5362" spans="1:9">
      <c r="A5362" s="522">
        <v>332000004</v>
      </c>
      <c r="B5362" s="523" t="s">
        <v>12233</v>
      </c>
      <c r="C5362" s="522"/>
      <c r="D5362" s="522"/>
      <c r="E5362" s="524" t="s">
        <v>35</v>
      </c>
      <c r="F5362" s="379">
        <v>1200</v>
      </c>
      <c r="G5362" s="379">
        <v>1200</v>
      </c>
      <c r="H5362" s="379">
        <v>1200</v>
      </c>
      <c r="I5362" s="522"/>
    </row>
    <row r="5363" spans="1:9">
      <c r="A5363" s="522">
        <v>332000005</v>
      </c>
      <c r="B5363" s="523" t="s">
        <v>12234</v>
      </c>
      <c r="C5363" s="522"/>
      <c r="D5363" s="522"/>
      <c r="E5363" s="524" t="s">
        <v>35</v>
      </c>
      <c r="F5363" s="379">
        <v>1500</v>
      </c>
      <c r="G5363" s="379">
        <v>1500</v>
      </c>
      <c r="H5363" s="379">
        <v>1500</v>
      </c>
      <c r="I5363" s="522"/>
    </row>
    <row r="5364" spans="1:9">
      <c r="A5364" s="522">
        <v>332000006</v>
      </c>
      <c r="B5364" s="523" t="s">
        <v>12235</v>
      </c>
      <c r="C5364" s="522"/>
      <c r="D5364" s="522"/>
      <c r="E5364" s="524" t="s">
        <v>35</v>
      </c>
      <c r="F5364" s="379">
        <v>1200</v>
      </c>
      <c r="G5364" s="379">
        <v>1200</v>
      </c>
      <c r="H5364" s="379">
        <v>1200</v>
      </c>
      <c r="I5364" s="522"/>
    </row>
    <row r="5365" spans="1:9">
      <c r="A5365" s="521">
        <v>332000007</v>
      </c>
      <c r="B5365" s="567" t="s">
        <v>12236</v>
      </c>
      <c r="C5365" s="567"/>
      <c r="D5365" s="521"/>
      <c r="E5365" s="607" t="s">
        <v>35</v>
      </c>
      <c r="F5365" s="519">
        <v>1200</v>
      </c>
      <c r="G5365" s="519">
        <v>1200</v>
      </c>
      <c r="H5365" s="519">
        <v>1200</v>
      </c>
      <c r="I5365" s="521"/>
    </row>
    <row r="5366" spans="1:9">
      <c r="A5366" s="522">
        <v>332000008</v>
      </c>
      <c r="B5366" s="523" t="s">
        <v>12237</v>
      </c>
      <c r="C5366" s="523" t="s">
        <v>12238</v>
      </c>
      <c r="D5366" s="522"/>
      <c r="E5366" s="524" t="s">
        <v>35</v>
      </c>
      <c r="F5366" s="379">
        <v>1000</v>
      </c>
      <c r="G5366" s="379">
        <v>1000</v>
      </c>
      <c r="H5366" s="379">
        <v>1000</v>
      </c>
      <c r="I5366" s="522"/>
    </row>
    <row r="5367" spans="1:9">
      <c r="A5367" s="522">
        <v>332000009</v>
      </c>
      <c r="B5367" s="523" t="s">
        <v>12239</v>
      </c>
      <c r="C5367" s="522"/>
      <c r="D5367" s="522"/>
      <c r="E5367" s="524" t="s">
        <v>35</v>
      </c>
      <c r="F5367" s="379">
        <v>600</v>
      </c>
      <c r="G5367" s="379">
        <v>600</v>
      </c>
      <c r="H5367" s="379">
        <v>600</v>
      </c>
      <c r="I5367" s="522"/>
    </row>
    <row r="5368" spans="1:9">
      <c r="A5368" s="522">
        <v>332000010</v>
      </c>
      <c r="B5368" s="523" t="s">
        <v>12240</v>
      </c>
      <c r="C5368" s="523" t="s">
        <v>12241</v>
      </c>
      <c r="D5368" s="522"/>
      <c r="E5368" s="524" t="s">
        <v>35</v>
      </c>
      <c r="F5368" s="379">
        <v>1200</v>
      </c>
      <c r="G5368" s="379">
        <v>1200</v>
      </c>
      <c r="H5368" s="379">
        <v>1200</v>
      </c>
      <c r="I5368" s="522"/>
    </row>
    <row r="5369" spans="1:9">
      <c r="A5369" s="522">
        <v>332000011</v>
      </c>
      <c r="B5369" s="523" t="s">
        <v>12242</v>
      </c>
      <c r="C5369" s="522"/>
      <c r="D5369" s="522"/>
      <c r="E5369" s="524" t="s">
        <v>35</v>
      </c>
      <c r="F5369" s="379">
        <v>1200</v>
      </c>
      <c r="G5369" s="379">
        <v>1200</v>
      </c>
      <c r="H5369" s="379">
        <v>1200</v>
      </c>
      <c r="I5369" s="522"/>
    </row>
    <row r="5370" spans="1:9">
      <c r="A5370" s="522">
        <v>332000012</v>
      </c>
      <c r="B5370" s="523" t="s">
        <v>12243</v>
      </c>
      <c r="C5370" s="523" t="s">
        <v>12241</v>
      </c>
      <c r="D5370" s="522"/>
      <c r="E5370" s="524" t="s">
        <v>35</v>
      </c>
      <c r="F5370" s="379">
        <v>1200</v>
      </c>
      <c r="G5370" s="379">
        <v>1200</v>
      </c>
      <c r="H5370" s="379">
        <v>1200</v>
      </c>
      <c r="I5370" s="522"/>
    </row>
    <row r="5371" spans="1:9">
      <c r="A5371" s="522">
        <v>332000013</v>
      </c>
      <c r="B5371" s="523" t="s">
        <v>12244</v>
      </c>
      <c r="C5371" s="523" t="s">
        <v>12241</v>
      </c>
      <c r="D5371" s="522"/>
      <c r="E5371" s="524" t="s">
        <v>35</v>
      </c>
      <c r="F5371" s="379">
        <v>600</v>
      </c>
      <c r="G5371" s="379">
        <v>600</v>
      </c>
      <c r="H5371" s="379">
        <v>600</v>
      </c>
      <c r="I5371" s="522"/>
    </row>
    <row r="5372" spans="1:9">
      <c r="A5372" s="522">
        <v>332000015</v>
      </c>
      <c r="B5372" s="523" t="s">
        <v>12245</v>
      </c>
      <c r="C5372" s="522"/>
      <c r="D5372" s="522"/>
      <c r="E5372" s="524" t="s">
        <v>35</v>
      </c>
      <c r="F5372" s="379">
        <v>600</v>
      </c>
      <c r="G5372" s="379">
        <v>600</v>
      </c>
      <c r="H5372" s="379">
        <v>600</v>
      </c>
      <c r="I5372" s="522"/>
    </row>
    <row r="5373" spans="1:9">
      <c r="A5373" s="522">
        <v>332000017</v>
      </c>
      <c r="B5373" s="523" t="s">
        <v>12246</v>
      </c>
      <c r="C5373" s="522"/>
      <c r="D5373" s="522"/>
      <c r="E5373" s="524" t="s">
        <v>35</v>
      </c>
      <c r="F5373" s="379">
        <v>1200</v>
      </c>
      <c r="G5373" s="379">
        <v>1200</v>
      </c>
      <c r="H5373" s="379">
        <v>1200</v>
      </c>
      <c r="I5373" s="523" t="s">
        <v>12247</v>
      </c>
    </row>
    <row r="5374" spans="1:9">
      <c r="A5374" s="522">
        <v>332000018</v>
      </c>
      <c r="B5374" s="523" t="s">
        <v>12248</v>
      </c>
      <c r="C5374" s="522"/>
      <c r="D5374" s="523" t="s">
        <v>12249</v>
      </c>
      <c r="E5374" s="524" t="s">
        <v>35</v>
      </c>
      <c r="F5374" s="379">
        <v>2000</v>
      </c>
      <c r="G5374" s="379">
        <v>2000</v>
      </c>
      <c r="H5374" s="379">
        <v>2000</v>
      </c>
      <c r="I5374" s="522"/>
    </row>
    <row r="5375" spans="1:9">
      <c r="A5375" s="608">
        <v>3401</v>
      </c>
      <c r="B5375" s="609" t="s">
        <v>12250</v>
      </c>
      <c r="C5375" s="466"/>
      <c r="D5375" s="466"/>
      <c r="E5375" s="537"/>
      <c r="F5375" s="537"/>
      <c r="G5375" s="537"/>
      <c r="H5375" s="537"/>
      <c r="I5375" s="465"/>
    </row>
    <row r="5376" ht="120" customHeight="1" spans="1:9">
      <c r="A5376" s="610" t="s">
        <v>12251</v>
      </c>
      <c r="B5376" s="611"/>
      <c r="C5376" s="611"/>
      <c r="D5376" s="611"/>
      <c r="E5376" s="611"/>
      <c r="F5376" s="611"/>
      <c r="G5376" s="611"/>
      <c r="H5376" s="611"/>
      <c r="I5376" s="613"/>
    </row>
    <row r="5377" spans="1:9">
      <c r="A5377" s="265">
        <v>340101</v>
      </c>
      <c r="B5377" s="264" t="s">
        <v>12252</v>
      </c>
      <c r="C5377" s="265"/>
      <c r="D5377" s="265"/>
      <c r="E5377" s="266"/>
      <c r="F5377" s="266"/>
      <c r="G5377" s="266"/>
      <c r="H5377" s="266"/>
      <c r="I5377" s="264"/>
    </row>
    <row r="5378" ht="48" spans="1:9">
      <c r="A5378" s="697" t="s">
        <v>12253</v>
      </c>
      <c r="B5378" s="264" t="s">
        <v>12254</v>
      </c>
      <c r="C5378" s="265" t="s">
        <v>12255</v>
      </c>
      <c r="D5378" s="265" t="s">
        <v>12256</v>
      </c>
      <c r="E5378" s="266" t="s">
        <v>802</v>
      </c>
      <c r="F5378" s="266">
        <v>707</v>
      </c>
      <c r="G5378" s="266">
        <v>707</v>
      </c>
      <c r="H5378" s="266">
        <v>707</v>
      </c>
      <c r="I5378" s="264"/>
    </row>
    <row r="5379" ht="24.75" spans="1:9">
      <c r="A5379" s="697" t="s">
        <v>12257</v>
      </c>
      <c r="B5379" s="264" t="s">
        <v>12258</v>
      </c>
      <c r="C5379" s="265"/>
      <c r="D5379" s="265"/>
      <c r="E5379" s="266" t="s">
        <v>802</v>
      </c>
      <c r="F5379" s="266">
        <v>212</v>
      </c>
      <c r="G5379" s="266">
        <v>212</v>
      </c>
      <c r="H5379" s="266">
        <v>212</v>
      </c>
      <c r="I5379" s="264"/>
    </row>
    <row r="5380" ht="24.75" spans="1:9">
      <c r="A5380" s="697" t="s">
        <v>12259</v>
      </c>
      <c r="B5380" s="264" t="s">
        <v>12260</v>
      </c>
      <c r="C5380" s="265"/>
      <c r="D5380" s="265"/>
      <c r="E5380" s="266" t="s">
        <v>802</v>
      </c>
      <c r="F5380" s="266">
        <v>283</v>
      </c>
      <c r="G5380" s="266">
        <v>283</v>
      </c>
      <c r="H5380" s="266">
        <v>283</v>
      </c>
      <c r="I5380" s="264"/>
    </row>
    <row r="5381" ht="48" spans="1:9">
      <c r="A5381" s="697" t="s">
        <v>12261</v>
      </c>
      <c r="B5381" s="264" t="s">
        <v>12262</v>
      </c>
      <c r="C5381" s="265" t="s">
        <v>12263</v>
      </c>
      <c r="D5381" s="265" t="s">
        <v>12264</v>
      </c>
      <c r="E5381" s="266" t="s">
        <v>802</v>
      </c>
      <c r="F5381" s="266">
        <v>1200</v>
      </c>
      <c r="G5381" s="266">
        <v>1200</v>
      </c>
      <c r="H5381" s="266">
        <v>1200</v>
      </c>
      <c r="I5381" s="264"/>
    </row>
    <row r="5382" spans="1:9">
      <c r="A5382" s="265">
        <v>340102</v>
      </c>
      <c r="B5382" s="264" t="s">
        <v>12265</v>
      </c>
      <c r="C5382" s="265"/>
      <c r="D5382" s="265"/>
      <c r="E5382" s="266"/>
      <c r="F5382" s="266"/>
      <c r="G5382" s="266"/>
      <c r="H5382" s="266"/>
      <c r="I5382" s="264"/>
    </row>
    <row r="5383" ht="99.75" spans="1:9">
      <c r="A5383" s="697" t="s">
        <v>12266</v>
      </c>
      <c r="B5383" s="264" t="s">
        <v>12265</v>
      </c>
      <c r="C5383" s="265" t="s">
        <v>12267</v>
      </c>
      <c r="D5383" s="265" t="s">
        <v>12268</v>
      </c>
      <c r="E5383" s="266" t="s">
        <v>802</v>
      </c>
      <c r="F5383" s="266">
        <v>969</v>
      </c>
      <c r="G5383" s="266">
        <v>969</v>
      </c>
      <c r="H5383" s="266">
        <v>969</v>
      </c>
      <c r="I5383" s="264" t="s">
        <v>12269</v>
      </c>
    </row>
    <row r="5384" ht="24.75" spans="1:9">
      <c r="A5384" s="697" t="s">
        <v>12270</v>
      </c>
      <c r="B5384" s="264" t="s">
        <v>12271</v>
      </c>
      <c r="C5384" s="265"/>
      <c r="D5384" s="265"/>
      <c r="E5384" s="266" t="s">
        <v>802</v>
      </c>
      <c r="F5384" s="266">
        <v>485</v>
      </c>
      <c r="G5384" s="266">
        <v>485</v>
      </c>
      <c r="H5384" s="266">
        <v>485</v>
      </c>
      <c r="I5384" s="264"/>
    </row>
    <row r="5385" ht="24.75" spans="1:9">
      <c r="A5385" s="697" t="s">
        <v>12272</v>
      </c>
      <c r="B5385" s="264" t="s">
        <v>12273</v>
      </c>
      <c r="C5385" s="265"/>
      <c r="D5385" s="265"/>
      <c r="E5385" s="266" t="s">
        <v>802</v>
      </c>
      <c r="F5385" s="266">
        <v>388</v>
      </c>
      <c r="G5385" s="266">
        <v>388</v>
      </c>
      <c r="H5385" s="266">
        <v>388</v>
      </c>
      <c r="I5385" s="264"/>
    </row>
    <row r="5386" spans="1:9">
      <c r="A5386" s="697" t="s">
        <v>12274</v>
      </c>
      <c r="B5386" s="264" t="s">
        <v>12275</v>
      </c>
      <c r="C5386" s="265"/>
      <c r="D5386" s="265"/>
      <c r="E5386" s="266" t="s">
        <v>802</v>
      </c>
      <c r="F5386" s="266">
        <v>155</v>
      </c>
      <c r="G5386" s="266">
        <v>155</v>
      </c>
      <c r="H5386" s="266">
        <v>155</v>
      </c>
      <c r="I5386" s="264"/>
    </row>
    <row r="5387" ht="24.75" spans="1:9">
      <c r="A5387" s="697" t="s">
        <v>12276</v>
      </c>
      <c r="B5387" s="264" t="s">
        <v>12277</v>
      </c>
      <c r="C5387" s="265"/>
      <c r="D5387" s="265"/>
      <c r="E5387" s="266" t="s">
        <v>802</v>
      </c>
      <c r="F5387" s="266">
        <v>388</v>
      </c>
      <c r="G5387" s="266">
        <v>388</v>
      </c>
      <c r="H5387" s="266">
        <v>388</v>
      </c>
      <c r="I5387" s="264"/>
    </row>
    <row r="5388" spans="1:9">
      <c r="A5388" s="265">
        <v>340103</v>
      </c>
      <c r="B5388" s="264" t="s">
        <v>12278</v>
      </c>
      <c r="C5388" s="265"/>
      <c r="D5388" s="265"/>
      <c r="E5388" s="266"/>
      <c r="F5388" s="266"/>
      <c r="G5388" s="266"/>
      <c r="H5388" s="266"/>
      <c r="I5388" s="264"/>
    </row>
    <row r="5389" ht="60" spans="1:9">
      <c r="A5389" s="697" t="s">
        <v>12279</v>
      </c>
      <c r="B5389" s="264" t="s">
        <v>12280</v>
      </c>
      <c r="C5389" s="265" t="s">
        <v>12281</v>
      </c>
      <c r="D5389" s="265" t="s">
        <v>12282</v>
      </c>
      <c r="E5389" s="266" t="s">
        <v>802</v>
      </c>
      <c r="F5389" s="266">
        <v>384</v>
      </c>
      <c r="G5389" s="266">
        <v>384</v>
      </c>
      <c r="H5389" s="266">
        <v>384</v>
      </c>
      <c r="I5389" s="264"/>
    </row>
    <row r="5390" ht="24.75" spans="1:9">
      <c r="A5390" s="697" t="s">
        <v>12283</v>
      </c>
      <c r="B5390" s="264" t="s">
        <v>12284</v>
      </c>
      <c r="C5390" s="265"/>
      <c r="D5390" s="265"/>
      <c r="E5390" s="266" t="s">
        <v>802</v>
      </c>
      <c r="F5390" s="266">
        <v>58</v>
      </c>
      <c r="G5390" s="266">
        <v>58</v>
      </c>
      <c r="H5390" s="266">
        <v>58</v>
      </c>
      <c r="I5390" s="264"/>
    </row>
    <row r="5391" ht="24.75" spans="1:9">
      <c r="A5391" s="697" t="s">
        <v>12285</v>
      </c>
      <c r="B5391" s="264" t="s">
        <v>12286</v>
      </c>
      <c r="C5391" s="265"/>
      <c r="D5391" s="265"/>
      <c r="E5391" s="266" t="s">
        <v>802</v>
      </c>
      <c r="F5391" s="266">
        <v>384</v>
      </c>
      <c r="G5391" s="266">
        <v>384</v>
      </c>
      <c r="H5391" s="266">
        <v>384</v>
      </c>
      <c r="I5391" s="264"/>
    </row>
    <row r="5392" ht="60" spans="1:9">
      <c r="A5392" s="697" t="s">
        <v>12287</v>
      </c>
      <c r="B5392" s="264" t="s">
        <v>12288</v>
      </c>
      <c r="C5392" s="265" t="s">
        <v>12289</v>
      </c>
      <c r="D5392" s="265" t="s">
        <v>12290</v>
      </c>
      <c r="E5392" s="266" t="s">
        <v>802</v>
      </c>
      <c r="F5392" s="266">
        <v>1023</v>
      </c>
      <c r="G5392" s="266">
        <v>1023</v>
      </c>
      <c r="H5392" s="266">
        <v>1023</v>
      </c>
      <c r="I5392" s="264"/>
    </row>
    <row r="5393" ht="24.75" spans="1:9">
      <c r="A5393" s="697" t="s">
        <v>12291</v>
      </c>
      <c r="B5393" s="264" t="s">
        <v>12292</v>
      </c>
      <c r="C5393" s="265"/>
      <c r="D5393" s="265"/>
      <c r="E5393" s="266" t="s">
        <v>802</v>
      </c>
      <c r="F5393" s="266">
        <v>153</v>
      </c>
      <c r="G5393" s="266">
        <v>153</v>
      </c>
      <c r="H5393" s="266">
        <v>153</v>
      </c>
      <c r="I5393" s="264"/>
    </row>
    <row r="5394" ht="24.75" spans="1:9">
      <c r="A5394" s="697" t="s">
        <v>12293</v>
      </c>
      <c r="B5394" s="264" t="s">
        <v>12294</v>
      </c>
      <c r="C5394" s="265"/>
      <c r="D5394" s="265"/>
      <c r="E5394" s="266" t="s">
        <v>802</v>
      </c>
      <c r="F5394" s="266">
        <v>1023</v>
      </c>
      <c r="G5394" s="266">
        <v>1023</v>
      </c>
      <c r="H5394" s="266">
        <v>1023</v>
      </c>
      <c r="I5394" s="264"/>
    </row>
    <row r="5395" ht="24.75" spans="1:9">
      <c r="A5395" s="697" t="s">
        <v>12295</v>
      </c>
      <c r="B5395" s="264" t="s">
        <v>12296</v>
      </c>
      <c r="C5395" s="265"/>
      <c r="D5395" s="265"/>
      <c r="E5395" s="266" t="s">
        <v>802</v>
      </c>
      <c r="F5395" s="266">
        <v>120</v>
      </c>
      <c r="G5395" s="266">
        <v>120</v>
      </c>
      <c r="H5395" s="266">
        <v>120</v>
      </c>
      <c r="I5395" s="264"/>
    </row>
    <row r="5396" ht="60" spans="1:9">
      <c r="A5396" s="697" t="s">
        <v>12297</v>
      </c>
      <c r="B5396" s="264" t="s">
        <v>12298</v>
      </c>
      <c r="C5396" s="265" t="s">
        <v>12299</v>
      </c>
      <c r="D5396" s="265" t="s">
        <v>12290</v>
      </c>
      <c r="E5396" s="266" t="s">
        <v>802</v>
      </c>
      <c r="F5396" s="266">
        <v>1300</v>
      </c>
      <c r="G5396" s="266">
        <v>1300</v>
      </c>
      <c r="H5396" s="266">
        <v>1300</v>
      </c>
      <c r="I5396" s="264"/>
    </row>
    <row r="5397" ht="24.75" spans="1:9">
      <c r="A5397" s="697" t="s">
        <v>12300</v>
      </c>
      <c r="B5397" s="264" t="s">
        <v>12301</v>
      </c>
      <c r="C5397" s="265"/>
      <c r="D5397" s="265"/>
      <c r="E5397" s="266" t="s">
        <v>802</v>
      </c>
      <c r="F5397" s="266">
        <v>195</v>
      </c>
      <c r="G5397" s="266">
        <v>195</v>
      </c>
      <c r="H5397" s="266">
        <v>195</v>
      </c>
      <c r="I5397" s="264"/>
    </row>
    <row r="5398" ht="24.75" spans="1:9">
      <c r="A5398" s="697" t="s">
        <v>12302</v>
      </c>
      <c r="B5398" s="264" t="s">
        <v>12303</v>
      </c>
      <c r="C5398" s="265"/>
      <c r="D5398" s="265"/>
      <c r="E5398" s="266" t="s">
        <v>802</v>
      </c>
      <c r="F5398" s="266">
        <v>1300</v>
      </c>
      <c r="G5398" s="266">
        <v>1300</v>
      </c>
      <c r="H5398" s="266">
        <v>1300</v>
      </c>
      <c r="I5398" s="264"/>
    </row>
    <row r="5399" ht="24.75" spans="1:9">
      <c r="A5399" s="697" t="s">
        <v>12304</v>
      </c>
      <c r="B5399" s="264" t="s">
        <v>12305</v>
      </c>
      <c r="C5399" s="265"/>
      <c r="D5399" s="265"/>
      <c r="E5399" s="266" t="s">
        <v>802</v>
      </c>
      <c r="F5399" s="266">
        <v>780</v>
      </c>
      <c r="G5399" s="266">
        <v>780</v>
      </c>
      <c r="H5399" s="266">
        <v>780</v>
      </c>
      <c r="I5399" s="264"/>
    </row>
    <row r="5400" ht="24.75" spans="1:9">
      <c r="A5400" s="697" t="s">
        <v>12306</v>
      </c>
      <c r="B5400" s="264" t="s">
        <v>12307</v>
      </c>
      <c r="C5400" s="265"/>
      <c r="D5400" s="265"/>
      <c r="E5400" s="266" t="s">
        <v>802</v>
      </c>
      <c r="F5400" s="266">
        <v>155</v>
      </c>
      <c r="G5400" s="266">
        <v>155</v>
      </c>
      <c r="H5400" s="266">
        <v>155</v>
      </c>
      <c r="I5400" s="264"/>
    </row>
    <row r="5401" ht="24.75" spans="1:9">
      <c r="A5401" s="697" t="s">
        <v>12308</v>
      </c>
      <c r="B5401" s="264" t="s">
        <v>12309</v>
      </c>
      <c r="C5401" s="265"/>
      <c r="D5401" s="265"/>
      <c r="E5401" s="266" t="s">
        <v>802</v>
      </c>
      <c r="F5401" s="266">
        <v>120</v>
      </c>
      <c r="G5401" s="266">
        <v>120</v>
      </c>
      <c r="H5401" s="266">
        <v>120</v>
      </c>
      <c r="I5401" s="264"/>
    </row>
    <row r="5402" ht="24.75" spans="1:9">
      <c r="A5402" s="697" t="s">
        <v>12310</v>
      </c>
      <c r="B5402" s="264" t="s">
        <v>12311</v>
      </c>
      <c r="C5402" s="265"/>
      <c r="D5402" s="265"/>
      <c r="E5402" s="266" t="s">
        <v>802</v>
      </c>
      <c r="F5402" s="266">
        <v>1040</v>
      </c>
      <c r="G5402" s="266">
        <v>1040</v>
      </c>
      <c r="H5402" s="266">
        <v>1040</v>
      </c>
      <c r="I5402" s="264"/>
    </row>
    <row r="5403" ht="24.75" spans="1:9">
      <c r="A5403" s="697" t="s">
        <v>12312</v>
      </c>
      <c r="B5403" s="264" t="s">
        <v>12313</v>
      </c>
      <c r="C5403" s="265"/>
      <c r="D5403" s="265"/>
      <c r="E5403" s="266" t="s">
        <v>802</v>
      </c>
      <c r="F5403" s="266">
        <v>390</v>
      </c>
      <c r="G5403" s="266">
        <v>390</v>
      </c>
      <c r="H5403" s="266">
        <v>390</v>
      </c>
      <c r="I5403" s="264"/>
    </row>
    <row r="5404" ht="48" spans="1:9">
      <c r="A5404" s="697" t="s">
        <v>12314</v>
      </c>
      <c r="B5404" s="264" t="s">
        <v>12315</v>
      </c>
      <c r="C5404" s="265" t="s">
        <v>12316</v>
      </c>
      <c r="D5404" s="265" t="s">
        <v>12317</v>
      </c>
      <c r="E5404" s="266" t="s">
        <v>12318</v>
      </c>
      <c r="F5404" s="266">
        <v>25520</v>
      </c>
      <c r="G5404" s="266">
        <v>25520</v>
      </c>
      <c r="H5404" s="266">
        <v>25520</v>
      </c>
      <c r="I5404" s="264" t="s">
        <v>12319</v>
      </c>
    </row>
    <row r="5405" ht="24.75" spans="1:9">
      <c r="A5405" s="697" t="s">
        <v>12320</v>
      </c>
      <c r="B5405" s="264" t="s">
        <v>12321</v>
      </c>
      <c r="C5405" s="265"/>
      <c r="D5405" s="265"/>
      <c r="E5405" s="266" t="s">
        <v>12318</v>
      </c>
      <c r="F5405" s="266">
        <v>15312</v>
      </c>
      <c r="G5405" s="266">
        <v>15312</v>
      </c>
      <c r="H5405" s="266">
        <v>15312</v>
      </c>
      <c r="I5405" s="264"/>
    </row>
    <row r="5406" ht="24.75" spans="1:9">
      <c r="A5406" s="697" t="s">
        <v>12322</v>
      </c>
      <c r="B5406" s="264" t="s">
        <v>12323</v>
      </c>
      <c r="C5406" s="265"/>
      <c r="D5406" s="265"/>
      <c r="E5406" s="266" t="s">
        <v>12318</v>
      </c>
      <c r="F5406" s="266">
        <v>1100</v>
      </c>
      <c r="G5406" s="266">
        <v>1100</v>
      </c>
      <c r="H5406" s="266">
        <v>1100</v>
      </c>
      <c r="I5406" s="264"/>
    </row>
    <row r="5407" ht="24.75" spans="1:9">
      <c r="A5407" s="697" t="s">
        <v>12324</v>
      </c>
      <c r="B5407" s="264" t="s">
        <v>12325</v>
      </c>
      <c r="C5407" s="265"/>
      <c r="D5407" s="265"/>
      <c r="E5407" s="266" t="s">
        <v>12318</v>
      </c>
      <c r="F5407" s="266">
        <v>25520</v>
      </c>
      <c r="G5407" s="266">
        <v>25520</v>
      </c>
      <c r="H5407" s="266">
        <v>25520</v>
      </c>
      <c r="I5407" s="264"/>
    </row>
    <row r="5408" ht="60" spans="1:9">
      <c r="A5408" s="697" t="s">
        <v>12326</v>
      </c>
      <c r="B5408" s="264" t="s">
        <v>12327</v>
      </c>
      <c r="C5408" s="265" t="s">
        <v>12328</v>
      </c>
      <c r="D5408" s="265" t="s">
        <v>12329</v>
      </c>
      <c r="E5408" s="266" t="s">
        <v>802</v>
      </c>
      <c r="F5408" s="266">
        <v>35000</v>
      </c>
      <c r="G5408" s="266">
        <v>35000</v>
      </c>
      <c r="H5408" s="266">
        <v>35000</v>
      </c>
      <c r="I5408" s="264" t="s">
        <v>12330</v>
      </c>
    </row>
    <row r="5409" ht="60" spans="1:9">
      <c r="A5409" s="697" t="s">
        <v>12331</v>
      </c>
      <c r="B5409" s="264" t="s">
        <v>12332</v>
      </c>
      <c r="C5409" s="265" t="s">
        <v>12333</v>
      </c>
      <c r="D5409" s="265" t="s">
        <v>12329</v>
      </c>
      <c r="E5409" s="266" t="s">
        <v>802</v>
      </c>
      <c r="F5409" s="266">
        <v>49500</v>
      </c>
      <c r="G5409" s="266">
        <v>49500</v>
      </c>
      <c r="H5409" s="266">
        <v>49500</v>
      </c>
      <c r="I5409" s="264" t="s">
        <v>12334</v>
      </c>
    </row>
    <row r="5410" ht="48" spans="1:9">
      <c r="A5410" s="697" t="s">
        <v>12335</v>
      </c>
      <c r="B5410" s="264" t="s">
        <v>12336</v>
      </c>
      <c r="C5410" s="265" t="s">
        <v>12337</v>
      </c>
      <c r="D5410" s="265" t="s">
        <v>12338</v>
      </c>
      <c r="E5410" s="266" t="s">
        <v>802</v>
      </c>
      <c r="F5410" s="266">
        <v>3800</v>
      </c>
      <c r="G5410" s="266">
        <v>3800</v>
      </c>
      <c r="H5410" s="266">
        <v>3800</v>
      </c>
      <c r="I5410" s="264"/>
    </row>
    <row r="5411" spans="1:9">
      <c r="A5411" s="265">
        <v>340104</v>
      </c>
      <c r="B5411" s="264" t="s">
        <v>12339</v>
      </c>
      <c r="C5411" s="265"/>
      <c r="D5411" s="265"/>
      <c r="E5411" s="266"/>
      <c r="F5411" s="266"/>
      <c r="G5411" s="266"/>
      <c r="H5411" s="266"/>
      <c r="I5411" s="264"/>
    </row>
    <row r="5412" ht="72" spans="1:9">
      <c r="A5412" s="697" t="s">
        <v>12340</v>
      </c>
      <c r="B5412" s="264" t="s">
        <v>12341</v>
      </c>
      <c r="C5412" s="265" t="s">
        <v>12342</v>
      </c>
      <c r="D5412" s="265" t="s">
        <v>12343</v>
      </c>
      <c r="E5412" s="266" t="s">
        <v>802</v>
      </c>
      <c r="F5412" s="266">
        <v>1225</v>
      </c>
      <c r="G5412" s="266">
        <v>1225</v>
      </c>
      <c r="H5412" s="266">
        <v>1225</v>
      </c>
      <c r="I5412" s="264" t="s">
        <v>12344</v>
      </c>
    </row>
    <row r="5413" ht="24.75" spans="1:9">
      <c r="A5413" s="697" t="s">
        <v>12345</v>
      </c>
      <c r="B5413" s="264" t="s">
        <v>12346</v>
      </c>
      <c r="C5413" s="265"/>
      <c r="D5413" s="265"/>
      <c r="E5413" s="266" t="s">
        <v>802</v>
      </c>
      <c r="F5413" s="266">
        <v>190</v>
      </c>
      <c r="G5413" s="266">
        <v>190</v>
      </c>
      <c r="H5413" s="266">
        <v>190</v>
      </c>
      <c r="I5413" s="465"/>
    </row>
    <row r="5414" ht="24.75" spans="1:9">
      <c r="A5414" s="697" t="s">
        <v>12347</v>
      </c>
      <c r="B5414" s="264" t="s">
        <v>12348</v>
      </c>
      <c r="C5414" s="265"/>
      <c r="D5414" s="265"/>
      <c r="E5414" s="266" t="s">
        <v>802</v>
      </c>
      <c r="F5414" s="266">
        <v>440</v>
      </c>
      <c r="G5414" s="266">
        <v>440</v>
      </c>
      <c r="H5414" s="266">
        <v>440</v>
      </c>
      <c r="I5414" s="465"/>
    </row>
    <row r="5415" ht="24.75" spans="1:9">
      <c r="A5415" s="697" t="s">
        <v>12349</v>
      </c>
      <c r="B5415" s="264" t="s">
        <v>12350</v>
      </c>
      <c r="C5415" s="265"/>
      <c r="D5415" s="265"/>
      <c r="E5415" s="266" t="s">
        <v>802</v>
      </c>
      <c r="F5415" s="266">
        <v>200</v>
      </c>
      <c r="G5415" s="266">
        <v>200</v>
      </c>
      <c r="H5415" s="266">
        <v>200</v>
      </c>
      <c r="I5415" s="465"/>
    </row>
    <row r="5416" ht="24.75" spans="1:9">
      <c r="A5416" s="697" t="s">
        <v>12351</v>
      </c>
      <c r="B5416" s="264" t="s">
        <v>12352</v>
      </c>
      <c r="C5416" s="265"/>
      <c r="D5416" s="265"/>
      <c r="E5416" s="266" t="s">
        <v>802</v>
      </c>
      <c r="F5416" s="266">
        <v>600</v>
      </c>
      <c r="G5416" s="266">
        <v>600</v>
      </c>
      <c r="H5416" s="266">
        <v>600</v>
      </c>
      <c r="I5416" s="465"/>
    </row>
    <row r="5417" ht="24.75" spans="1:9">
      <c r="A5417" s="697" t="s">
        <v>12353</v>
      </c>
      <c r="B5417" s="264" t="s">
        <v>12354</v>
      </c>
      <c r="C5417" s="265"/>
      <c r="D5417" s="265"/>
      <c r="E5417" s="266" t="s">
        <v>802</v>
      </c>
      <c r="F5417" s="266">
        <v>1200</v>
      </c>
      <c r="G5417" s="266">
        <v>1200</v>
      </c>
      <c r="H5417" s="266">
        <v>1200</v>
      </c>
      <c r="I5417" s="465"/>
    </row>
    <row r="5418" ht="48.75" spans="1:9">
      <c r="A5418" s="383">
        <v>340100001</v>
      </c>
      <c r="B5418" s="356" t="s">
        <v>12355</v>
      </c>
      <c r="C5418" s="137" t="s">
        <v>12356</v>
      </c>
      <c r="D5418" s="425" t="s">
        <v>12357</v>
      </c>
      <c r="E5418" s="357" t="s">
        <v>12358</v>
      </c>
      <c r="F5418" s="373">
        <v>6.5</v>
      </c>
      <c r="G5418" s="373">
        <v>6.5</v>
      </c>
      <c r="H5418" s="374">
        <v>5</v>
      </c>
      <c r="I5418" s="425" t="s">
        <v>12359</v>
      </c>
    </row>
    <row r="5419" spans="1:9">
      <c r="A5419" s="54" t="s">
        <v>12360</v>
      </c>
      <c r="B5419" s="158" t="s">
        <v>12361</v>
      </c>
      <c r="C5419" s="54"/>
      <c r="D5419" s="54"/>
      <c r="E5419" s="159" t="s">
        <v>12362</v>
      </c>
      <c r="F5419" s="373">
        <v>23</v>
      </c>
      <c r="G5419" s="373">
        <v>23</v>
      </c>
      <c r="H5419" s="374">
        <v>18</v>
      </c>
      <c r="I5419" s="363"/>
    </row>
    <row r="5420" ht="24" spans="1:9">
      <c r="A5420" s="383">
        <v>340100002</v>
      </c>
      <c r="B5420" s="356" t="s">
        <v>12363</v>
      </c>
      <c r="C5420" s="425" t="s">
        <v>12364</v>
      </c>
      <c r="D5420" s="363"/>
      <c r="E5420" s="357" t="s">
        <v>12358</v>
      </c>
      <c r="F5420" s="373">
        <v>6.5</v>
      </c>
      <c r="G5420" s="373">
        <v>6.5</v>
      </c>
      <c r="H5420" s="374">
        <v>5</v>
      </c>
      <c r="I5420" s="363"/>
    </row>
    <row r="5421" spans="1:9">
      <c r="A5421" s="383">
        <v>340100003</v>
      </c>
      <c r="B5421" s="356" t="s">
        <v>12365</v>
      </c>
      <c r="C5421" s="363"/>
      <c r="D5421" s="363"/>
      <c r="E5421" s="357" t="s">
        <v>12358</v>
      </c>
      <c r="F5421" s="373">
        <v>10</v>
      </c>
      <c r="G5421" s="373">
        <v>10</v>
      </c>
      <c r="H5421" s="374">
        <v>8</v>
      </c>
      <c r="I5421" s="363"/>
    </row>
    <row r="5422" ht="48" spans="1:9">
      <c r="A5422" s="383">
        <v>340100004</v>
      </c>
      <c r="B5422" s="356" t="s">
        <v>12366</v>
      </c>
      <c r="C5422" s="425" t="s">
        <v>12367</v>
      </c>
      <c r="D5422" s="363"/>
      <c r="E5422" s="357" t="s">
        <v>12358</v>
      </c>
      <c r="F5422" s="373">
        <v>10</v>
      </c>
      <c r="G5422" s="373">
        <v>10</v>
      </c>
      <c r="H5422" s="374">
        <v>8</v>
      </c>
      <c r="I5422" s="363"/>
    </row>
    <row r="5423" spans="1:9">
      <c r="A5423" s="383">
        <v>340100005</v>
      </c>
      <c r="B5423" s="356" t="s">
        <v>12368</v>
      </c>
      <c r="C5423" s="425" t="s">
        <v>12369</v>
      </c>
      <c r="D5423" s="363"/>
      <c r="E5423" s="357" t="s">
        <v>12358</v>
      </c>
      <c r="F5423" s="373">
        <v>13</v>
      </c>
      <c r="G5423" s="373">
        <v>13</v>
      </c>
      <c r="H5423" s="374">
        <v>10</v>
      </c>
      <c r="I5423" s="363"/>
    </row>
    <row r="5424" spans="1:9">
      <c r="A5424" s="383">
        <v>340100006</v>
      </c>
      <c r="B5424" s="356" t="s">
        <v>12370</v>
      </c>
      <c r="C5424" s="425" t="s">
        <v>12371</v>
      </c>
      <c r="D5424" s="363"/>
      <c r="E5424" s="357" t="s">
        <v>12358</v>
      </c>
      <c r="F5424" s="373">
        <v>13</v>
      </c>
      <c r="G5424" s="373">
        <v>13</v>
      </c>
      <c r="H5424" s="374">
        <v>10</v>
      </c>
      <c r="I5424" s="363"/>
    </row>
    <row r="5425" ht="36.75" spans="1:9">
      <c r="A5425" s="383">
        <v>340100007</v>
      </c>
      <c r="B5425" s="356" t="s">
        <v>12372</v>
      </c>
      <c r="C5425" s="425" t="s">
        <v>12373</v>
      </c>
      <c r="D5425" s="363"/>
      <c r="E5425" s="357" t="s">
        <v>12374</v>
      </c>
      <c r="F5425" s="373">
        <v>20</v>
      </c>
      <c r="G5425" s="373">
        <v>20</v>
      </c>
      <c r="H5425" s="374">
        <v>15</v>
      </c>
      <c r="I5425" s="363"/>
    </row>
    <row r="5426" ht="36" spans="1:9">
      <c r="A5426" s="383">
        <v>340100008</v>
      </c>
      <c r="B5426" s="356" t="s">
        <v>12375</v>
      </c>
      <c r="C5426" s="425" t="s">
        <v>12376</v>
      </c>
      <c r="D5426" s="363"/>
      <c r="E5426" s="357" t="s">
        <v>1658</v>
      </c>
      <c r="F5426" s="373">
        <v>10</v>
      </c>
      <c r="G5426" s="373">
        <v>10</v>
      </c>
      <c r="H5426" s="374">
        <v>8</v>
      </c>
      <c r="I5426" s="363"/>
    </row>
    <row r="5427" ht="48" spans="1:9">
      <c r="A5427" s="383">
        <v>340100009</v>
      </c>
      <c r="B5427" s="356" t="s">
        <v>12377</v>
      </c>
      <c r="C5427" s="425" t="s">
        <v>12378</v>
      </c>
      <c r="D5427" s="363"/>
      <c r="E5427" s="357" t="s">
        <v>1658</v>
      </c>
      <c r="F5427" s="373">
        <v>10</v>
      </c>
      <c r="G5427" s="373">
        <v>10</v>
      </c>
      <c r="H5427" s="374">
        <v>8</v>
      </c>
      <c r="I5427" s="363"/>
    </row>
    <row r="5428" spans="1:9">
      <c r="A5428" s="157" t="s">
        <v>12379</v>
      </c>
      <c r="B5428" s="158" t="s">
        <v>12380</v>
      </c>
      <c r="C5428" s="54"/>
      <c r="D5428" s="54"/>
      <c r="E5428" s="57" t="s">
        <v>735</v>
      </c>
      <c r="F5428" s="160">
        <v>14</v>
      </c>
      <c r="G5428" s="160">
        <v>14</v>
      </c>
      <c r="H5428" s="161">
        <v>11</v>
      </c>
      <c r="I5428" s="54"/>
    </row>
    <row r="5429" ht="48" spans="1:9">
      <c r="A5429" s="383">
        <v>340100010</v>
      </c>
      <c r="B5429" s="356" t="s">
        <v>12381</v>
      </c>
      <c r="C5429" s="425" t="s">
        <v>12382</v>
      </c>
      <c r="D5429" s="363"/>
      <c r="E5429" s="357" t="s">
        <v>1658</v>
      </c>
      <c r="F5429" s="373">
        <v>10</v>
      </c>
      <c r="G5429" s="373">
        <v>10</v>
      </c>
      <c r="H5429" s="374">
        <v>8</v>
      </c>
      <c r="I5429" s="363"/>
    </row>
    <row r="5430" spans="1:9">
      <c r="A5430" s="383">
        <v>340100011</v>
      </c>
      <c r="B5430" s="356" t="s">
        <v>12383</v>
      </c>
      <c r="C5430" s="363"/>
      <c r="D5430" s="363"/>
      <c r="E5430" s="357" t="s">
        <v>12384</v>
      </c>
      <c r="F5430" s="373">
        <v>6.5</v>
      </c>
      <c r="G5430" s="373">
        <v>6.5</v>
      </c>
      <c r="H5430" s="374">
        <v>5</v>
      </c>
      <c r="I5430" s="363"/>
    </row>
    <row r="5431" ht="36" spans="1:9">
      <c r="A5431" s="383">
        <v>340100012</v>
      </c>
      <c r="B5431" s="356" t="s">
        <v>12385</v>
      </c>
      <c r="C5431" s="425" t="s">
        <v>12386</v>
      </c>
      <c r="D5431" s="363"/>
      <c r="E5431" s="357" t="s">
        <v>1658</v>
      </c>
      <c r="F5431" s="373">
        <v>10</v>
      </c>
      <c r="G5431" s="373">
        <v>10</v>
      </c>
      <c r="H5431" s="374">
        <v>8</v>
      </c>
      <c r="I5431" s="363"/>
    </row>
    <row r="5432" ht="24" spans="1:9">
      <c r="A5432" s="383">
        <v>340100013</v>
      </c>
      <c r="B5432" s="356" t="s">
        <v>12387</v>
      </c>
      <c r="C5432" s="425" t="s">
        <v>12388</v>
      </c>
      <c r="D5432" s="363"/>
      <c r="E5432" s="357" t="s">
        <v>1658</v>
      </c>
      <c r="F5432" s="373">
        <v>13</v>
      </c>
      <c r="G5432" s="373">
        <v>13</v>
      </c>
      <c r="H5432" s="374">
        <v>10</v>
      </c>
      <c r="I5432" s="363"/>
    </row>
    <row r="5433" spans="1:9">
      <c r="A5433" s="383">
        <v>340100014</v>
      </c>
      <c r="B5433" s="356" t="s">
        <v>12389</v>
      </c>
      <c r="C5433" s="425" t="s">
        <v>12390</v>
      </c>
      <c r="D5433" s="363"/>
      <c r="E5433" s="357" t="s">
        <v>35</v>
      </c>
      <c r="F5433" s="373">
        <v>39</v>
      </c>
      <c r="G5433" s="373">
        <v>39</v>
      </c>
      <c r="H5433" s="374">
        <v>30</v>
      </c>
      <c r="I5433" s="363"/>
    </row>
    <row r="5434" ht="24" spans="1:9">
      <c r="A5434" s="383">
        <v>340100015</v>
      </c>
      <c r="B5434" s="356" t="s">
        <v>12391</v>
      </c>
      <c r="C5434" s="425" t="s">
        <v>12392</v>
      </c>
      <c r="D5434" s="363"/>
      <c r="E5434" s="357" t="s">
        <v>12393</v>
      </c>
      <c r="F5434" s="373">
        <v>26</v>
      </c>
      <c r="G5434" s="373">
        <v>26</v>
      </c>
      <c r="H5434" s="374">
        <v>20</v>
      </c>
      <c r="I5434" s="363"/>
    </row>
    <row r="5435" spans="1:9">
      <c r="A5435" s="383">
        <v>340100016</v>
      </c>
      <c r="B5435" s="356" t="s">
        <v>12394</v>
      </c>
      <c r="C5435" s="363"/>
      <c r="D5435" s="363"/>
      <c r="E5435" s="357" t="s">
        <v>12395</v>
      </c>
      <c r="F5435" s="373">
        <v>3.9</v>
      </c>
      <c r="G5435" s="373">
        <v>3.9</v>
      </c>
      <c r="H5435" s="374">
        <v>3</v>
      </c>
      <c r="I5435" s="363"/>
    </row>
    <row r="5436" ht="24" spans="1:9">
      <c r="A5436" s="383">
        <v>340100017</v>
      </c>
      <c r="B5436" s="356" t="s">
        <v>12396</v>
      </c>
      <c r="C5436" s="425" t="s">
        <v>12397</v>
      </c>
      <c r="D5436" s="363"/>
      <c r="E5436" s="357" t="s">
        <v>12384</v>
      </c>
      <c r="F5436" s="373">
        <v>13</v>
      </c>
      <c r="G5436" s="373">
        <v>13</v>
      </c>
      <c r="H5436" s="374">
        <v>10</v>
      </c>
      <c r="I5436" s="383"/>
    </row>
    <row r="5437" spans="1:9">
      <c r="A5437" s="383" t="s">
        <v>12398</v>
      </c>
      <c r="B5437" s="525" t="s">
        <v>12399</v>
      </c>
      <c r="C5437" s="362"/>
      <c r="D5437" s="362"/>
      <c r="E5437" s="357" t="s">
        <v>12384</v>
      </c>
      <c r="F5437" s="373">
        <v>6.5</v>
      </c>
      <c r="G5437" s="373">
        <v>6.5</v>
      </c>
      <c r="H5437" s="374">
        <v>5</v>
      </c>
      <c r="I5437" s="425" t="s">
        <v>12399</v>
      </c>
    </row>
    <row r="5438" ht="24" spans="1:9">
      <c r="A5438" s="383">
        <v>340100018</v>
      </c>
      <c r="B5438" s="356" t="s">
        <v>12400</v>
      </c>
      <c r="C5438" s="425" t="s">
        <v>12401</v>
      </c>
      <c r="D5438" s="363"/>
      <c r="E5438" s="357" t="s">
        <v>35</v>
      </c>
      <c r="F5438" s="373">
        <v>26</v>
      </c>
      <c r="G5438" s="373">
        <v>26</v>
      </c>
      <c r="H5438" s="374">
        <v>20</v>
      </c>
      <c r="I5438" s="363"/>
    </row>
    <row r="5439" ht="36" spans="1:9">
      <c r="A5439" s="383">
        <v>340100019</v>
      </c>
      <c r="B5439" s="356" t="s">
        <v>12402</v>
      </c>
      <c r="C5439" s="425" t="s">
        <v>12403</v>
      </c>
      <c r="D5439" s="363"/>
      <c r="E5439" s="357" t="s">
        <v>12404</v>
      </c>
      <c r="F5439" s="373">
        <v>10</v>
      </c>
      <c r="G5439" s="373">
        <v>10</v>
      </c>
      <c r="H5439" s="374">
        <v>8</v>
      </c>
      <c r="I5439" s="363"/>
    </row>
    <row r="5440" ht="36.75" spans="1:9">
      <c r="A5440" s="383">
        <v>340100020</v>
      </c>
      <c r="B5440" s="356" t="s">
        <v>12405</v>
      </c>
      <c r="C5440" s="425" t="s">
        <v>12406</v>
      </c>
      <c r="D5440" s="363"/>
      <c r="E5440" s="357" t="s">
        <v>12404</v>
      </c>
      <c r="F5440" s="373">
        <v>20</v>
      </c>
      <c r="G5440" s="373">
        <v>20</v>
      </c>
      <c r="H5440" s="374">
        <v>15</v>
      </c>
      <c r="I5440" s="363"/>
    </row>
    <row r="5441" ht="24" spans="1:9">
      <c r="A5441" s="383" t="s">
        <v>12407</v>
      </c>
      <c r="B5441" s="356" t="s">
        <v>12408</v>
      </c>
      <c r="C5441" s="425" t="s">
        <v>12409</v>
      </c>
      <c r="D5441" s="363"/>
      <c r="E5441" s="357" t="s">
        <v>35</v>
      </c>
      <c r="F5441" s="373">
        <v>79</v>
      </c>
      <c r="G5441" s="373">
        <v>79</v>
      </c>
      <c r="H5441" s="374">
        <v>79</v>
      </c>
      <c r="I5441" s="310" t="s">
        <v>12410</v>
      </c>
    </row>
    <row r="5442" spans="1:9">
      <c r="A5442" s="383">
        <v>340100021</v>
      </c>
      <c r="B5442" s="356" t="s">
        <v>12411</v>
      </c>
      <c r="C5442" s="425" t="s">
        <v>12412</v>
      </c>
      <c r="D5442" s="363"/>
      <c r="E5442" s="357" t="s">
        <v>1658</v>
      </c>
      <c r="F5442" s="373">
        <v>6.5</v>
      </c>
      <c r="G5442" s="373">
        <v>6.5</v>
      </c>
      <c r="H5442" s="374">
        <v>5</v>
      </c>
      <c r="I5442" s="363"/>
    </row>
    <row r="5443" ht="48" spans="1:9">
      <c r="A5443" s="383" t="s">
        <v>12413</v>
      </c>
      <c r="B5443" s="356" t="s">
        <v>12414</v>
      </c>
      <c r="C5443" s="425" t="s">
        <v>12415</v>
      </c>
      <c r="D5443" s="363"/>
      <c r="E5443" s="357" t="s">
        <v>5324</v>
      </c>
      <c r="F5443" s="419" t="s">
        <v>56</v>
      </c>
      <c r="G5443" s="419" t="s">
        <v>56</v>
      </c>
      <c r="H5443" s="419" t="s">
        <v>56</v>
      </c>
      <c r="I5443" s="54" t="s">
        <v>92</v>
      </c>
    </row>
    <row r="5444" spans="1:9">
      <c r="A5444" s="383">
        <v>340100022</v>
      </c>
      <c r="B5444" s="356" t="s">
        <v>12416</v>
      </c>
      <c r="C5444" s="425" t="s">
        <v>12417</v>
      </c>
      <c r="D5444" s="363"/>
      <c r="E5444" s="357" t="s">
        <v>1658</v>
      </c>
      <c r="F5444" s="419" t="s">
        <v>126</v>
      </c>
      <c r="G5444" s="419" t="s">
        <v>126</v>
      </c>
      <c r="H5444" s="420" t="s">
        <v>126</v>
      </c>
      <c r="I5444" s="383"/>
    </row>
    <row r="5445" ht="24" spans="1:9">
      <c r="A5445" s="383">
        <v>340100023</v>
      </c>
      <c r="B5445" s="356" t="s">
        <v>12418</v>
      </c>
      <c r="C5445" s="425" t="s">
        <v>12419</v>
      </c>
      <c r="D5445" s="363"/>
      <c r="E5445" s="357" t="s">
        <v>35</v>
      </c>
      <c r="F5445" s="373">
        <v>33</v>
      </c>
      <c r="G5445" s="373">
        <v>33</v>
      </c>
      <c r="H5445" s="374">
        <v>25</v>
      </c>
      <c r="I5445" s="363"/>
    </row>
    <row r="5446" ht="24" spans="1:9">
      <c r="A5446" s="383">
        <v>340100024</v>
      </c>
      <c r="B5446" s="356" t="s">
        <v>12420</v>
      </c>
      <c r="C5446" s="425" t="s">
        <v>12421</v>
      </c>
      <c r="D5446" s="425" t="s">
        <v>12422</v>
      </c>
      <c r="E5446" s="357" t="s">
        <v>1658</v>
      </c>
      <c r="F5446" s="373">
        <v>10</v>
      </c>
      <c r="G5446" s="373">
        <v>10</v>
      </c>
      <c r="H5446" s="374">
        <v>8</v>
      </c>
      <c r="I5446" s="363"/>
    </row>
    <row r="5447" spans="1:9">
      <c r="A5447" s="383">
        <v>340100025</v>
      </c>
      <c r="B5447" s="356" t="s">
        <v>12423</v>
      </c>
      <c r="C5447" s="425" t="s">
        <v>12424</v>
      </c>
      <c r="D5447" s="425" t="s">
        <v>12425</v>
      </c>
      <c r="E5447" s="357" t="s">
        <v>1658</v>
      </c>
      <c r="F5447" s="373">
        <v>6.5</v>
      </c>
      <c r="G5447" s="373">
        <v>6.5</v>
      </c>
      <c r="H5447" s="374">
        <v>5</v>
      </c>
      <c r="I5447" s="425" t="s">
        <v>12426</v>
      </c>
    </row>
    <row r="5448" ht="24" spans="1:9">
      <c r="A5448" s="383">
        <v>340100026</v>
      </c>
      <c r="B5448" s="356" t="s">
        <v>12427</v>
      </c>
      <c r="C5448" s="425" t="s">
        <v>12428</v>
      </c>
      <c r="D5448" s="363"/>
      <c r="E5448" s="357" t="s">
        <v>35</v>
      </c>
      <c r="F5448" s="373">
        <v>10</v>
      </c>
      <c r="G5448" s="373">
        <v>10</v>
      </c>
      <c r="H5448" s="374">
        <v>8</v>
      </c>
      <c r="I5448" s="363"/>
    </row>
    <row r="5449" spans="1:9">
      <c r="A5449" s="383">
        <v>340100027</v>
      </c>
      <c r="B5449" s="356" t="s">
        <v>12429</v>
      </c>
      <c r="C5449" s="363"/>
      <c r="D5449" s="363"/>
      <c r="E5449" s="357" t="s">
        <v>1658</v>
      </c>
      <c r="F5449" s="373">
        <v>6.5</v>
      </c>
      <c r="G5449" s="373">
        <v>6.5</v>
      </c>
      <c r="H5449" s="374">
        <v>5</v>
      </c>
      <c r="I5449" s="363"/>
    </row>
    <row r="5450" spans="1:9">
      <c r="A5450" s="133">
        <v>340100028</v>
      </c>
      <c r="B5450" s="137" t="s">
        <v>12430</v>
      </c>
      <c r="C5450" s="133"/>
      <c r="D5450" s="133"/>
      <c r="E5450" s="138" t="s">
        <v>35</v>
      </c>
      <c r="F5450" s="135">
        <v>52</v>
      </c>
      <c r="G5450" s="135">
        <v>52</v>
      </c>
      <c r="H5450" s="136">
        <v>40</v>
      </c>
      <c r="I5450" s="133"/>
    </row>
    <row r="5451" ht="24" spans="1:9">
      <c r="A5451" s="133">
        <v>340100029</v>
      </c>
      <c r="B5451" s="525" t="s">
        <v>12431</v>
      </c>
      <c r="C5451" s="137" t="s">
        <v>12432</v>
      </c>
      <c r="D5451" s="133"/>
      <c r="E5451" s="134" t="s">
        <v>12433</v>
      </c>
      <c r="F5451" s="163" t="s">
        <v>3170</v>
      </c>
      <c r="G5451" s="163" t="s">
        <v>3170</v>
      </c>
      <c r="H5451" s="152" t="s">
        <v>3170</v>
      </c>
      <c r="I5451" s="310" t="s">
        <v>3461</v>
      </c>
    </row>
    <row r="5452" spans="1:9">
      <c r="A5452" s="133">
        <v>340100030</v>
      </c>
      <c r="B5452" s="137" t="s">
        <v>12434</v>
      </c>
      <c r="C5452" s="137" t="s">
        <v>12435</v>
      </c>
      <c r="D5452" s="133"/>
      <c r="E5452" s="138" t="s">
        <v>35</v>
      </c>
      <c r="F5452" s="373">
        <v>103</v>
      </c>
      <c r="G5452" s="373">
        <v>103</v>
      </c>
      <c r="H5452" s="374">
        <v>103</v>
      </c>
      <c r="I5452" s="415"/>
    </row>
    <row r="5453" spans="1:9">
      <c r="A5453" s="327">
        <v>3402</v>
      </c>
      <c r="B5453" s="268" t="s">
        <v>12436</v>
      </c>
      <c r="C5453" s="265"/>
      <c r="D5453" s="265"/>
      <c r="E5453" s="266"/>
      <c r="F5453" s="266"/>
      <c r="G5453" s="266"/>
      <c r="H5453" s="266"/>
      <c r="I5453" s="264"/>
    </row>
    <row r="5454" ht="60" spans="1:9">
      <c r="A5454" s="697" t="s">
        <v>12437</v>
      </c>
      <c r="B5454" s="264" t="s">
        <v>12438</v>
      </c>
      <c r="C5454" s="265" t="s">
        <v>12439</v>
      </c>
      <c r="D5454" s="265" t="s">
        <v>12440</v>
      </c>
      <c r="E5454" s="266" t="s">
        <v>802</v>
      </c>
      <c r="F5454" s="266">
        <v>413</v>
      </c>
      <c r="G5454" s="266">
        <v>413</v>
      </c>
      <c r="H5454" s="266">
        <v>413</v>
      </c>
      <c r="I5454" s="264" t="s">
        <v>12441</v>
      </c>
    </row>
    <row r="5455" ht="25.5" spans="1:9">
      <c r="A5455" s="697" t="s">
        <v>12442</v>
      </c>
      <c r="B5455" s="264" t="s">
        <v>12443</v>
      </c>
      <c r="C5455" s="265"/>
      <c r="D5455" s="265"/>
      <c r="E5455" s="266" t="s">
        <v>802</v>
      </c>
      <c r="F5455" s="266">
        <v>413</v>
      </c>
      <c r="G5455" s="266">
        <v>413</v>
      </c>
      <c r="H5455" s="266">
        <v>413</v>
      </c>
      <c r="I5455" s="264" t="s">
        <v>12444</v>
      </c>
    </row>
    <row r="5456" ht="60" spans="1:9">
      <c r="A5456" s="697" t="s">
        <v>12445</v>
      </c>
      <c r="B5456" s="264" t="s">
        <v>12446</v>
      </c>
      <c r="C5456" s="265" t="s">
        <v>12447</v>
      </c>
      <c r="D5456" s="265" t="s">
        <v>12448</v>
      </c>
      <c r="E5456" s="266" t="s">
        <v>802</v>
      </c>
      <c r="F5456" s="266">
        <v>1300</v>
      </c>
      <c r="G5456" s="266">
        <v>1300</v>
      </c>
      <c r="H5456" s="266">
        <v>1300</v>
      </c>
      <c r="I5456" s="264"/>
    </row>
    <row r="5457" ht="60" spans="1:9">
      <c r="A5457" s="697" t="s">
        <v>12449</v>
      </c>
      <c r="B5457" s="264" t="s">
        <v>12450</v>
      </c>
      <c r="C5457" s="265" t="s">
        <v>12451</v>
      </c>
      <c r="D5457" s="265" t="s">
        <v>12452</v>
      </c>
      <c r="E5457" s="266" t="s">
        <v>802</v>
      </c>
      <c r="F5457" s="266">
        <v>68</v>
      </c>
      <c r="G5457" s="266">
        <v>68</v>
      </c>
      <c r="H5457" s="266">
        <v>68</v>
      </c>
      <c r="I5457" s="264" t="s">
        <v>12453</v>
      </c>
    </row>
    <row r="5458" ht="24" spans="1:9">
      <c r="A5458" s="392">
        <v>3402</v>
      </c>
      <c r="B5458" s="392" t="s">
        <v>12454</v>
      </c>
      <c r="C5458" s="362"/>
      <c r="D5458" s="137" t="s">
        <v>12455</v>
      </c>
      <c r="E5458" s="385"/>
      <c r="F5458" s="394"/>
      <c r="G5458" s="394"/>
      <c r="H5458" s="395"/>
      <c r="I5458" s="362"/>
    </row>
    <row r="5459" spans="1:9">
      <c r="A5459" s="383" t="s">
        <v>12456</v>
      </c>
      <c r="B5459" s="356" t="s">
        <v>12457</v>
      </c>
      <c r="C5459" s="425" t="s">
        <v>12458</v>
      </c>
      <c r="D5459" s="363"/>
      <c r="E5459" s="357" t="s">
        <v>35</v>
      </c>
      <c r="F5459" s="373">
        <v>230</v>
      </c>
      <c r="G5459" s="373">
        <v>230</v>
      </c>
      <c r="H5459" s="374">
        <v>230</v>
      </c>
      <c r="I5459" s="425" t="s">
        <v>12459</v>
      </c>
    </row>
    <row r="5460" spans="1:9">
      <c r="A5460" s="383" t="s">
        <v>12460</v>
      </c>
      <c r="B5460" s="356" t="s">
        <v>12461</v>
      </c>
      <c r="C5460" s="425" t="s">
        <v>12458</v>
      </c>
      <c r="D5460" s="363"/>
      <c r="E5460" s="357" t="s">
        <v>35</v>
      </c>
      <c r="F5460" s="373">
        <v>180</v>
      </c>
      <c r="G5460" s="373">
        <v>180</v>
      </c>
      <c r="H5460" s="374">
        <v>180</v>
      </c>
      <c r="I5460" s="425" t="s">
        <v>12459</v>
      </c>
    </row>
    <row r="5461" spans="1:9">
      <c r="A5461" s="383" t="s">
        <v>12462</v>
      </c>
      <c r="B5461" s="356" t="s">
        <v>12463</v>
      </c>
      <c r="C5461" s="425" t="s">
        <v>12458</v>
      </c>
      <c r="D5461" s="363"/>
      <c r="E5461" s="357" t="s">
        <v>35</v>
      </c>
      <c r="F5461" s="373">
        <v>220</v>
      </c>
      <c r="G5461" s="373">
        <v>220</v>
      </c>
      <c r="H5461" s="374">
        <v>220</v>
      </c>
      <c r="I5461" s="425" t="s">
        <v>12459</v>
      </c>
    </row>
    <row r="5462" ht="48.75" spans="1:9">
      <c r="A5462" s="165">
        <v>340200045</v>
      </c>
      <c r="B5462" s="158" t="s">
        <v>12464</v>
      </c>
      <c r="C5462" s="158" t="s">
        <v>12465</v>
      </c>
      <c r="D5462" s="54"/>
      <c r="E5462" s="159" t="s">
        <v>35</v>
      </c>
      <c r="F5462" s="160">
        <v>390</v>
      </c>
      <c r="G5462" s="160">
        <v>390</v>
      </c>
      <c r="H5462" s="374">
        <v>390</v>
      </c>
      <c r="I5462" s="158" t="s">
        <v>12466</v>
      </c>
    </row>
    <row r="5463" ht="24" spans="1:9">
      <c r="A5463" s="157" t="s">
        <v>12467</v>
      </c>
      <c r="B5463" s="158" t="s">
        <v>12468</v>
      </c>
      <c r="C5463" s="54"/>
      <c r="D5463" s="54"/>
      <c r="E5463" s="159" t="s">
        <v>35</v>
      </c>
      <c r="F5463" s="160">
        <v>70</v>
      </c>
      <c r="G5463" s="160">
        <v>70</v>
      </c>
      <c r="H5463" s="374">
        <v>70</v>
      </c>
      <c r="I5463" s="310" t="s">
        <v>12469</v>
      </c>
    </row>
    <row r="5464" ht="24.75" spans="1:9">
      <c r="A5464" s="133" t="s">
        <v>12470</v>
      </c>
      <c r="B5464" s="137" t="s">
        <v>12471</v>
      </c>
      <c r="C5464" s="137" t="s">
        <v>12472</v>
      </c>
      <c r="D5464" s="133"/>
      <c r="E5464" s="138" t="s">
        <v>35</v>
      </c>
      <c r="F5464" s="134">
        <v>10</v>
      </c>
      <c r="G5464" s="134">
        <v>10</v>
      </c>
      <c r="H5464" s="134">
        <v>10</v>
      </c>
      <c r="I5464" s="137" t="s">
        <v>3390</v>
      </c>
    </row>
    <row r="5465" spans="1:9">
      <c r="A5465" s="383" t="s">
        <v>12473</v>
      </c>
      <c r="B5465" s="356" t="s">
        <v>12474</v>
      </c>
      <c r="C5465" s="383"/>
      <c r="D5465" s="383"/>
      <c r="E5465" s="614" t="s">
        <v>35</v>
      </c>
      <c r="F5465" s="373">
        <v>52</v>
      </c>
      <c r="G5465" s="373">
        <v>52</v>
      </c>
      <c r="H5465" s="374">
        <v>52</v>
      </c>
      <c r="I5465" s="356" t="s">
        <v>12475</v>
      </c>
    </row>
    <row r="5466" spans="1:9">
      <c r="A5466" s="383" t="s">
        <v>12476</v>
      </c>
      <c r="B5466" s="356" t="s">
        <v>12477</v>
      </c>
      <c r="C5466" s="383"/>
      <c r="D5466" s="383"/>
      <c r="E5466" s="614" t="s">
        <v>1985</v>
      </c>
      <c r="F5466" s="373">
        <v>13</v>
      </c>
      <c r="G5466" s="373">
        <v>13</v>
      </c>
      <c r="H5466" s="374">
        <v>13</v>
      </c>
      <c r="I5466" s="356" t="s">
        <v>12475</v>
      </c>
    </row>
    <row r="5467" ht="84" spans="1:9">
      <c r="A5467" s="383">
        <v>340200057</v>
      </c>
      <c r="B5467" s="356" t="s">
        <v>12478</v>
      </c>
      <c r="C5467" s="356" t="s">
        <v>12479</v>
      </c>
      <c r="D5467" s="383"/>
      <c r="E5467" s="614" t="s">
        <v>35</v>
      </c>
      <c r="F5467" s="373">
        <v>100</v>
      </c>
      <c r="G5467" s="373">
        <v>100</v>
      </c>
      <c r="H5467" s="374">
        <v>90</v>
      </c>
      <c r="I5467" s="415"/>
    </row>
    <row r="5468" ht="36" spans="1:9">
      <c r="A5468" s="615">
        <v>36</v>
      </c>
      <c r="B5468" s="616" t="s">
        <v>12480</v>
      </c>
      <c r="C5468" s="617" t="s">
        <v>12481</v>
      </c>
      <c r="D5468" s="618"/>
      <c r="E5468" s="619"/>
      <c r="F5468" s="620"/>
      <c r="G5468" s="620"/>
      <c r="H5468" s="621"/>
      <c r="I5468" s="617" t="s">
        <v>12482</v>
      </c>
    </row>
    <row r="5469" spans="1:9">
      <c r="A5469" s="618">
        <v>360100001</v>
      </c>
      <c r="B5469" s="617" t="s">
        <v>12483</v>
      </c>
      <c r="C5469" s="617" t="s">
        <v>12484</v>
      </c>
      <c r="D5469" s="618"/>
      <c r="E5469" s="622" t="s">
        <v>8391</v>
      </c>
      <c r="F5469" s="620">
        <v>50</v>
      </c>
      <c r="G5469" s="620">
        <v>50</v>
      </c>
      <c r="H5469" s="621">
        <v>50</v>
      </c>
      <c r="I5469" s="617" t="s">
        <v>6074</v>
      </c>
    </row>
    <row r="5470" spans="1:9">
      <c r="A5470" s="618">
        <v>360100002</v>
      </c>
      <c r="B5470" s="617" t="s">
        <v>12485</v>
      </c>
      <c r="C5470" s="617" t="s">
        <v>12484</v>
      </c>
      <c r="D5470" s="618"/>
      <c r="E5470" s="622" t="s">
        <v>5324</v>
      </c>
      <c r="F5470" s="620">
        <v>50</v>
      </c>
      <c r="G5470" s="620">
        <v>50</v>
      </c>
      <c r="H5470" s="621">
        <v>50</v>
      </c>
      <c r="I5470" s="618"/>
    </row>
    <row r="5471" ht="48" spans="1:9">
      <c r="A5471" s="618">
        <v>360100003</v>
      </c>
      <c r="B5471" s="617" t="s">
        <v>12486</v>
      </c>
      <c r="C5471" s="617" t="s">
        <v>12487</v>
      </c>
      <c r="D5471" s="618"/>
      <c r="E5471" s="622" t="s">
        <v>35</v>
      </c>
      <c r="F5471" s="620">
        <v>600</v>
      </c>
      <c r="G5471" s="620">
        <v>600</v>
      </c>
      <c r="H5471" s="621">
        <v>600</v>
      </c>
      <c r="I5471" s="617" t="s">
        <v>12488</v>
      </c>
    </row>
    <row r="5472" ht="48" spans="1:9">
      <c r="A5472" s="618">
        <v>360100004</v>
      </c>
      <c r="B5472" s="623" t="s">
        <v>12489</v>
      </c>
      <c r="C5472" s="623" t="s">
        <v>12490</v>
      </c>
      <c r="D5472" s="624"/>
      <c r="E5472" s="625" t="s">
        <v>35</v>
      </c>
      <c r="F5472" s="620">
        <v>1800</v>
      </c>
      <c r="G5472" s="620">
        <v>1800</v>
      </c>
      <c r="H5472" s="621">
        <v>1800</v>
      </c>
      <c r="I5472" s="623" t="s">
        <v>12491</v>
      </c>
    </row>
    <row r="5473" ht="24" spans="1:9">
      <c r="A5473" s="618">
        <v>360100005</v>
      </c>
      <c r="B5473" s="617" t="s">
        <v>12492</v>
      </c>
      <c r="C5473" s="618"/>
      <c r="D5473" s="618"/>
      <c r="E5473" s="622" t="s">
        <v>35</v>
      </c>
      <c r="F5473" s="620">
        <v>400</v>
      </c>
      <c r="G5473" s="620">
        <v>400</v>
      </c>
      <c r="H5473" s="621">
        <v>400</v>
      </c>
      <c r="I5473" s="617" t="s">
        <v>12493</v>
      </c>
    </row>
    <row r="5474" ht="24" spans="1:9">
      <c r="A5474" s="618">
        <v>360100006</v>
      </c>
      <c r="B5474" s="617" t="s">
        <v>12494</v>
      </c>
      <c r="C5474" s="617" t="s">
        <v>12487</v>
      </c>
      <c r="D5474" s="618"/>
      <c r="E5474" s="622" t="s">
        <v>35</v>
      </c>
      <c r="F5474" s="620">
        <v>1200</v>
      </c>
      <c r="G5474" s="620">
        <v>1200</v>
      </c>
      <c r="H5474" s="621">
        <v>1200</v>
      </c>
      <c r="I5474" s="617" t="s">
        <v>12495</v>
      </c>
    </row>
    <row r="5475" ht="36" spans="1:9">
      <c r="A5475" s="618">
        <v>360100007</v>
      </c>
      <c r="B5475" s="623" t="s">
        <v>12496</v>
      </c>
      <c r="C5475" s="623" t="s">
        <v>12497</v>
      </c>
      <c r="D5475" s="623" t="s">
        <v>12498</v>
      </c>
      <c r="E5475" s="625" t="s">
        <v>35</v>
      </c>
      <c r="F5475" s="620">
        <v>2014</v>
      </c>
      <c r="G5475" s="620">
        <v>2014</v>
      </c>
      <c r="H5475" s="621">
        <v>2014</v>
      </c>
      <c r="I5475" s="623" t="s">
        <v>12499</v>
      </c>
    </row>
    <row r="5476" ht="24" spans="1:9">
      <c r="A5476" s="618">
        <v>360100008</v>
      </c>
      <c r="B5476" s="617" t="s">
        <v>12500</v>
      </c>
      <c r="C5476" s="617" t="s">
        <v>12501</v>
      </c>
      <c r="D5476" s="618"/>
      <c r="E5476" s="622" t="s">
        <v>35</v>
      </c>
      <c r="F5476" s="620">
        <v>1400</v>
      </c>
      <c r="G5476" s="620">
        <v>1400</v>
      </c>
      <c r="H5476" s="621">
        <v>1400</v>
      </c>
      <c r="I5476" s="617" t="s">
        <v>12502</v>
      </c>
    </row>
    <row r="5477" ht="24" spans="1:9">
      <c r="A5477" s="618">
        <v>360100009</v>
      </c>
      <c r="B5477" s="617" t="s">
        <v>12503</v>
      </c>
      <c r="C5477" s="617" t="s">
        <v>12504</v>
      </c>
      <c r="D5477" s="617" t="s">
        <v>12498</v>
      </c>
      <c r="E5477" s="622" t="s">
        <v>35</v>
      </c>
      <c r="F5477" s="620">
        <v>1600</v>
      </c>
      <c r="G5477" s="620">
        <v>1600</v>
      </c>
      <c r="H5477" s="621">
        <v>1600</v>
      </c>
      <c r="I5477" s="617" t="s">
        <v>12505</v>
      </c>
    </row>
    <row r="5478" ht="24" spans="1:9">
      <c r="A5478" s="618">
        <v>360100010</v>
      </c>
      <c r="B5478" s="617" t="s">
        <v>12506</v>
      </c>
      <c r="C5478" s="617" t="s">
        <v>12501</v>
      </c>
      <c r="D5478" s="618"/>
      <c r="E5478" s="622" t="s">
        <v>12507</v>
      </c>
      <c r="F5478" s="620">
        <v>100</v>
      </c>
      <c r="G5478" s="620">
        <v>100</v>
      </c>
      <c r="H5478" s="621">
        <v>100</v>
      </c>
      <c r="I5478" s="617" t="s">
        <v>12508</v>
      </c>
    </row>
    <row r="5479" spans="1:9">
      <c r="A5479" s="618">
        <v>360100011</v>
      </c>
      <c r="B5479" s="617" t="s">
        <v>12509</v>
      </c>
      <c r="C5479" s="617" t="s">
        <v>12501</v>
      </c>
      <c r="D5479" s="618"/>
      <c r="E5479" s="622" t="s">
        <v>12510</v>
      </c>
      <c r="F5479" s="620">
        <v>300</v>
      </c>
      <c r="G5479" s="620">
        <v>300</v>
      </c>
      <c r="H5479" s="621">
        <v>300</v>
      </c>
      <c r="I5479" s="618"/>
    </row>
    <row r="5480" spans="1:9">
      <c r="A5480" s="618">
        <v>360100012</v>
      </c>
      <c r="B5480" s="617" t="s">
        <v>12511</v>
      </c>
      <c r="C5480" s="617" t="s">
        <v>12501</v>
      </c>
      <c r="D5480" s="618"/>
      <c r="E5480" s="622" t="s">
        <v>12510</v>
      </c>
      <c r="F5480" s="620">
        <v>500</v>
      </c>
      <c r="G5480" s="620">
        <v>500</v>
      </c>
      <c r="H5480" s="621">
        <v>500</v>
      </c>
      <c r="I5480" s="617" t="s">
        <v>12512</v>
      </c>
    </row>
    <row r="5481" spans="1:9">
      <c r="A5481" s="618">
        <v>360100013</v>
      </c>
      <c r="B5481" s="617" t="s">
        <v>12513</v>
      </c>
      <c r="C5481" s="617" t="s">
        <v>12514</v>
      </c>
      <c r="D5481" s="618"/>
      <c r="E5481" s="622" t="s">
        <v>12515</v>
      </c>
      <c r="F5481" s="620">
        <v>60</v>
      </c>
      <c r="G5481" s="620">
        <v>60</v>
      </c>
      <c r="H5481" s="621">
        <v>60</v>
      </c>
      <c r="I5481" s="617" t="s">
        <v>12516</v>
      </c>
    </row>
    <row r="5482" ht="24" spans="1:9">
      <c r="A5482" s="618">
        <v>360100014</v>
      </c>
      <c r="B5482" s="617" t="s">
        <v>12517</v>
      </c>
      <c r="C5482" s="617" t="s">
        <v>12518</v>
      </c>
      <c r="D5482" s="618"/>
      <c r="E5482" s="622" t="s">
        <v>35</v>
      </c>
      <c r="F5482" s="620">
        <v>800</v>
      </c>
      <c r="G5482" s="620">
        <v>800</v>
      </c>
      <c r="H5482" s="621">
        <v>800</v>
      </c>
      <c r="I5482" s="617" t="s">
        <v>12519</v>
      </c>
    </row>
    <row r="5483" ht="24" spans="1:9">
      <c r="A5483" s="618">
        <v>360100015</v>
      </c>
      <c r="B5483" s="617" t="s">
        <v>12520</v>
      </c>
      <c r="C5483" s="618"/>
      <c r="D5483" s="617" t="s">
        <v>12521</v>
      </c>
      <c r="E5483" s="622" t="s">
        <v>3895</v>
      </c>
      <c r="F5483" s="620">
        <v>40</v>
      </c>
      <c r="G5483" s="620">
        <v>40</v>
      </c>
      <c r="H5483" s="621">
        <v>40</v>
      </c>
      <c r="I5483" s="617" t="s">
        <v>12522</v>
      </c>
    </row>
    <row r="5484" ht="24" spans="1:9">
      <c r="A5484" s="618">
        <v>360100016</v>
      </c>
      <c r="B5484" s="617" t="s">
        <v>12523</v>
      </c>
      <c r="C5484" s="618"/>
      <c r="D5484" s="617" t="s">
        <v>12521</v>
      </c>
      <c r="E5484" s="622" t="s">
        <v>35</v>
      </c>
      <c r="F5484" s="620">
        <v>800</v>
      </c>
      <c r="G5484" s="620">
        <v>800</v>
      </c>
      <c r="H5484" s="621">
        <v>800</v>
      </c>
      <c r="I5484" s="617" t="s">
        <v>12524</v>
      </c>
    </row>
    <row r="5485" ht="24" spans="1:9">
      <c r="A5485" s="618">
        <v>360100017</v>
      </c>
      <c r="B5485" s="623" t="s">
        <v>12525</v>
      </c>
      <c r="C5485" s="623" t="s">
        <v>12526</v>
      </c>
      <c r="D5485" s="623" t="s">
        <v>12527</v>
      </c>
      <c r="E5485" s="625" t="s">
        <v>12528</v>
      </c>
      <c r="F5485" s="620">
        <v>1693</v>
      </c>
      <c r="G5485" s="620">
        <v>1693</v>
      </c>
      <c r="H5485" s="621">
        <v>1693</v>
      </c>
      <c r="I5485" s="623" t="s">
        <v>12529</v>
      </c>
    </row>
    <row r="5486" ht="24" spans="1:9">
      <c r="A5486" s="618">
        <v>360100018</v>
      </c>
      <c r="B5486" s="617" t="s">
        <v>12530</v>
      </c>
      <c r="C5486" s="617" t="s">
        <v>12531</v>
      </c>
      <c r="D5486" s="617" t="s">
        <v>12532</v>
      </c>
      <c r="E5486" s="622" t="s">
        <v>12528</v>
      </c>
      <c r="F5486" s="620">
        <v>1500</v>
      </c>
      <c r="G5486" s="620">
        <v>1500</v>
      </c>
      <c r="H5486" s="621">
        <v>1500</v>
      </c>
      <c r="I5486" s="617" t="s">
        <v>12533</v>
      </c>
    </row>
    <row r="5487" spans="1:9">
      <c r="A5487" s="618">
        <v>360100019</v>
      </c>
      <c r="B5487" s="617" t="s">
        <v>12534</v>
      </c>
      <c r="C5487" s="617" t="s">
        <v>12535</v>
      </c>
      <c r="D5487" s="617" t="s">
        <v>12536</v>
      </c>
      <c r="E5487" s="622" t="s">
        <v>12537</v>
      </c>
      <c r="F5487" s="620">
        <v>100</v>
      </c>
      <c r="G5487" s="620">
        <v>100</v>
      </c>
      <c r="H5487" s="621">
        <v>100</v>
      </c>
      <c r="I5487" s="618"/>
    </row>
    <row r="5488" spans="1:9">
      <c r="A5488" s="618">
        <v>360100020</v>
      </c>
      <c r="B5488" s="617" t="s">
        <v>12538</v>
      </c>
      <c r="C5488" s="617" t="s">
        <v>12535</v>
      </c>
      <c r="D5488" s="617" t="s">
        <v>12536</v>
      </c>
      <c r="E5488" s="622" t="s">
        <v>12539</v>
      </c>
      <c r="F5488" s="620">
        <v>200</v>
      </c>
      <c r="G5488" s="620">
        <v>200</v>
      </c>
      <c r="H5488" s="621">
        <v>200</v>
      </c>
      <c r="I5488" s="618"/>
    </row>
    <row r="5489" spans="1:9">
      <c r="A5489" s="618">
        <v>360100021</v>
      </c>
      <c r="B5489" s="617" t="s">
        <v>12540</v>
      </c>
      <c r="C5489" s="617" t="s">
        <v>12541</v>
      </c>
      <c r="D5489" s="137" t="s">
        <v>5552</v>
      </c>
      <c r="E5489" s="622" t="s">
        <v>12537</v>
      </c>
      <c r="F5489" s="620">
        <v>200</v>
      </c>
      <c r="G5489" s="620">
        <v>200</v>
      </c>
      <c r="H5489" s="621">
        <v>200</v>
      </c>
      <c r="I5489" s="618"/>
    </row>
    <row r="5490" spans="1:9">
      <c r="A5490" s="618">
        <v>360100022</v>
      </c>
      <c r="B5490" s="617" t="s">
        <v>12542</v>
      </c>
      <c r="C5490" s="617" t="s">
        <v>12541</v>
      </c>
      <c r="D5490" s="618"/>
      <c r="E5490" s="622" t="s">
        <v>12539</v>
      </c>
      <c r="F5490" s="620">
        <v>500</v>
      </c>
      <c r="G5490" s="620">
        <v>500</v>
      </c>
      <c r="H5490" s="621">
        <v>500</v>
      </c>
      <c r="I5490" s="618"/>
    </row>
    <row r="5491" ht="36" spans="1:9">
      <c r="A5491" s="618">
        <v>360100024</v>
      </c>
      <c r="B5491" s="617" t="s">
        <v>12543</v>
      </c>
      <c r="C5491" s="617" t="s">
        <v>12544</v>
      </c>
      <c r="D5491" s="617" t="s">
        <v>12545</v>
      </c>
      <c r="E5491" s="622" t="s">
        <v>35</v>
      </c>
      <c r="F5491" s="620">
        <v>7000</v>
      </c>
      <c r="G5491" s="620">
        <v>7000</v>
      </c>
      <c r="H5491" s="621">
        <v>7000</v>
      </c>
      <c r="I5491" s="618"/>
    </row>
    <row r="5492" spans="1:9">
      <c r="A5492" s="618" t="s">
        <v>12546</v>
      </c>
      <c r="B5492" s="617" t="s">
        <v>12547</v>
      </c>
      <c r="C5492" s="617" t="s">
        <v>12548</v>
      </c>
      <c r="D5492" s="617" t="s">
        <v>12549</v>
      </c>
      <c r="E5492" s="622" t="s">
        <v>35</v>
      </c>
      <c r="F5492" s="620">
        <v>300</v>
      </c>
      <c r="G5492" s="620">
        <v>300</v>
      </c>
      <c r="H5492" s="621">
        <v>300</v>
      </c>
      <c r="I5492" s="618"/>
    </row>
    <row r="5493" spans="1:9">
      <c r="A5493" s="618" t="s">
        <v>12550</v>
      </c>
      <c r="B5493" s="617" t="s">
        <v>12551</v>
      </c>
      <c r="C5493" s="617" t="s">
        <v>12552</v>
      </c>
      <c r="D5493" s="617" t="s">
        <v>12553</v>
      </c>
      <c r="E5493" s="622" t="s">
        <v>35</v>
      </c>
      <c r="F5493" s="620">
        <v>200</v>
      </c>
      <c r="G5493" s="620">
        <v>200</v>
      </c>
      <c r="H5493" s="621">
        <v>200</v>
      </c>
      <c r="I5493" s="618"/>
    </row>
    <row r="5494" ht="24.75" spans="1:9">
      <c r="A5494" s="618" t="s">
        <v>12554</v>
      </c>
      <c r="B5494" s="617" t="s">
        <v>12555</v>
      </c>
      <c r="C5494" s="617" t="s">
        <v>12556</v>
      </c>
      <c r="D5494" s="618"/>
      <c r="E5494" s="622" t="s">
        <v>35</v>
      </c>
      <c r="F5494" s="620">
        <v>1000</v>
      </c>
      <c r="G5494" s="620">
        <v>1000</v>
      </c>
      <c r="H5494" s="621">
        <v>1000</v>
      </c>
      <c r="I5494" s="618"/>
    </row>
    <row r="5495" ht="24" spans="1:9">
      <c r="A5495" s="618" t="s">
        <v>12557</v>
      </c>
      <c r="B5495" s="617" t="s">
        <v>12558</v>
      </c>
      <c r="C5495" s="617" t="s">
        <v>12559</v>
      </c>
      <c r="D5495" s="617" t="s">
        <v>12560</v>
      </c>
      <c r="E5495" s="622" t="s">
        <v>35</v>
      </c>
      <c r="F5495" s="620">
        <v>2000</v>
      </c>
      <c r="G5495" s="620">
        <v>2000</v>
      </c>
      <c r="H5495" s="621">
        <v>2000</v>
      </c>
      <c r="I5495" s="618"/>
    </row>
    <row r="5496" ht="24" spans="1:9">
      <c r="A5496" s="618">
        <v>360100025</v>
      </c>
      <c r="B5496" s="617" t="s">
        <v>12561</v>
      </c>
      <c r="C5496" s="618"/>
      <c r="D5496" s="618"/>
      <c r="E5496" s="619"/>
      <c r="F5496" s="620"/>
      <c r="G5496" s="620"/>
      <c r="H5496" s="621"/>
      <c r="I5496" s="618"/>
    </row>
    <row r="5497" ht="24" spans="1:9">
      <c r="A5497" s="618" t="s">
        <v>12562</v>
      </c>
      <c r="B5497" s="617" t="s">
        <v>12563</v>
      </c>
      <c r="C5497" s="617" t="s">
        <v>12564</v>
      </c>
      <c r="D5497" s="618"/>
      <c r="E5497" s="622" t="s">
        <v>35</v>
      </c>
      <c r="F5497" s="620">
        <v>200</v>
      </c>
      <c r="G5497" s="620">
        <v>200</v>
      </c>
      <c r="H5497" s="621">
        <v>200</v>
      </c>
      <c r="I5497" s="618"/>
    </row>
    <row r="5498" ht="48" spans="1:9">
      <c r="A5498" s="618">
        <v>360100026</v>
      </c>
      <c r="B5498" s="617" t="s">
        <v>12565</v>
      </c>
      <c r="C5498" s="617" t="s">
        <v>12566</v>
      </c>
      <c r="D5498" s="617" t="s">
        <v>12567</v>
      </c>
      <c r="E5498" s="622" t="s">
        <v>35</v>
      </c>
      <c r="F5498" s="620">
        <v>1200</v>
      </c>
      <c r="G5498" s="620">
        <v>1200</v>
      </c>
      <c r="H5498" s="621">
        <v>1200</v>
      </c>
      <c r="I5498" s="618"/>
    </row>
    <row r="5499" spans="1:9">
      <c r="A5499" s="618" t="s">
        <v>12568</v>
      </c>
      <c r="B5499" s="617" t="s">
        <v>12569</v>
      </c>
      <c r="C5499" s="617" t="s">
        <v>12548</v>
      </c>
      <c r="D5499" s="618"/>
      <c r="E5499" s="622" t="s">
        <v>35</v>
      </c>
      <c r="F5499" s="620">
        <v>30</v>
      </c>
      <c r="G5499" s="620">
        <v>30</v>
      </c>
      <c r="H5499" s="621">
        <v>30</v>
      </c>
      <c r="I5499" s="618"/>
    </row>
    <row r="5500" ht="24" spans="1:9">
      <c r="A5500" s="618" t="s">
        <v>12570</v>
      </c>
      <c r="B5500" s="617" t="s">
        <v>12571</v>
      </c>
      <c r="C5500" s="617" t="s">
        <v>12572</v>
      </c>
      <c r="D5500" s="618"/>
      <c r="E5500" s="622" t="s">
        <v>35</v>
      </c>
      <c r="F5500" s="620">
        <v>400</v>
      </c>
      <c r="G5500" s="620">
        <v>400</v>
      </c>
      <c r="H5500" s="621">
        <v>400</v>
      </c>
      <c r="I5500" s="618"/>
    </row>
    <row r="5501" spans="1:9">
      <c r="A5501" s="618">
        <v>360100027</v>
      </c>
      <c r="B5501" s="626" t="s">
        <v>12573</v>
      </c>
      <c r="C5501" s="618"/>
      <c r="D5501" s="617" t="s">
        <v>12574</v>
      </c>
      <c r="E5501" s="622" t="s">
        <v>12528</v>
      </c>
      <c r="F5501" s="627" t="s">
        <v>3170</v>
      </c>
      <c r="G5501" s="627" t="s">
        <v>3170</v>
      </c>
      <c r="H5501" s="628" t="s">
        <v>3170</v>
      </c>
      <c r="I5501" s="310" t="s">
        <v>3461</v>
      </c>
    </row>
    <row r="5502" spans="1:9">
      <c r="A5502" s="618">
        <v>360100029</v>
      </c>
      <c r="B5502" s="617" t="s">
        <v>12575</v>
      </c>
      <c r="C5502" s="617" t="s">
        <v>12576</v>
      </c>
      <c r="D5502" s="618"/>
      <c r="E5502" s="622" t="s">
        <v>35</v>
      </c>
      <c r="F5502" s="620">
        <v>81</v>
      </c>
      <c r="G5502" s="620">
        <v>81</v>
      </c>
      <c r="H5502" s="621">
        <v>81</v>
      </c>
      <c r="I5502" s="618"/>
    </row>
    <row r="5503" ht="24.75" spans="1:9">
      <c r="A5503" s="618">
        <v>360100030</v>
      </c>
      <c r="B5503" s="617" t="s">
        <v>12577</v>
      </c>
      <c r="C5503" s="617" t="s">
        <v>12576</v>
      </c>
      <c r="D5503" s="617" t="s">
        <v>12578</v>
      </c>
      <c r="E5503" s="622" t="s">
        <v>12579</v>
      </c>
      <c r="F5503" s="627" t="s">
        <v>3170</v>
      </c>
      <c r="G5503" s="627" t="s">
        <v>3170</v>
      </c>
      <c r="H5503" s="628" t="s">
        <v>3170</v>
      </c>
      <c r="I5503" s="310" t="s">
        <v>12580</v>
      </c>
    </row>
    <row r="5504" spans="1:9">
      <c r="A5504" s="618" t="s">
        <v>12581</v>
      </c>
      <c r="B5504" s="617" t="s">
        <v>12582</v>
      </c>
      <c r="C5504" s="618"/>
      <c r="D5504" s="618"/>
      <c r="E5504" s="629" t="s">
        <v>12579</v>
      </c>
      <c r="F5504" s="630" t="s">
        <v>3170</v>
      </c>
      <c r="G5504" s="630" t="s">
        <v>3170</v>
      </c>
      <c r="H5504" s="631" t="s">
        <v>3170</v>
      </c>
      <c r="I5504" s="632" t="s">
        <v>3461</v>
      </c>
    </row>
    <row r="5505" ht="20.25" spans="1:9">
      <c r="A5505" s="633" t="s">
        <v>12583</v>
      </c>
      <c r="B5505" s="634"/>
      <c r="C5505" s="634"/>
      <c r="D5505" s="634"/>
      <c r="E5505" s="635"/>
      <c r="F5505" s="636"/>
      <c r="G5505" s="636"/>
      <c r="H5505" s="636"/>
      <c r="I5505" s="661"/>
    </row>
    <row r="5506" spans="1:9">
      <c r="A5506" s="637" t="s">
        <v>17</v>
      </c>
      <c r="B5506" s="638"/>
      <c r="C5506" s="638"/>
      <c r="D5506" s="638"/>
      <c r="E5506" s="639"/>
      <c r="F5506" s="640"/>
      <c r="G5506" s="640"/>
      <c r="H5506" s="640"/>
      <c r="I5506" s="661"/>
    </row>
    <row r="5507" spans="1:9">
      <c r="A5507" s="641" t="s">
        <v>12584</v>
      </c>
      <c r="B5507" s="642"/>
      <c r="C5507" s="642"/>
      <c r="D5507" s="642"/>
      <c r="E5507" s="643"/>
      <c r="F5507" s="644"/>
      <c r="G5507" s="644"/>
      <c r="H5507" s="644"/>
      <c r="I5507" s="662"/>
    </row>
    <row r="5508" spans="1:9">
      <c r="A5508" s="641" t="s">
        <v>12585</v>
      </c>
      <c r="B5508" s="642"/>
      <c r="C5508" s="642"/>
      <c r="D5508" s="642"/>
      <c r="E5508" s="643"/>
      <c r="F5508" s="644"/>
      <c r="G5508" s="644"/>
      <c r="H5508" s="644"/>
      <c r="I5508" s="662"/>
    </row>
    <row r="5509" spans="1:9">
      <c r="A5509" s="645">
        <v>41</v>
      </c>
      <c r="B5509" s="645" t="s">
        <v>12586</v>
      </c>
      <c r="C5509" s="646"/>
      <c r="D5509" s="647" t="s">
        <v>264</v>
      </c>
      <c r="E5509" s="648"/>
      <c r="F5509" s="649"/>
      <c r="G5509" s="649"/>
      <c r="H5509" s="649"/>
      <c r="I5509" s="137" t="s">
        <v>1300</v>
      </c>
    </row>
    <row r="5510" spans="1:9">
      <c r="A5510" s="650" t="s">
        <v>12587</v>
      </c>
      <c r="B5510" s="651"/>
      <c r="C5510" s="651"/>
      <c r="D5510" s="651"/>
      <c r="E5510" s="652"/>
      <c r="F5510" s="652"/>
      <c r="G5510" s="652"/>
      <c r="H5510" s="652"/>
      <c r="I5510" s="663"/>
    </row>
    <row r="5511" ht="48" spans="1:9">
      <c r="A5511" s="653" t="s">
        <v>12588</v>
      </c>
      <c r="B5511" s="158" t="s">
        <v>12589</v>
      </c>
      <c r="C5511" s="158" t="s">
        <v>12590</v>
      </c>
      <c r="D5511" s="54"/>
      <c r="E5511" s="159" t="s">
        <v>35</v>
      </c>
      <c r="F5511" s="222">
        <v>60</v>
      </c>
      <c r="G5511" s="222">
        <v>60</v>
      </c>
      <c r="H5511" s="222">
        <v>60</v>
      </c>
      <c r="I5511" s="54"/>
    </row>
    <row r="5512" spans="1:9">
      <c r="A5512" s="653" t="s">
        <v>12591</v>
      </c>
      <c r="B5512" s="158" t="s">
        <v>12592</v>
      </c>
      <c r="C5512" s="54"/>
      <c r="D5512" s="54"/>
      <c r="E5512" s="159" t="s">
        <v>35</v>
      </c>
      <c r="F5512" s="222">
        <v>6</v>
      </c>
      <c r="G5512" s="222">
        <v>6</v>
      </c>
      <c r="H5512" s="222">
        <v>6</v>
      </c>
      <c r="I5512" s="158" t="s">
        <v>12593</v>
      </c>
    </row>
    <row r="5513" spans="1:9">
      <c r="A5513" s="653" t="s">
        <v>12594</v>
      </c>
      <c r="B5513" s="158" t="s">
        <v>12595</v>
      </c>
      <c r="C5513" s="158" t="s">
        <v>12596</v>
      </c>
      <c r="D5513" s="54"/>
      <c r="E5513" s="159" t="s">
        <v>35</v>
      </c>
      <c r="F5513" s="222">
        <v>12</v>
      </c>
      <c r="G5513" s="222">
        <v>12</v>
      </c>
      <c r="H5513" s="222">
        <v>12</v>
      </c>
      <c r="I5513" s="158" t="s">
        <v>12597</v>
      </c>
    </row>
    <row r="5514" ht="24.75" spans="1:9">
      <c r="A5514" s="653" t="s">
        <v>12598</v>
      </c>
      <c r="B5514" s="158" t="s">
        <v>12599</v>
      </c>
      <c r="C5514" s="158" t="s">
        <v>12600</v>
      </c>
      <c r="D5514" s="54"/>
      <c r="E5514" s="159" t="s">
        <v>35</v>
      </c>
      <c r="F5514" s="222">
        <v>18</v>
      </c>
      <c r="G5514" s="222">
        <v>18</v>
      </c>
      <c r="H5514" s="222">
        <v>18</v>
      </c>
      <c r="I5514" s="158" t="s">
        <v>5725</v>
      </c>
    </row>
    <row r="5515" spans="1:9">
      <c r="A5515" s="653" t="s">
        <v>12601</v>
      </c>
      <c r="B5515" s="158" t="s">
        <v>12602</v>
      </c>
      <c r="C5515" s="54"/>
      <c r="D5515" s="54"/>
      <c r="E5515" s="159" t="s">
        <v>35</v>
      </c>
      <c r="F5515" s="222">
        <v>60</v>
      </c>
      <c r="G5515" s="222">
        <v>60</v>
      </c>
      <c r="H5515" s="222">
        <v>60</v>
      </c>
      <c r="I5515" s="54"/>
    </row>
    <row r="5516" ht="24" spans="1:9">
      <c r="A5516" s="653" t="s">
        <v>12603</v>
      </c>
      <c r="B5516" s="158" t="s">
        <v>12604</v>
      </c>
      <c r="C5516" s="158" t="s">
        <v>12605</v>
      </c>
      <c r="D5516" s="54"/>
      <c r="E5516" s="159" t="s">
        <v>35</v>
      </c>
      <c r="F5516" s="222">
        <v>60</v>
      </c>
      <c r="G5516" s="222">
        <v>60</v>
      </c>
      <c r="H5516" s="222">
        <v>60</v>
      </c>
      <c r="I5516" s="54"/>
    </row>
    <row r="5517" ht="36" spans="1:9">
      <c r="A5517" s="653" t="s">
        <v>12606</v>
      </c>
      <c r="B5517" s="158" t="s">
        <v>12607</v>
      </c>
      <c r="C5517" s="158" t="s">
        <v>12608</v>
      </c>
      <c r="D5517" s="54"/>
      <c r="E5517" s="159" t="s">
        <v>35</v>
      </c>
      <c r="F5517" s="160">
        <v>5.8</v>
      </c>
      <c r="G5517" s="160">
        <v>5.8</v>
      </c>
      <c r="H5517" s="160">
        <v>5.8</v>
      </c>
      <c r="I5517" s="54"/>
    </row>
    <row r="5518" ht="48" spans="1:9">
      <c r="A5518" s="653" t="s">
        <v>12609</v>
      </c>
      <c r="B5518" s="158" t="s">
        <v>12610</v>
      </c>
      <c r="C5518" s="158" t="s">
        <v>12611</v>
      </c>
      <c r="D5518" s="54"/>
      <c r="E5518" s="159" t="s">
        <v>35</v>
      </c>
      <c r="F5518" s="222">
        <v>28</v>
      </c>
      <c r="G5518" s="222">
        <v>28</v>
      </c>
      <c r="H5518" s="222">
        <v>28</v>
      </c>
      <c r="I5518" s="54"/>
    </row>
    <row r="5519" ht="24.75" spans="1:9">
      <c r="A5519" s="653" t="s">
        <v>12612</v>
      </c>
      <c r="B5519" s="158" t="s">
        <v>12613</v>
      </c>
      <c r="C5519" s="158" t="s">
        <v>12600</v>
      </c>
      <c r="D5519" s="54"/>
      <c r="E5519" s="159" t="s">
        <v>35</v>
      </c>
      <c r="F5519" s="160">
        <v>8.4</v>
      </c>
      <c r="G5519" s="160">
        <v>8.4</v>
      </c>
      <c r="H5519" s="160">
        <v>8.4</v>
      </c>
      <c r="I5519" s="158" t="s">
        <v>5725</v>
      </c>
    </row>
    <row r="5520" ht="48" spans="1:9">
      <c r="A5520" s="653" t="s">
        <v>12614</v>
      </c>
      <c r="B5520" s="158" t="s">
        <v>12615</v>
      </c>
      <c r="C5520" s="158" t="s">
        <v>12616</v>
      </c>
      <c r="D5520" s="54"/>
      <c r="E5520" s="159" t="s">
        <v>35</v>
      </c>
      <c r="F5520" s="222">
        <v>5</v>
      </c>
      <c r="G5520" s="222">
        <v>5</v>
      </c>
      <c r="H5520" s="222">
        <v>5</v>
      </c>
      <c r="I5520" s="158" t="s">
        <v>12617</v>
      </c>
    </row>
    <row r="5521" ht="48" spans="1:9">
      <c r="A5521" s="653" t="s">
        <v>12618</v>
      </c>
      <c r="B5521" s="158" t="s">
        <v>12619</v>
      </c>
      <c r="C5521" s="158" t="s">
        <v>12620</v>
      </c>
      <c r="D5521" s="54"/>
      <c r="E5521" s="159" t="s">
        <v>35</v>
      </c>
      <c r="F5521" s="222">
        <v>10</v>
      </c>
      <c r="G5521" s="222">
        <v>10</v>
      </c>
      <c r="H5521" s="222">
        <v>10</v>
      </c>
      <c r="I5521" s="54"/>
    </row>
    <row r="5522" ht="36" spans="1:9">
      <c r="A5522" s="653" t="s">
        <v>12621</v>
      </c>
      <c r="B5522" s="158" t="s">
        <v>12622</v>
      </c>
      <c r="C5522" s="158" t="s">
        <v>12623</v>
      </c>
      <c r="D5522" s="54"/>
      <c r="E5522" s="159" t="s">
        <v>35</v>
      </c>
      <c r="F5522" s="222">
        <v>16</v>
      </c>
      <c r="G5522" s="222">
        <v>16</v>
      </c>
      <c r="H5522" s="222">
        <v>16</v>
      </c>
      <c r="I5522" s="54"/>
    </row>
    <row r="5523" ht="24.75" spans="1:9">
      <c r="A5523" s="653" t="s">
        <v>12624</v>
      </c>
      <c r="B5523" s="158" t="s">
        <v>12625</v>
      </c>
      <c r="C5523" s="158" t="s">
        <v>12600</v>
      </c>
      <c r="D5523" s="54"/>
      <c r="E5523" s="159" t="s">
        <v>35</v>
      </c>
      <c r="F5523" s="160">
        <v>3.2</v>
      </c>
      <c r="G5523" s="160">
        <v>3.2</v>
      </c>
      <c r="H5523" s="160">
        <v>3.2</v>
      </c>
      <c r="I5523" s="158" t="s">
        <v>12597</v>
      </c>
    </row>
    <row r="5524" ht="60" spans="1:9">
      <c r="A5524" s="653" t="s">
        <v>12626</v>
      </c>
      <c r="B5524" s="158" t="s">
        <v>12627</v>
      </c>
      <c r="C5524" s="158" t="s">
        <v>12628</v>
      </c>
      <c r="D5524" s="54"/>
      <c r="E5524" s="159" t="s">
        <v>35</v>
      </c>
      <c r="F5524" s="222">
        <v>16</v>
      </c>
      <c r="G5524" s="222">
        <v>16</v>
      </c>
      <c r="H5524" s="222">
        <v>16</v>
      </c>
      <c r="I5524" s="54"/>
    </row>
    <row r="5525" ht="24.75" spans="1:9">
      <c r="A5525" s="653" t="s">
        <v>12629</v>
      </c>
      <c r="B5525" s="158" t="s">
        <v>12630</v>
      </c>
      <c r="C5525" s="158" t="s">
        <v>12600</v>
      </c>
      <c r="D5525" s="54"/>
      <c r="E5525" s="159" t="s">
        <v>35</v>
      </c>
      <c r="F5525" s="160">
        <v>3.2</v>
      </c>
      <c r="G5525" s="160">
        <v>3.2</v>
      </c>
      <c r="H5525" s="160">
        <v>3.2</v>
      </c>
      <c r="I5525" s="158" t="s">
        <v>12597</v>
      </c>
    </row>
    <row r="5526" ht="60" spans="1:9">
      <c r="A5526" s="653" t="s">
        <v>12631</v>
      </c>
      <c r="B5526" s="158" t="s">
        <v>12632</v>
      </c>
      <c r="C5526" s="158" t="s">
        <v>12633</v>
      </c>
      <c r="D5526" s="54"/>
      <c r="E5526" s="159" t="s">
        <v>35</v>
      </c>
      <c r="F5526" s="222">
        <v>34</v>
      </c>
      <c r="G5526" s="222">
        <v>34</v>
      </c>
      <c r="H5526" s="222">
        <v>34</v>
      </c>
      <c r="I5526" s="158" t="s">
        <v>12617</v>
      </c>
    </row>
    <row r="5527" ht="48" spans="1:9">
      <c r="A5527" s="653" t="s">
        <v>12634</v>
      </c>
      <c r="B5527" s="158" t="s">
        <v>12635</v>
      </c>
      <c r="C5527" s="158" t="s">
        <v>12636</v>
      </c>
      <c r="D5527" s="54"/>
      <c r="E5527" s="159" t="s">
        <v>12637</v>
      </c>
      <c r="F5527" s="222">
        <v>16</v>
      </c>
      <c r="G5527" s="222">
        <v>16</v>
      </c>
      <c r="H5527" s="222">
        <v>16</v>
      </c>
      <c r="I5527" s="54"/>
    </row>
    <row r="5528" ht="36" spans="1:9">
      <c r="A5528" s="653" t="s">
        <v>12638</v>
      </c>
      <c r="B5528" s="158" t="s">
        <v>12639</v>
      </c>
      <c r="C5528" s="158" t="s">
        <v>12640</v>
      </c>
      <c r="D5528" s="54"/>
      <c r="E5528" s="159" t="s">
        <v>12641</v>
      </c>
      <c r="F5528" s="222">
        <v>24</v>
      </c>
      <c r="G5528" s="222">
        <v>24</v>
      </c>
      <c r="H5528" s="222">
        <v>24</v>
      </c>
      <c r="I5528" s="54"/>
    </row>
    <row r="5529" ht="24.75" spans="1:9">
      <c r="A5529" s="653" t="s">
        <v>12642</v>
      </c>
      <c r="B5529" s="158" t="s">
        <v>12643</v>
      </c>
      <c r="C5529" s="54"/>
      <c r="D5529" s="54"/>
      <c r="E5529" s="159" t="s">
        <v>12641</v>
      </c>
      <c r="F5529" s="160">
        <v>4.8</v>
      </c>
      <c r="G5529" s="160">
        <v>4.8</v>
      </c>
      <c r="H5529" s="160">
        <v>4.8</v>
      </c>
      <c r="I5529" s="158" t="s">
        <v>12597</v>
      </c>
    </row>
    <row r="5530" ht="48" spans="1:9">
      <c r="A5530" s="653" t="s">
        <v>12644</v>
      </c>
      <c r="B5530" s="158" t="s">
        <v>12645</v>
      </c>
      <c r="C5530" s="158" t="s">
        <v>12646</v>
      </c>
      <c r="D5530" s="54"/>
      <c r="E5530" s="159" t="s">
        <v>12641</v>
      </c>
      <c r="F5530" s="222">
        <v>65</v>
      </c>
      <c r="G5530" s="222">
        <v>65</v>
      </c>
      <c r="H5530" s="222">
        <v>65</v>
      </c>
      <c r="I5530" s="54"/>
    </row>
    <row r="5531" ht="24" spans="1:9">
      <c r="A5531" s="653" t="s">
        <v>12647</v>
      </c>
      <c r="B5531" s="158" t="s">
        <v>12648</v>
      </c>
      <c r="C5531" s="158" t="s">
        <v>12649</v>
      </c>
      <c r="D5531" s="54"/>
      <c r="E5531" s="159" t="s">
        <v>12650</v>
      </c>
      <c r="F5531" s="222">
        <v>110</v>
      </c>
      <c r="G5531" s="222">
        <v>110</v>
      </c>
      <c r="H5531" s="222">
        <v>110</v>
      </c>
      <c r="I5531" s="54"/>
    </row>
    <row r="5532" ht="24.75" spans="1:9">
      <c r="A5532" s="710" t="s">
        <v>12651</v>
      </c>
      <c r="B5532" s="158" t="s">
        <v>12652</v>
      </c>
      <c r="C5532" s="54"/>
      <c r="D5532" s="54"/>
      <c r="E5532" s="159" t="s">
        <v>12650</v>
      </c>
      <c r="F5532" s="222">
        <v>11</v>
      </c>
      <c r="G5532" s="222">
        <v>11</v>
      </c>
      <c r="H5532" s="222">
        <v>11</v>
      </c>
      <c r="I5532" s="158" t="s">
        <v>12593</v>
      </c>
    </row>
    <row r="5533" ht="24.75" spans="1:9">
      <c r="A5533" s="653" t="s">
        <v>12653</v>
      </c>
      <c r="B5533" s="158" t="s">
        <v>12654</v>
      </c>
      <c r="C5533" s="54"/>
      <c r="D5533" s="54"/>
      <c r="E5533" s="159" t="s">
        <v>12650</v>
      </c>
      <c r="F5533" s="222">
        <v>11</v>
      </c>
      <c r="G5533" s="222">
        <v>11</v>
      </c>
      <c r="H5533" s="222">
        <v>11</v>
      </c>
      <c r="I5533" s="158" t="s">
        <v>12593</v>
      </c>
    </row>
    <row r="5534" ht="48" spans="1:9">
      <c r="A5534" s="653" t="s">
        <v>12655</v>
      </c>
      <c r="B5534" s="158" t="s">
        <v>12656</v>
      </c>
      <c r="C5534" s="158" t="s">
        <v>12657</v>
      </c>
      <c r="D5534" s="54"/>
      <c r="E5534" s="159" t="s">
        <v>12658</v>
      </c>
      <c r="F5534" s="222">
        <v>24</v>
      </c>
      <c r="G5534" s="222">
        <v>24</v>
      </c>
      <c r="H5534" s="222">
        <v>24</v>
      </c>
      <c r="I5534" s="54"/>
    </row>
    <row r="5535" ht="48" spans="1:9">
      <c r="A5535" s="653" t="s">
        <v>12659</v>
      </c>
      <c r="B5535" s="158" t="s">
        <v>12660</v>
      </c>
      <c r="C5535" s="158" t="s">
        <v>12661</v>
      </c>
      <c r="D5535" s="54"/>
      <c r="E5535" s="159" t="s">
        <v>35</v>
      </c>
      <c r="F5535" s="222">
        <v>31</v>
      </c>
      <c r="G5535" s="222">
        <v>31</v>
      </c>
      <c r="H5535" s="222">
        <v>31</v>
      </c>
      <c r="I5535" s="54"/>
    </row>
    <row r="5536" ht="48" spans="1:9">
      <c r="A5536" s="653" t="s">
        <v>12662</v>
      </c>
      <c r="B5536" s="158" t="s">
        <v>12663</v>
      </c>
      <c r="C5536" s="158" t="s">
        <v>12664</v>
      </c>
      <c r="D5536" s="54"/>
      <c r="E5536" s="159" t="s">
        <v>35</v>
      </c>
      <c r="F5536" s="222">
        <v>54</v>
      </c>
      <c r="G5536" s="222">
        <v>54</v>
      </c>
      <c r="H5536" s="222">
        <v>54</v>
      </c>
      <c r="I5536" s="54"/>
    </row>
    <row r="5537" ht="24.75" spans="1:9">
      <c r="A5537" s="653" t="s">
        <v>12665</v>
      </c>
      <c r="B5537" s="158" t="s">
        <v>12666</v>
      </c>
      <c r="C5537" s="54"/>
      <c r="D5537" s="54"/>
      <c r="E5537" s="159" t="s">
        <v>5913</v>
      </c>
      <c r="F5537" s="160">
        <v>5.4</v>
      </c>
      <c r="G5537" s="160">
        <v>5.4</v>
      </c>
      <c r="H5537" s="160">
        <v>5.4</v>
      </c>
      <c r="I5537" s="158" t="s">
        <v>12593</v>
      </c>
    </row>
    <row r="5538" ht="24.75" spans="1:9">
      <c r="A5538" s="653" t="s">
        <v>12667</v>
      </c>
      <c r="B5538" s="158" t="s">
        <v>12668</v>
      </c>
      <c r="C5538" s="54"/>
      <c r="D5538" s="54"/>
      <c r="E5538" s="159" t="s">
        <v>35</v>
      </c>
      <c r="F5538" s="222">
        <v>11</v>
      </c>
      <c r="G5538" s="222">
        <v>11</v>
      </c>
      <c r="H5538" s="222">
        <v>11</v>
      </c>
      <c r="I5538" s="158" t="s">
        <v>12597</v>
      </c>
    </row>
    <row r="5539" ht="36" spans="1:9">
      <c r="A5539" s="653" t="s">
        <v>12669</v>
      </c>
      <c r="B5539" s="158" t="s">
        <v>12670</v>
      </c>
      <c r="C5539" s="158" t="s">
        <v>12671</v>
      </c>
      <c r="D5539" s="54"/>
      <c r="E5539" s="159" t="s">
        <v>12672</v>
      </c>
      <c r="F5539" s="222">
        <v>12</v>
      </c>
      <c r="G5539" s="222">
        <v>12</v>
      </c>
      <c r="H5539" s="222">
        <v>12</v>
      </c>
      <c r="I5539" s="54"/>
    </row>
    <row r="5540" ht="48" spans="1:9">
      <c r="A5540" s="653" t="s">
        <v>12673</v>
      </c>
      <c r="B5540" s="158" t="s">
        <v>12674</v>
      </c>
      <c r="C5540" s="158" t="s">
        <v>12675</v>
      </c>
      <c r="D5540" s="54"/>
      <c r="E5540" s="159" t="s">
        <v>35</v>
      </c>
      <c r="F5540" s="222">
        <v>56</v>
      </c>
      <c r="G5540" s="222">
        <v>56</v>
      </c>
      <c r="H5540" s="222">
        <v>56</v>
      </c>
      <c r="I5540" s="54"/>
    </row>
    <row r="5541" ht="48" spans="1:9">
      <c r="A5541" s="653" t="s">
        <v>12676</v>
      </c>
      <c r="B5541" s="158" t="s">
        <v>12677</v>
      </c>
      <c r="C5541" s="158" t="s">
        <v>12678</v>
      </c>
      <c r="D5541" s="54"/>
      <c r="E5541" s="159" t="s">
        <v>35</v>
      </c>
      <c r="F5541" s="222">
        <v>72</v>
      </c>
      <c r="G5541" s="222">
        <v>72</v>
      </c>
      <c r="H5541" s="222">
        <v>72</v>
      </c>
      <c r="I5541" s="54"/>
    </row>
    <row r="5542" spans="1:9">
      <c r="A5542" s="654">
        <v>42</v>
      </c>
      <c r="B5542" s="654" t="s">
        <v>12679</v>
      </c>
      <c r="C5542" s="315"/>
      <c r="D5542" s="315"/>
      <c r="E5542" s="655"/>
      <c r="F5542" s="258"/>
      <c r="G5542" s="258"/>
      <c r="H5542" s="259"/>
      <c r="I5542" s="315"/>
    </row>
    <row r="5543" spans="1:9">
      <c r="A5543" s="656" t="s">
        <v>12680</v>
      </c>
      <c r="B5543" s="657"/>
      <c r="C5543" s="657"/>
      <c r="D5543" s="657"/>
      <c r="E5543" s="658"/>
      <c r="F5543" s="658"/>
      <c r="G5543" s="658"/>
      <c r="H5543" s="658"/>
      <c r="I5543" s="664"/>
    </row>
    <row r="5544" ht="60" spans="1:9">
      <c r="A5544" s="711" t="s">
        <v>12681</v>
      </c>
      <c r="B5544" s="218" t="s">
        <v>12682</v>
      </c>
      <c r="C5544" s="218" t="s">
        <v>12683</v>
      </c>
      <c r="D5544" s="218" t="s">
        <v>12684</v>
      </c>
      <c r="E5544" s="159" t="s">
        <v>12685</v>
      </c>
      <c r="F5544" s="222">
        <v>68</v>
      </c>
      <c r="G5544" s="222">
        <v>68</v>
      </c>
      <c r="H5544" s="222">
        <v>68</v>
      </c>
      <c r="I5544" s="158" t="s">
        <v>12686</v>
      </c>
    </row>
    <row r="5545" spans="1:9">
      <c r="A5545" s="711" t="s">
        <v>12687</v>
      </c>
      <c r="B5545" s="218" t="s">
        <v>12688</v>
      </c>
      <c r="C5545" s="659"/>
      <c r="D5545" s="660"/>
      <c r="E5545" s="159" t="s">
        <v>12685</v>
      </c>
      <c r="F5545" s="222">
        <v>20</v>
      </c>
      <c r="G5545" s="222">
        <v>20</v>
      </c>
      <c r="H5545" s="222">
        <v>20</v>
      </c>
      <c r="I5545" s="54" t="s">
        <v>12689</v>
      </c>
    </row>
    <row r="5546" spans="1:9">
      <c r="A5546" s="711" t="s">
        <v>12690</v>
      </c>
      <c r="B5546" s="218" t="s">
        <v>12691</v>
      </c>
      <c r="C5546" s="659"/>
      <c r="D5546" s="660"/>
      <c r="E5546" s="159" t="s">
        <v>12685</v>
      </c>
      <c r="F5546" s="222">
        <v>27</v>
      </c>
      <c r="G5546" s="222">
        <v>27</v>
      </c>
      <c r="H5546" s="222">
        <v>27</v>
      </c>
      <c r="I5546" s="54"/>
    </row>
    <row r="5547" spans="1:9">
      <c r="A5547" s="711" t="s">
        <v>12692</v>
      </c>
      <c r="B5547" s="218" t="s">
        <v>12693</v>
      </c>
      <c r="C5547" s="659"/>
      <c r="D5547" s="660"/>
      <c r="E5547" s="159" t="s">
        <v>12685</v>
      </c>
      <c r="F5547" s="222">
        <v>14</v>
      </c>
      <c r="G5547" s="222">
        <v>14</v>
      </c>
      <c r="H5547" s="222">
        <v>14</v>
      </c>
      <c r="I5547" s="54"/>
    </row>
    <row r="5548" ht="60" spans="1:9">
      <c r="A5548" s="711" t="s">
        <v>12694</v>
      </c>
      <c r="B5548" s="218" t="s">
        <v>12695</v>
      </c>
      <c r="C5548" s="218" t="s">
        <v>12696</v>
      </c>
      <c r="D5548" s="218" t="s">
        <v>12684</v>
      </c>
      <c r="E5548" s="159" t="s">
        <v>12685</v>
      </c>
      <c r="F5548" s="222">
        <v>81</v>
      </c>
      <c r="G5548" s="222">
        <v>81</v>
      </c>
      <c r="H5548" s="222">
        <v>81</v>
      </c>
      <c r="I5548" s="158" t="s">
        <v>12686</v>
      </c>
    </row>
    <row r="5549" spans="1:9">
      <c r="A5549" s="711" t="s">
        <v>12697</v>
      </c>
      <c r="B5549" s="218" t="s">
        <v>12698</v>
      </c>
      <c r="C5549" s="659"/>
      <c r="D5549" s="660"/>
      <c r="E5549" s="159" t="s">
        <v>12685</v>
      </c>
      <c r="F5549" s="222">
        <f>F5548*0.3</f>
        <v>24.3</v>
      </c>
      <c r="G5549" s="222">
        <f>G5548*0.3</f>
        <v>24.3</v>
      </c>
      <c r="H5549" s="222">
        <f>H5548*0.3</f>
        <v>24.3</v>
      </c>
      <c r="I5549" s="54" t="s">
        <v>12689</v>
      </c>
    </row>
    <row r="5550" spans="1:9">
      <c r="A5550" s="711" t="s">
        <v>12699</v>
      </c>
      <c r="B5550" s="218" t="s">
        <v>12700</v>
      </c>
      <c r="C5550" s="659"/>
      <c r="D5550" s="660"/>
      <c r="E5550" s="159" t="s">
        <v>12685</v>
      </c>
      <c r="F5550" s="222">
        <f>F5548*0.4</f>
        <v>32.4</v>
      </c>
      <c r="G5550" s="222">
        <f>G5548*0.4</f>
        <v>32.4</v>
      </c>
      <c r="H5550" s="222">
        <f>H5548*0.4</f>
        <v>32.4</v>
      </c>
      <c r="I5550" s="54"/>
    </row>
    <row r="5551" spans="1:9">
      <c r="A5551" s="711" t="s">
        <v>12701</v>
      </c>
      <c r="B5551" s="218" t="s">
        <v>12702</v>
      </c>
      <c r="C5551" s="659"/>
      <c r="D5551" s="660"/>
      <c r="E5551" s="159" t="s">
        <v>12685</v>
      </c>
      <c r="F5551" s="222">
        <f>F5548*0.2</f>
        <v>16.2</v>
      </c>
      <c r="G5551" s="222">
        <f>G5548*0.2</f>
        <v>16.2</v>
      </c>
      <c r="H5551" s="222">
        <f>H5548*0.2</f>
        <v>16.2</v>
      </c>
      <c r="I5551" s="54"/>
    </row>
    <row r="5552" ht="60" spans="1:9">
      <c r="A5552" s="711" t="s">
        <v>12703</v>
      </c>
      <c r="B5552" s="218" t="s">
        <v>12704</v>
      </c>
      <c r="C5552" s="218" t="s">
        <v>12705</v>
      </c>
      <c r="D5552" s="218" t="s">
        <v>12684</v>
      </c>
      <c r="E5552" s="159" t="s">
        <v>12685</v>
      </c>
      <c r="F5552" s="222">
        <v>100</v>
      </c>
      <c r="G5552" s="222">
        <v>100</v>
      </c>
      <c r="H5552" s="222">
        <v>100</v>
      </c>
      <c r="I5552" s="158" t="s">
        <v>12686</v>
      </c>
    </row>
    <row r="5553" spans="1:9">
      <c r="A5553" s="711" t="s">
        <v>12706</v>
      </c>
      <c r="B5553" s="218" t="s">
        <v>12707</v>
      </c>
      <c r="C5553" s="659"/>
      <c r="D5553" s="660"/>
      <c r="E5553" s="159" t="s">
        <v>12685</v>
      </c>
      <c r="F5553" s="222">
        <f>F5552*0.3</f>
        <v>30</v>
      </c>
      <c r="G5553" s="222">
        <f>G5552*0.3</f>
        <v>30</v>
      </c>
      <c r="H5553" s="222">
        <f>H5552*0.3</f>
        <v>30</v>
      </c>
      <c r="I5553" s="54" t="s">
        <v>12689</v>
      </c>
    </row>
    <row r="5554" spans="1:9">
      <c r="A5554" s="711" t="s">
        <v>12708</v>
      </c>
      <c r="B5554" s="218" t="s">
        <v>12709</v>
      </c>
      <c r="C5554" s="659"/>
      <c r="D5554" s="660"/>
      <c r="E5554" s="159" t="s">
        <v>12685</v>
      </c>
      <c r="F5554" s="222">
        <f>F5552*0.4</f>
        <v>40</v>
      </c>
      <c r="G5554" s="222">
        <f>G5552*0.4</f>
        <v>40</v>
      </c>
      <c r="H5554" s="222">
        <f>H5552*0.4</f>
        <v>40</v>
      </c>
      <c r="I5554" s="54"/>
    </row>
    <row r="5555" spans="1:9">
      <c r="A5555" s="711" t="s">
        <v>12710</v>
      </c>
      <c r="B5555" s="218" t="s">
        <v>12711</v>
      </c>
      <c r="C5555" s="659"/>
      <c r="D5555" s="660"/>
      <c r="E5555" s="159" t="s">
        <v>12685</v>
      </c>
      <c r="F5555" s="222">
        <f>F5552*0.2</f>
        <v>20</v>
      </c>
      <c r="G5555" s="222">
        <f>G5552*0.2</f>
        <v>20</v>
      </c>
      <c r="H5555" s="222">
        <f>H5552*0.2</f>
        <v>20</v>
      </c>
      <c r="I5555" s="54"/>
    </row>
    <row r="5556" ht="60" spans="1:9">
      <c r="A5556" s="711" t="s">
        <v>12712</v>
      </c>
      <c r="B5556" s="218" t="s">
        <v>12713</v>
      </c>
      <c r="C5556" s="218" t="s">
        <v>12714</v>
      </c>
      <c r="D5556" s="218" t="s">
        <v>12715</v>
      </c>
      <c r="E5556" s="159" t="s">
        <v>12716</v>
      </c>
      <c r="F5556" s="222">
        <v>9</v>
      </c>
      <c r="G5556" s="222">
        <v>9</v>
      </c>
      <c r="H5556" s="222">
        <v>9</v>
      </c>
      <c r="I5556" s="54"/>
    </row>
    <row r="5557" ht="24.75" spans="1:9">
      <c r="A5557" s="711" t="s">
        <v>12717</v>
      </c>
      <c r="B5557" s="218" t="s">
        <v>12718</v>
      </c>
      <c r="C5557" s="659"/>
      <c r="D5557" s="660"/>
      <c r="E5557" s="159" t="s">
        <v>12716</v>
      </c>
      <c r="F5557" s="160">
        <f>F5556*0.3</f>
        <v>2.7</v>
      </c>
      <c r="G5557" s="160">
        <f>G5556*0.3</f>
        <v>2.7</v>
      </c>
      <c r="H5557" s="160">
        <f>H5556*0.3</f>
        <v>2.7</v>
      </c>
      <c r="I5557" s="54" t="s">
        <v>12689</v>
      </c>
    </row>
    <row r="5558" ht="24.75" spans="1:9">
      <c r="A5558" s="711" t="s">
        <v>12719</v>
      </c>
      <c r="B5558" s="218" t="s">
        <v>12720</v>
      </c>
      <c r="C5558" s="659"/>
      <c r="D5558" s="660"/>
      <c r="E5558" s="159" t="s">
        <v>12716</v>
      </c>
      <c r="F5558" s="160">
        <f>F5556*0.4</f>
        <v>3.6</v>
      </c>
      <c r="G5558" s="160">
        <f>G5556*0.4</f>
        <v>3.6</v>
      </c>
      <c r="H5558" s="160">
        <f>H5556*0.4</f>
        <v>3.6</v>
      </c>
      <c r="I5558" s="54"/>
    </row>
    <row r="5559" ht="24.75" spans="1:9">
      <c r="A5559" s="711" t="s">
        <v>12721</v>
      </c>
      <c r="B5559" s="218" t="s">
        <v>12722</v>
      </c>
      <c r="C5559" s="659"/>
      <c r="D5559" s="660"/>
      <c r="E5559" s="159" t="s">
        <v>12716</v>
      </c>
      <c r="F5559" s="160">
        <f>F5556*0.2</f>
        <v>1.8</v>
      </c>
      <c r="G5559" s="160">
        <f>G5556*0.2</f>
        <v>1.8</v>
      </c>
      <c r="H5559" s="160">
        <f>H5556*0.2</f>
        <v>1.8</v>
      </c>
      <c r="I5559" s="54"/>
    </row>
    <row r="5560" ht="60" spans="1:9">
      <c r="A5560" s="346" t="s">
        <v>12723</v>
      </c>
      <c r="B5560" s="218" t="s">
        <v>12724</v>
      </c>
      <c r="C5560" s="218" t="s">
        <v>12725</v>
      </c>
      <c r="D5560" s="218" t="s">
        <v>12726</v>
      </c>
      <c r="E5560" s="159" t="s">
        <v>12685</v>
      </c>
      <c r="F5560" s="222">
        <v>18</v>
      </c>
      <c r="G5560" s="222">
        <v>18</v>
      </c>
      <c r="H5560" s="222">
        <v>18</v>
      </c>
      <c r="I5560" s="158" t="s">
        <v>12727</v>
      </c>
    </row>
    <row r="5561" spans="1:9">
      <c r="A5561" s="711" t="s">
        <v>12728</v>
      </c>
      <c r="B5561" s="218" t="s">
        <v>12729</v>
      </c>
      <c r="C5561" s="659"/>
      <c r="D5561" s="660"/>
      <c r="E5561" s="159" t="s">
        <v>12685</v>
      </c>
      <c r="F5561" s="160">
        <f>F5560*0.3</f>
        <v>5.4</v>
      </c>
      <c r="G5561" s="160">
        <f>G5560*0.3</f>
        <v>5.4</v>
      </c>
      <c r="H5561" s="160">
        <f>H5560*0.3</f>
        <v>5.4</v>
      </c>
      <c r="I5561" s="54" t="s">
        <v>12689</v>
      </c>
    </row>
    <row r="5562" ht="48" spans="1:9">
      <c r="A5562" s="711" t="s">
        <v>12730</v>
      </c>
      <c r="B5562" s="218" t="s">
        <v>12731</v>
      </c>
      <c r="C5562" s="218" t="s">
        <v>12732</v>
      </c>
      <c r="D5562" s="218" t="s">
        <v>12733</v>
      </c>
      <c r="E5562" s="159" t="s">
        <v>12685</v>
      </c>
      <c r="F5562" s="222">
        <v>25</v>
      </c>
      <c r="G5562" s="222">
        <v>25</v>
      </c>
      <c r="H5562" s="222">
        <v>25</v>
      </c>
      <c r="I5562" s="54"/>
    </row>
    <row r="5563" spans="1:9">
      <c r="A5563" s="711" t="s">
        <v>12734</v>
      </c>
      <c r="B5563" s="218" t="s">
        <v>12735</v>
      </c>
      <c r="C5563" s="659"/>
      <c r="D5563" s="660"/>
      <c r="E5563" s="159" t="s">
        <v>12685</v>
      </c>
      <c r="F5563" s="160">
        <f>F5562*0.3</f>
        <v>7.5</v>
      </c>
      <c r="G5563" s="160">
        <f>G5562*0.3</f>
        <v>7.5</v>
      </c>
      <c r="H5563" s="160">
        <f>H5562*0.3</f>
        <v>7.5</v>
      </c>
      <c r="I5563" s="54" t="s">
        <v>12689</v>
      </c>
    </row>
    <row r="5564" spans="1:9">
      <c r="A5564" s="711" t="s">
        <v>12736</v>
      </c>
      <c r="B5564" s="218" t="s">
        <v>12737</v>
      </c>
      <c r="C5564" s="659"/>
      <c r="D5564" s="660"/>
      <c r="E5564" s="159" t="s">
        <v>12685</v>
      </c>
      <c r="F5564" s="222">
        <f>F5562*0.4</f>
        <v>10</v>
      </c>
      <c r="G5564" s="222">
        <f>G5562*0.4</f>
        <v>10</v>
      </c>
      <c r="H5564" s="222">
        <f>H5562*0.4</f>
        <v>10</v>
      </c>
      <c r="I5564" s="54"/>
    </row>
    <row r="5565" spans="1:9">
      <c r="A5565" s="711" t="s">
        <v>12738</v>
      </c>
      <c r="B5565" s="218" t="s">
        <v>12739</v>
      </c>
      <c r="C5565" s="659"/>
      <c r="D5565" s="660"/>
      <c r="E5565" s="159" t="s">
        <v>12685</v>
      </c>
      <c r="F5565" s="222">
        <f>F5562*0.2</f>
        <v>5</v>
      </c>
      <c r="G5565" s="222">
        <f>G5562*0.2</f>
        <v>5</v>
      </c>
      <c r="H5565" s="222">
        <f>H5562*0.2</f>
        <v>5</v>
      </c>
      <c r="I5565" s="54"/>
    </row>
    <row r="5566" ht="48" spans="1:9">
      <c r="A5566" s="711" t="s">
        <v>12740</v>
      </c>
      <c r="B5566" s="218" t="s">
        <v>12741</v>
      </c>
      <c r="C5566" s="218" t="s">
        <v>12742</v>
      </c>
      <c r="D5566" s="218" t="s">
        <v>12743</v>
      </c>
      <c r="E5566" s="159" t="s">
        <v>12685</v>
      </c>
      <c r="F5566" s="222">
        <v>100</v>
      </c>
      <c r="G5566" s="222">
        <v>100</v>
      </c>
      <c r="H5566" s="222">
        <v>100</v>
      </c>
      <c r="I5566" s="54"/>
    </row>
    <row r="5567" spans="1:9">
      <c r="A5567" s="711" t="s">
        <v>12744</v>
      </c>
      <c r="B5567" s="218" t="s">
        <v>12745</v>
      </c>
      <c r="C5567" s="659"/>
      <c r="D5567" s="660"/>
      <c r="E5567" s="159" t="s">
        <v>12685</v>
      </c>
      <c r="F5567" s="222">
        <f>F5566*0.3</f>
        <v>30</v>
      </c>
      <c r="G5567" s="222">
        <f>G5566*0.3</f>
        <v>30</v>
      </c>
      <c r="H5567" s="222">
        <f>H5566*0.3</f>
        <v>30</v>
      </c>
      <c r="I5567" s="54" t="s">
        <v>12689</v>
      </c>
    </row>
    <row r="5568" ht="36" spans="1:9">
      <c r="A5568" s="711" t="s">
        <v>12746</v>
      </c>
      <c r="B5568" s="218" t="s">
        <v>12747</v>
      </c>
      <c r="C5568" s="218" t="s">
        <v>12748</v>
      </c>
      <c r="D5568" s="218" t="s">
        <v>12749</v>
      </c>
      <c r="E5568" s="159" t="s">
        <v>12716</v>
      </c>
      <c r="F5568" s="222">
        <v>14</v>
      </c>
      <c r="G5568" s="222">
        <v>14</v>
      </c>
      <c r="H5568" s="222">
        <v>14</v>
      </c>
      <c r="I5568" s="54"/>
    </row>
    <row r="5569" spans="1:9">
      <c r="A5569" s="711" t="s">
        <v>12750</v>
      </c>
      <c r="B5569" s="218" t="s">
        <v>12751</v>
      </c>
      <c r="C5569" s="659"/>
      <c r="D5569" s="660"/>
      <c r="E5569" s="159" t="s">
        <v>12716</v>
      </c>
      <c r="F5569" s="160">
        <f>F5568*0.3</f>
        <v>4.2</v>
      </c>
      <c r="G5569" s="160">
        <f>G5568*0.3</f>
        <v>4.2</v>
      </c>
      <c r="H5569" s="160">
        <f>H5568*0.3</f>
        <v>4.2</v>
      </c>
      <c r="I5569" s="54" t="s">
        <v>12689</v>
      </c>
    </row>
    <row r="5570" ht="36" spans="1:9">
      <c r="A5570" s="711" t="s">
        <v>12752</v>
      </c>
      <c r="B5570" s="218" t="s">
        <v>12753</v>
      </c>
      <c r="C5570" s="218" t="s">
        <v>12754</v>
      </c>
      <c r="D5570" s="218" t="s">
        <v>12755</v>
      </c>
      <c r="E5570" s="159" t="s">
        <v>12716</v>
      </c>
      <c r="F5570" s="222">
        <v>18</v>
      </c>
      <c r="G5570" s="222">
        <v>18</v>
      </c>
      <c r="H5570" s="222">
        <v>18</v>
      </c>
      <c r="I5570" s="54"/>
    </row>
    <row r="5571" spans="1:9">
      <c r="A5571" s="711" t="s">
        <v>12756</v>
      </c>
      <c r="B5571" s="218" t="s">
        <v>12757</v>
      </c>
      <c r="C5571" s="659"/>
      <c r="D5571" s="660"/>
      <c r="E5571" s="159" t="s">
        <v>12716</v>
      </c>
      <c r="F5571" s="160">
        <f>F5570*0.3</f>
        <v>5.4</v>
      </c>
      <c r="G5571" s="160">
        <f>G5570*0.3</f>
        <v>5.4</v>
      </c>
      <c r="H5571" s="160">
        <f>H5570*0.3</f>
        <v>5.4</v>
      </c>
      <c r="I5571" s="54" t="s">
        <v>12689</v>
      </c>
    </row>
    <row r="5572" ht="48" spans="1:9">
      <c r="A5572" s="711" t="s">
        <v>12758</v>
      </c>
      <c r="B5572" s="218" t="s">
        <v>12759</v>
      </c>
      <c r="C5572" s="218" t="s">
        <v>12760</v>
      </c>
      <c r="D5572" s="218" t="s">
        <v>12755</v>
      </c>
      <c r="E5572" s="159" t="s">
        <v>12716</v>
      </c>
      <c r="F5572" s="222">
        <v>18</v>
      </c>
      <c r="G5572" s="222">
        <v>18</v>
      </c>
      <c r="H5572" s="222">
        <v>18</v>
      </c>
      <c r="I5572" s="158" t="s">
        <v>12761</v>
      </c>
    </row>
    <row r="5573" ht="48" spans="1:9">
      <c r="A5573" s="711" t="s">
        <v>12762</v>
      </c>
      <c r="B5573" s="218" t="s">
        <v>12763</v>
      </c>
      <c r="C5573" s="218" t="s">
        <v>12764</v>
      </c>
      <c r="D5573" s="218" t="s">
        <v>12765</v>
      </c>
      <c r="E5573" s="159" t="s">
        <v>12766</v>
      </c>
      <c r="F5573" s="222">
        <v>18</v>
      </c>
      <c r="G5573" s="222">
        <v>18</v>
      </c>
      <c r="H5573" s="222">
        <v>18</v>
      </c>
      <c r="I5573" s="54"/>
    </row>
    <row r="5574" spans="1:9">
      <c r="A5574" s="711" t="s">
        <v>12767</v>
      </c>
      <c r="B5574" s="218" t="s">
        <v>12768</v>
      </c>
      <c r="C5574" s="659"/>
      <c r="D5574" s="659"/>
      <c r="E5574" s="159" t="s">
        <v>12766</v>
      </c>
      <c r="F5574" s="160">
        <v>5.4</v>
      </c>
      <c r="G5574" s="160">
        <v>5.4</v>
      </c>
      <c r="H5574" s="160">
        <v>5.4</v>
      </c>
      <c r="I5574" s="54" t="s">
        <v>12689</v>
      </c>
    </row>
    <row r="5575" spans="1:9">
      <c r="A5575" s="645">
        <v>43</v>
      </c>
      <c r="B5575" s="645" t="s">
        <v>12769</v>
      </c>
      <c r="C5575" s="645"/>
      <c r="D5575" s="646"/>
      <c r="E5575" s="648"/>
      <c r="F5575" s="665"/>
      <c r="G5575" s="665"/>
      <c r="H5575" s="666"/>
      <c r="I5575" s="646"/>
    </row>
    <row r="5576" ht="83" customHeight="1" spans="1:9">
      <c r="A5576" s="650" t="s">
        <v>12770</v>
      </c>
      <c r="B5576" s="651"/>
      <c r="C5576" s="651"/>
      <c r="D5576" s="651"/>
      <c r="E5576" s="652"/>
      <c r="F5576" s="652"/>
      <c r="G5576" s="652"/>
      <c r="H5576" s="652"/>
      <c r="I5576" s="646"/>
    </row>
    <row r="5577" spans="1:9">
      <c r="A5577" s="54">
        <v>420000013</v>
      </c>
      <c r="B5577" s="158" t="s">
        <v>12771</v>
      </c>
      <c r="C5577" s="137" t="s">
        <v>12772</v>
      </c>
      <c r="D5577" s="54"/>
      <c r="E5577" s="159" t="s">
        <v>5324</v>
      </c>
      <c r="F5577" s="665">
        <v>40</v>
      </c>
      <c r="G5577" s="665">
        <v>40</v>
      </c>
      <c r="H5577" s="666">
        <v>40</v>
      </c>
      <c r="I5577" s="646"/>
    </row>
    <row r="5578" spans="1:9">
      <c r="A5578" s="54">
        <v>420000017</v>
      </c>
      <c r="B5578" s="158" t="s">
        <v>12773</v>
      </c>
      <c r="C5578" s="158" t="s">
        <v>12774</v>
      </c>
      <c r="D5578" s="54"/>
      <c r="E5578" s="159" t="s">
        <v>35</v>
      </c>
      <c r="F5578" s="160">
        <v>99</v>
      </c>
      <c r="G5578" s="160">
        <v>99</v>
      </c>
      <c r="H5578" s="666">
        <v>89</v>
      </c>
      <c r="I5578" s="415"/>
    </row>
    <row r="5579" ht="48" spans="1:9">
      <c r="A5579" s="705" t="s">
        <v>12775</v>
      </c>
      <c r="B5579" s="158" t="s">
        <v>12776</v>
      </c>
      <c r="C5579" s="158" t="s">
        <v>12777</v>
      </c>
      <c r="D5579" s="158" t="s">
        <v>12778</v>
      </c>
      <c r="E5579" s="162" t="s">
        <v>12779</v>
      </c>
      <c r="F5579" s="222">
        <v>106</v>
      </c>
      <c r="G5579" s="222">
        <v>106</v>
      </c>
      <c r="H5579" s="667">
        <v>106</v>
      </c>
      <c r="I5579" s="415"/>
    </row>
    <row r="5580" ht="24.75" spans="1:9">
      <c r="A5580" s="705" t="s">
        <v>12780</v>
      </c>
      <c r="B5580" s="158" t="s">
        <v>12781</v>
      </c>
      <c r="C5580" s="54"/>
      <c r="D5580" s="54"/>
      <c r="E5580" s="162" t="s">
        <v>12779</v>
      </c>
      <c r="F5580" s="222">
        <v>32</v>
      </c>
      <c r="G5580" s="222">
        <v>32</v>
      </c>
      <c r="H5580" s="667">
        <v>32</v>
      </c>
      <c r="I5580" s="415" t="s">
        <v>12689</v>
      </c>
    </row>
    <row r="5581" ht="48" spans="1:9">
      <c r="A5581" s="705" t="s">
        <v>12782</v>
      </c>
      <c r="B5581" s="158" t="s">
        <v>12783</v>
      </c>
      <c r="C5581" s="158" t="s">
        <v>12784</v>
      </c>
      <c r="D5581" s="158" t="s">
        <v>12778</v>
      </c>
      <c r="E5581" s="162" t="s">
        <v>12779</v>
      </c>
      <c r="F5581" s="222">
        <v>213</v>
      </c>
      <c r="G5581" s="222">
        <v>213</v>
      </c>
      <c r="H5581" s="667">
        <v>213</v>
      </c>
      <c r="I5581" s="415" t="s">
        <v>12785</v>
      </c>
    </row>
    <row r="5582" ht="24.75" spans="1:9">
      <c r="A5582" s="705" t="s">
        <v>12786</v>
      </c>
      <c r="B5582" s="158" t="s">
        <v>12787</v>
      </c>
      <c r="C5582" s="54"/>
      <c r="D5582" s="54"/>
      <c r="E5582" s="162" t="s">
        <v>12779</v>
      </c>
      <c r="F5582" s="222">
        <f>F5581*0.3</f>
        <v>63.9</v>
      </c>
      <c r="G5582" s="222">
        <f>G5581*0.3</f>
        <v>63.9</v>
      </c>
      <c r="H5582" s="222">
        <f>H5581*0.3</f>
        <v>63.9</v>
      </c>
      <c r="I5582" s="415" t="s">
        <v>12689</v>
      </c>
    </row>
    <row r="5583" ht="48" spans="1:9">
      <c r="A5583" s="705" t="s">
        <v>12788</v>
      </c>
      <c r="B5583" s="158" t="s">
        <v>12789</v>
      </c>
      <c r="C5583" s="158" t="s">
        <v>12790</v>
      </c>
      <c r="D5583" s="158" t="s">
        <v>12778</v>
      </c>
      <c r="E5583" s="162" t="s">
        <v>12791</v>
      </c>
      <c r="F5583" s="222">
        <v>172</v>
      </c>
      <c r="G5583" s="222">
        <v>172</v>
      </c>
      <c r="H5583" s="667">
        <v>172</v>
      </c>
      <c r="I5583" s="415"/>
    </row>
    <row r="5584" spans="1:9">
      <c r="A5584" s="705" t="s">
        <v>12792</v>
      </c>
      <c r="B5584" s="158" t="s">
        <v>12793</v>
      </c>
      <c r="C5584" s="54"/>
      <c r="D5584" s="54"/>
      <c r="E5584" s="162" t="s">
        <v>12791</v>
      </c>
      <c r="F5584" s="222">
        <f>F5583*0.3</f>
        <v>51.6</v>
      </c>
      <c r="G5584" s="222">
        <f>G5583*0.3</f>
        <v>51.6</v>
      </c>
      <c r="H5584" s="222">
        <f>H5583*0.3</f>
        <v>51.6</v>
      </c>
      <c r="I5584" s="415" t="s">
        <v>12689</v>
      </c>
    </row>
    <row r="5585" ht="48" spans="1:9">
      <c r="A5585" s="705" t="s">
        <v>12794</v>
      </c>
      <c r="B5585" s="158" t="s">
        <v>12795</v>
      </c>
      <c r="C5585" s="158" t="s">
        <v>12796</v>
      </c>
      <c r="D5585" s="158" t="s">
        <v>12778</v>
      </c>
      <c r="E5585" s="162" t="s">
        <v>12791</v>
      </c>
      <c r="F5585" s="222">
        <v>309</v>
      </c>
      <c r="G5585" s="222">
        <v>309</v>
      </c>
      <c r="H5585" s="667">
        <v>309</v>
      </c>
      <c r="I5585" s="415" t="s">
        <v>12797</v>
      </c>
    </row>
    <row r="5586" ht="24.75" spans="1:9">
      <c r="A5586" s="705" t="s">
        <v>12798</v>
      </c>
      <c r="B5586" s="158" t="s">
        <v>12799</v>
      </c>
      <c r="C5586" s="54"/>
      <c r="D5586" s="54"/>
      <c r="E5586" s="162" t="s">
        <v>12791</v>
      </c>
      <c r="F5586" s="222">
        <f>F5585*0.3</f>
        <v>92.7</v>
      </c>
      <c r="G5586" s="222">
        <f>G5585*0.3</f>
        <v>92.7</v>
      </c>
      <c r="H5586" s="222">
        <f>H5585*0.3</f>
        <v>92.7</v>
      </c>
      <c r="I5586" s="415" t="s">
        <v>12689</v>
      </c>
    </row>
    <row r="5587" ht="24" spans="1:9">
      <c r="A5587" s="705" t="s">
        <v>12800</v>
      </c>
      <c r="B5587" s="158" t="s">
        <v>12801</v>
      </c>
      <c r="C5587" s="158" t="s">
        <v>12802</v>
      </c>
      <c r="D5587" s="158" t="s">
        <v>12803</v>
      </c>
      <c r="E5587" s="162" t="s">
        <v>5324</v>
      </c>
      <c r="F5587" s="222">
        <v>172</v>
      </c>
      <c r="G5587" s="222">
        <v>172</v>
      </c>
      <c r="H5587" s="667">
        <v>172</v>
      </c>
      <c r="I5587" s="415"/>
    </row>
    <row r="5588" spans="1:9">
      <c r="A5588" s="705" t="s">
        <v>12804</v>
      </c>
      <c r="B5588" s="158" t="s">
        <v>12805</v>
      </c>
      <c r="C5588" s="54"/>
      <c r="D5588" s="54"/>
      <c r="E5588" s="162" t="s">
        <v>5324</v>
      </c>
      <c r="F5588" s="222">
        <v>51.6</v>
      </c>
      <c r="G5588" s="222">
        <v>51.6</v>
      </c>
      <c r="H5588" s="667">
        <v>51.6</v>
      </c>
      <c r="I5588" s="415" t="s">
        <v>12689</v>
      </c>
    </row>
    <row r="5589" ht="24" spans="1:9">
      <c r="A5589" s="705" t="s">
        <v>12806</v>
      </c>
      <c r="B5589" s="158" t="s">
        <v>12807</v>
      </c>
      <c r="C5589" s="158" t="s">
        <v>12808</v>
      </c>
      <c r="D5589" s="158" t="s">
        <v>12809</v>
      </c>
      <c r="E5589" s="162" t="s">
        <v>5324</v>
      </c>
      <c r="F5589" s="222">
        <v>172</v>
      </c>
      <c r="G5589" s="222">
        <v>172</v>
      </c>
      <c r="H5589" s="667">
        <v>172</v>
      </c>
      <c r="I5589" s="415"/>
    </row>
    <row r="5590" spans="1:9">
      <c r="A5590" s="705" t="s">
        <v>12810</v>
      </c>
      <c r="B5590" s="158" t="s">
        <v>12811</v>
      </c>
      <c r="C5590" s="54"/>
      <c r="D5590" s="54"/>
      <c r="E5590" s="162" t="s">
        <v>5324</v>
      </c>
      <c r="F5590" s="222">
        <v>51.6</v>
      </c>
      <c r="G5590" s="222">
        <v>51.6</v>
      </c>
      <c r="H5590" s="667">
        <v>51.6</v>
      </c>
      <c r="I5590" s="415" t="s">
        <v>12689</v>
      </c>
    </row>
    <row r="5591" ht="36" spans="1:9">
      <c r="A5591" s="705" t="s">
        <v>12812</v>
      </c>
      <c r="B5591" s="158" t="s">
        <v>12813</v>
      </c>
      <c r="C5591" s="158" t="s">
        <v>12814</v>
      </c>
      <c r="D5591" s="158" t="s">
        <v>12815</v>
      </c>
      <c r="E5591" s="162" t="s">
        <v>12791</v>
      </c>
      <c r="F5591" s="222">
        <v>602</v>
      </c>
      <c r="G5591" s="222">
        <v>602</v>
      </c>
      <c r="H5591" s="667">
        <v>602</v>
      </c>
      <c r="I5591" s="415"/>
    </row>
    <row r="5592" spans="1:9">
      <c r="A5592" s="705" t="s">
        <v>12816</v>
      </c>
      <c r="B5592" s="158" t="s">
        <v>12817</v>
      </c>
      <c r="C5592" s="54"/>
      <c r="D5592" s="54"/>
      <c r="E5592" s="162" t="s">
        <v>12791</v>
      </c>
      <c r="F5592" s="222">
        <f>F5591*0.3</f>
        <v>180.6</v>
      </c>
      <c r="G5592" s="222">
        <f>G5591*0.3</f>
        <v>180.6</v>
      </c>
      <c r="H5592" s="222">
        <f>H5591*0.3</f>
        <v>180.6</v>
      </c>
      <c r="I5592" s="415" t="s">
        <v>12689</v>
      </c>
    </row>
    <row r="5593" ht="36" spans="1:9">
      <c r="A5593" s="705" t="s">
        <v>12818</v>
      </c>
      <c r="B5593" s="158" t="s">
        <v>12819</v>
      </c>
      <c r="C5593" s="158" t="s">
        <v>12820</v>
      </c>
      <c r="D5593" s="158" t="s">
        <v>12821</v>
      </c>
      <c r="E5593" s="162" t="s">
        <v>35</v>
      </c>
      <c r="F5593" s="222">
        <v>165</v>
      </c>
      <c r="G5593" s="222">
        <v>165</v>
      </c>
      <c r="H5593" s="667">
        <v>165</v>
      </c>
      <c r="I5593" s="310" t="s">
        <v>12822</v>
      </c>
    </row>
    <row r="5594" spans="1:9">
      <c r="A5594" s="705" t="s">
        <v>12823</v>
      </c>
      <c r="B5594" s="158" t="s">
        <v>12824</v>
      </c>
      <c r="C5594" s="54"/>
      <c r="D5594" s="54"/>
      <c r="E5594" s="162" t="s">
        <v>35</v>
      </c>
      <c r="F5594" s="222">
        <f>F5593*0.3</f>
        <v>49.5</v>
      </c>
      <c r="G5594" s="222">
        <f>G5593*0.3</f>
        <v>49.5</v>
      </c>
      <c r="H5594" s="222">
        <f>H5593*0.3</f>
        <v>49.5</v>
      </c>
      <c r="I5594" s="415" t="s">
        <v>12689</v>
      </c>
    </row>
    <row r="5595" ht="24" spans="1:9">
      <c r="A5595" s="705" t="s">
        <v>12825</v>
      </c>
      <c r="B5595" s="158" t="s">
        <v>12826</v>
      </c>
      <c r="C5595" s="158" t="s">
        <v>12827</v>
      </c>
      <c r="D5595" s="158" t="s">
        <v>12828</v>
      </c>
      <c r="E5595" s="162" t="s">
        <v>35</v>
      </c>
      <c r="F5595" s="222">
        <v>22</v>
      </c>
      <c r="G5595" s="222">
        <v>22</v>
      </c>
      <c r="H5595" s="667">
        <v>22</v>
      </c>
      <c r="I5595" s="415"/>
    </row>
    <row r="5596" spans="1:9">
      <c r="A5596" s="705" t="s">
        <v>12829</v>
      </c>
      <c r="B5596" s="158" t="s">
        <v>12830</v>
      </c>
      <c r="C5596" s="54"/>
      <c r="D5596" s="54"/>
      <c r="E5596" s="162" t="s">
        <v>35</v>
      </c>
      <c r="F5596" s="160">
        <f>F5595*0.3</f>
        <v>6.6</v>
      </c>
      <c r="G5596" s="160">
        <f>G5595*0.3</f>
        <v>6.6</v>
      </c>
      <c r="H5596" s="160">
        <f>H5595*0.3</f>
        <v>6.6</v>
      </c>
      <c r="I5596" s="415" t="s">
        <v>12689</v>
      </c>
    </row>
    <row r="5597" spans="1:9">
      <c r="A5597" s="645">
        <v>44</v>
      </c>
      <c r="B5597" s="645" t="s">
        <v>12831</v>
      </c>
      <c r="C5597" s="646"/>
      <c r="D5597" s="646"/>
      <c r="E5597" s="648"/>
      <c r="F5597" s="665"/>
      <c r="G5597" s="665"/>
      <c r="H5597" s="666"/>
      <c r="I5597" s="646"/>
    </row>
    <row r="5598" ht="28" customHeight="1" spans="1:9">
      <c r="A5598" s="650" t="s">
        <v>12832</v>
      </c>
      <c r="B5598" s="651"/>
      <c r="C5598" s="651"/>
      <c r="D5598" s="651"/>
      <c r="E5598" s="652"/>
      <c r="F5598" s="652"/>
      <c r="G5598" s="652"/>
      <c r="H5598" s="652"/>
      <c r="I5598" s="663"/>
    </row>
    <row r="5599" ht="60" spans="1:9">
      <c r="A5599" s="710" t="s">
        <v>12833</v>
      </c>
      <c r="B5599" s="158" t="s">
        <v>12834</v>
      </c>
      <c r="C5599" s="158" t="s">
        <v>12835</v>
      </c>
      <c r="D5599" s="54"/>
      <c r="E5599" s="159" t="s">
        <v>35</v>
      </c>
      <c r="F5599" s="222">
        <v>45</v>
      </c>
      <c r="G5599" s="222">
        <v>45</v>
      </c>
      <c r="H5599" s="222">
        <v>45</v>
      </c>
      <c r="I5599" s="158" t="s">
        <v>1300</v>
      </c>
    </row>
    <row r="5600" ht="24.75" spans="1:9">
      <c r="A5600" s="653" t="s">
        <v>12836</v>
      </c>
      <c r="B5600" s="158" t="s">
        <v>12837</v>
      </c>
      <c r="C5600" s="54"/>
      <c r="D5600" s="54"/>
      <c r="E5600" s="159" t="s">
        <v>35</v>
      </c>
      <c r="F5600" s="222">
        <v>45</v>
      </c>
      <c r="G5600" s="222">
        <v>45</v>
      </c>
      <c r="H5600" s="222">
        <v>45</v>
      </c>
      <c r="I5600" s="54"/>
    </row>
    <row r="5601" ht="48" spans="1:9">
      <c r="A5601" s="653" t="s">
        <v>12838</v>
      </c>
      <c r="B5601" s="158" t="s">
        <v>12839</v>
      </c>
      <c r="C5601" s="158" t="s">
        <v>12840</v>
      </c>
      <c r="D5601" s="54"/>
      <c r="E5601" s="159" t="s">
        <v>35</v>
      </c>
      <c r="F5601" s="222">
        <v>18</v>
      </c>
      <c r="G5601" s="222">
        <v>18</v>
      </c>
      <c r="H5601" s="222">
        <v>18</v>
      </c>
      <c r="I5601" s="158" t="s">
        <v>1300</v>
      </c>
    </row>
    <row r="5602" ht="60" spans="1:9">
      <c r="A5602" s="653" t="s">
        <v>12841</v>
      </c>
      <c r="B5602" s="158" t="s">
        <v>12842</v>
      </c>
      <c r="C5602" s="158" t="s">
        <v>12843</v>
      </c>
      <c r="D5602" s="54"/>
      <c r="E5602" s="159" t="s">
        <v>35</v>
      </c>
      <c r="F5602" s="222">
        <v>18</v>
      </c>
      <c r="G5602" s="222">
        <v>18</v>
      </c>
      <c r="H5602" s="222">
        <v>18</v>
      </c>
      <c r="I5602" s="158" t="s">
        <v>1300</v>
      </c>
    </row>
    <row r="5603" ht="60" spans="1:9">
      <c r="A5603" s="653" t="s">
        <v>12844</v>
      </c>
      <c r="B5603" s="158" t="s">
        <v>12845</v>
      </c>
      <c r="C5603" s="158" t="s">
        <v>12846</v>
      </c>
      <c r="D5603" s="54"/>
      <c r="E5603" s="159" t="s">
        <v>35</v>
      </c>
      <c r="F5603" s="222">
        <v>120</v>
      </c>
      <c r="G5603" s="222">
        <v>120</v>
      </c>
      <c r="H5603" s="222">
        <v>120</v>
      </c>
      <c r="I5603" s="158" t="s">
        <v>1300</v>
      </c>
    </row>
    <row r="5604" spans="1:9">
      <c r="A5604" s="653" t="s">
        <v>12847</v>
      </c>
      <c r="B5604" s="158" t="s">
        <v>12848</v>
      </c>
      <c r="C5604" s="54"/>
      <c r="D5604" s="54"/>
      <c r="E5604" s="159" t="s">
        <v>35</v>
      </c>
      <c r="F5604" s="222">
        <v>12</v>
      </c>
      <c r="G5604" s="222">
        <v>12</v>
      </c>
      <c r="H5604" s="222">
        <v>12</v>
      </c>
      <c r="I5604" s="158" t="s">
        <v>12593</v>
      </c>
    </row>
    <row r="5605" ht="72" spans="1:9">
      <c r="A5605" s="710" t="s">
        <v>12849</v>
      </c>
      <c r="B5605" s="158" t="s">
        <v>12850</v>
      </c>
      <c r="C5605" s="158" t="s">
        <v>12851</v>
      </c>
      <c r="D5605" s="54"/>
      <c r="E5605" s="159" t="s">
        <v>35</v>
      </c>
      <c r="F5605" s="222">
        <v>36</v>
      </c>
      <c r="G5605" s="222">
        <v>36</v>
      </c>
      <c r="H5605" s="222">
        <v>36</v>
      </c>
      <c r="I5605" s="54"/>
    </row>
    <row r="5606" spans="1:9">
      <c r="A5606" s="653" t="s">
        <v>12852</v>
      </c>
      <c r="B5606" s="158" t="s">
        <v>12853</v>
      </c>
      <c r="C5606" s="54"/>
      <c r="D5606" s="54"/>
      <c r="E5606" s="159" t="s">
        <v>35</v>
      </c>
      <c r="F5606" s="160">
        <v>7.2</v>
      </c>
      <c r="G5606" s="160">
        <v>7.2</v>
      </c>
      <c r="H5606" s="160">
        <v>7.2</v>
      </c>
      <c r="I5606" s="158" t="s">
        <v>12597</v>
      </c>
    </row>
    <row r="5607" spans="1:9">
      <c r="A5607" s="653" t="s">
        <v>12854</v>
      </c>
      <c r="B5607" s="158" t="s">
        <v>12855</v>
      </c>
      <c r="C5607" s="54"/>
      <c r="D5607" s="54"/>
      <c r="E5607" s="159" t="s">
        <v>35</v>
      </c>
      <c r="F5607" s="160">
        <v>7.2</v>
      </c>
      <c r="G5607" s="160">
        <v>7.2</v>
      </c>
      <c r="H5607" s="160">
        <v>7.2</v>
      </c>
      <c r="I5607" s="158" t="s">
        <v>12597</v>
      </c>
    </row>
    <row r="5608" ht="48" spans="1:9">
      <c r="A5608" s="653" t="s">
        <v>12856</v>
      </c>
      <c r="B5608" s="158" t="s">
        <v>12857</v>
      </c>
      <c r="C5608" s="158" t="s">
        <v>12858</v>
      </c>
      <c r="D5608" s="54"/>
      <c r="E5608" s="159" t="s">
        <v>35</v>
      </c>
      <c r="F5608" s="222">
        <v>36</v>
      </c>
      <c r="G5608" s="222">
        <v>36</v>
      </c>
      <c r="H5608" s="222">
        <v>36</v>
      </c>
      <c r="I5608" s="54"/>
    </row>
    <row r="5609" spans="1:9">
      <c r="A5609" s="653" t="s">
        <v>12859</v>
      </c>
      <c r="B5609" s="158" t="s">
        <v>12860</v>
      </c>
      <c r="C5609" s="54"/>
      <c r="D5609" s="54"/>
      <c r="E5609" s="159" t="s">
        <v>35</v>
      </c>
      <c r="F5609" s="222">
        <v>36</v>
      </c>
      <c r="G5609" s="222">
        <v>36</v>
      </c>
      <c r="H5609" s="222">
        <v>36</v>
      </c>
      <c r="I5609" s="54"/>
    </row>
    <row r="5610" ht="60" spans="1:9">
      <c r="A5610" s="653" t="s">
        <v>12861</v>
      </c>
      <c r="B5610" s="158" t="s">
        <v>12862</v>
      </c>
      <c r="C5610" s="158" t="s">
        <v>12863</v>
      </c>
      <c r="D5610" s="54"/>
      <c r="E5610" s="159" t="s">
        <v>35</v>
      </c>
      <c r="F5610" s="222">
        <v>36</v>
      </c>
      <c r="G5610" s="222">
        <v>36</v>
      </c>
      <c r="H5610" s="222">
        <v>36</v>
      </c>
      <c r="I5610" s="54"/>
    </row>
    <row r="5611" spans="1:9">
      <c r="A5611" s="645">
        <v>45</v>
      </c>
      <c r="B5611" s="645" t="s">
        <v>12864</v>
      </c>
      <c r="C5611" s="646"/>
      <c r="D5611" s="646"/>
      <c r="E5611" s="648"/>
      <c r="F5611" s="665"/>
      <c r="G5611" s="665"/>
      <c r="H5611" s="666"/>
      <c r="I5611" s="646"/>
    </row>
    <row r="5612" spans="1:9">
      <c r="A5612" s="650" t="s">
        <v>12832</v>
      </c>
      <c r="B5612" s="651"/>
      <c r="C5612" s="651"/>
      <c r="D5612" s="651"/>
      <c r="E5612" s="652"/>
      <c r="F5612" s="652"/>
      <c r="G5612" s="652"/>
      <c r="H5612" s="652"/>
      <c r="I5612" s="663"/>
    </row>
    <row r="5613" ht="36" spans="1:9">
      <c r="A5613" s="653" t="s">
        <v>12865</v>
      </c>
      <c r="B5613" s="158" t="s">
        <v>12866</v>
      </c>
      <c r="C5613" s="158" t="s">
        <v>12867</v>
      </c>
      <c r="D5613" s="54"/>
      <c r="E5613" s="159" t="s">
        <v>35</v>
      </c>
      <c r="F5613" s="222">
        <v>59</v>
      </c>
      <c r="G5613" s="222">
        <v>59</v>
      </c>
      <c r="H5613" s="222">
        <v>59</v>
      </c>
      <c r="I5613" s="158" t="s">
        <v>1300</v>
      </c>
    </row>
    <row r="5614" ht="36" spans="1:9">
      <c r="A5614" s="653" t="s">
        <v>12868</v>
      </c>
      <c r="B5614" s="158" t="s">
        <v>12869</v>
      </c>
      <c r="C5614" s="158" t="s">
        <v>12870</v>
      </c>
      <c r="D5614" s="54"/>
      <c r="E5614" s="159" t="s">
        <v>35</v>
      </c>
      <c r="F5614" s="222">
        <v>58</v>
      </c>
      <c r="G5614" s="222">
        <v>58</v>
      </c>
      <c r="H5614" s="222">
        <v>58</v>
      </c>
      <c r="I5614" s="158" t="s">
        <v>1300</v>
      </c>
    </row>
    <row r="5615" ht="48" spans="1:9">
      <c r="A5615" s="653" t="s">
        <v>12871</v>
      </c>
      <c r="B5615" s="158" t="s">
        <v>12872</v>
      </c>
      <c r="C5615" s="158" t="s">
        <v>12873</v>
      </c>
      <c r="D5615" s="54"/>
      <c r="E5615" s="159" t="s">
        <v>35</v>
      </c>
      <c r="F5615" s="222">
        <v>43</v>
      </c>
      <c r="G5615" s="222">
        <v>43</v>
      </c>
      <c r="H5615" s="222">
        <v>43</v>
      </c>
      <c r="I5615" s="158" t="s">
        <v>1300</v>
      </c>
    </row>
    <row r="5616" ht="24.75" spans="1:9">
      <c r="A5616" s="653" t="s">
        <v>12874</v>
      </c>
      <c r="B5616" s="158" t="s">
        <v>12875</v>
      </c>
      <c r="C5616" s="54"/>
      <c r="D5616" s="54"/>
      <c r="E5616" s="159" t="s">
        <v>35</v>
      </c>
      <c r="F5616" s="160">
        <v>8.6</v>
      </c>
      <c r="G5616" s="160">
        <v>8.6</v>
      </c>
      <c r="H5616" s="160">
        <v>8.6</v>
      </c>
      <c r="I5616" s="158" t="s">
        <v>12597</v>
      </c>
    </row>
    <row r="5617" ht="48" spans="1:9">
      <c r="A5617" s="653" t="s">
        <v>12876</v>
      </c>
      <c r="B5617" s="158" t="s">
        <v>12877</v>
      </c>
      <c r="C5617" s="158" t="s">
        <v>12878</v>
      </c>
      <c r="D5617" s="54"/>
      <c r="E5617" s="159" t="s">
        <v>762</v>
      </c>
      <c r="F5617" s="222">
        <v>42</v>
      </c>
      <c r="G5617" s="222">
        <v>42</v>
      </c>
      <c r="H5617" s="222">
        <v>42</v>
      </c>
      <c r="I5617" s="158" t="s">
        <v>1300</v>
      </c>
    </row>
    <row r="5618" ht="36" spans="1:9">
      <c r="A5618" s="653" t="s">
        <v>12879</v>
      </c>
      <c r="B5618" s="158" t="s">
        <v>12880</v>
      </c>
      <c r="C5618" s="158" t="s">
        <v>12881</v>
      </c>
      <c r="D5618" s="54"/>
      <c r="E5618" s="159" t="s">
        <v>35</v>
      </c>
      <c r="F5618" s="222">
        <v>108</v>
      </c>
      <c r="G5618" s="222">
        <v>108</v>
      </c>
      <c r="H5618" s="222">
        <v>108</v>
      </c>
      <c r="I5618" s="158" t="s">
        <v>1300</v>
      </c>
    </row>
    <row r="5619" ht="36" spans="1:9">
      <c r="A5619" s="653" t="s">
        <v>12882</v>
      </c>
      <c r="B5619" s="158" t="s">
        <v>12883</v>
      </c>
      <c r="C5619" s="158" t="s">
        <v>12884</v>
      </c>
      <c r="D5619" s="54"/>
      <c r="E5619" s="159" t="s">
        <v>35</v>
      </c>
      <c r="F5619" s="222">
        <v>72</v>
      </c>
      <c r="G5619" s="222">
        <v>72</v>
      </c>
      <c r="H5619" s="222">
        <v>72</v>
      </c>
      <c r="I5619" s="158" t="s">
        <v>1300</v>
      </c>
    </row>
    <row r="5620" ht="48" spans="1:9">
      <c r="A5620" s="653" t="s">
        <v>12885</v>
      </c>
      <c r="B5620" s="158" t="s">
        <v>12886</v>
      </c>
      <c r="C5620" s="158" t="s">
        <v>12887</v>
      </c>
      <c r="D5620" s="54"/>
      <c r="E5620" s="159" t="s">
        <v>35</v>
      </c>
      <c r="F5620" s="222">
        <v>76</v>
      </c>
      <c r="G5620" s="222">
        <v>76</v>
      </c>
      <c r="H5620" s="222">
        <v>76</v>
      </c>
      <c r="I5620" s="158" t="s">
        <v>1300</v>
      </c>
    </row>
    <row r="5621" ht="48" spans="1:9">
      <c r="A5621" s="653" t="s">
        <v>12888</v>
      </c>
      <c r="B5621" s="158" t="s">
        <v>12889</v>
      </c>
      <c r="C5621" s="158" t="s">
        <v>12890</v>
      </c>
      <c r="D5621" s="54"/>
      <c r="E5621" s="159" t="s">
        <v>9701</v>
      </c>
      <c r="F5621" s="222">
        <v>42</v>
      </c>
      <c r="G5621" s="222">
        <v>42</v>
      </c>
      <c r="H5621" s="222">
        <v>42</v>
      </c>
      <c r="I5621" s="158" t="s">
        <v>1300</v>
      </c>
    </row>
    <row r="5622" ht="36" spans="1:9">
      <c r="A5622" s="653" t="s">
        <v>12891</v>
      </c>
      <c r="B5622" s="158" t="s">
        <v>12892</v>
      </c>
      <c r="C5622" s="158" t="s">
        <v>12893</v>
      </c>
      <c r="D5622" s="54"/>
      <c r="E5622" s="159" t="s">
        <v>35</v>
      </c>
      <c r="F5622" s="222">
        <v>41</v>
      </c>
      <c r="G5622" s="222">
        <v>41</v>
      </c>
      <c r="H5622" s="222">
        <v>41</v>
      </c>
      <c r="I5622" s="158" t="s">
        <v>1300</v>
      </c>
    </row>
    <row r="5623" ht="48" spans="1:9">
      <c r="A5623" s="653" t="s">
        <v>12894</v>
      </c>
      <c r="B5623" s="158" t="s">
        <v>12895</v>
      </c>
      <c r="C5623" s="158" t="s">
        <v>12896</v>
      </c>
      <c r="D5623" s="54"/>
      <c r="E5623" s="159" t="s">
        <v>762</v>
      </c>
      <c r="F5623" s="222">
        <v>80</v>
      </c>
      <c r="G5623" s="222">
        <v>80</v>
      </c>
      <c r="H5623" s="222">
        <v>80</v>
      </c>
      <c r="I5623" s="54"/>
    </row>
    <row r="5624" ht="48" spans="1:9">
      <c r="A5624" s="668" t="s">
        <v>12897</v>
      </c>
      <c r="B5624" s="669" t="s">
        <v>12898</v>
      </c>
      <c r="C5624" s="669" t="s">
        <v>12899</v>
      </c>
      <c r="D5624" s="315"/>
      <c r="E5624" s="316" t="s">
        <v>35</v>
      </c>
      <c r="F5624" s="670">
        <v>59</v>
      </c>
      <c r="G5624" s="670">
        <v>59</v>
      </c>
      <c r="H5624" s="222">
        <v>59</v>
      </c>
      <c r="I5624" s="158" t="s">
        <v>1300</v>
      </c>
    </row>
    <row r="5625" spans="1:9">
      <c r="A5625" s="645">
        <v>46</v>
      </c>
      <c r="B5625" s="645" t="s">
        <v>12900</v>
      </c>
      <c r="C5625" s="646"/>
      <c r="D5625" s="646"/>
      <c r="E5625" s="648"/>
      <c r="F5625" s="665"/>
      <c r="G5625" s="665"/>
      <c r="H5625" s="666"/>
      <c r="I5625" s="646"/>
    </row>
    <row r="5626" spans="1:9">
      <c r="A5626" s="646">
        <v>460000001</v>
      </c>
      <c r="B5626" s="647" t="s">
        <v>12901</v>
      </c>
      <c r="C5626" s="646"/>
      <c r="D5626" s="646"/>
      <c r="E5626" s="671" t="s">
        <v>35</v>
      </c>
      <c r="F5626" s="665">
        <v>78</v>
      </c>
      <c r="G5626" s="665">
        <v>78</v>
      </c>
      <c r="H5626" s="666">
        <v>78</v>
      </c>
      <c r="I5626" s="646"/>
    </row>
    <row r="5627" spans="1:9">
      <c r="A5627" s="646" t="s">
        <v>12902</v>
      </c>
      <c r="B5627" s="626" t="s">
        <v>12903</v>
      </c>
      <c r="C5627" s="646"/>
      <c r="D5627" s="646"/>
      <c r="E5627" s="671" t="s">
        <v>35</v>
      </c>
      <c r="F5627" s="665">
        <v>40</v>
      </c>
      <c r="G5627" s="665">
        <v>40</v>
      </c>
      <c r="H5627" s="666">
        <v>40</v>
      </c>
      <c r="I5627" s="647" t="s">
        <v>12903</v>
      </c>
    </row>
    <row r="5628" spans="1:9">
      <c r="A5628" s="646">
        <v>460000002</v>
      </c>
      <c r="B5628" s="647" t="s">
        <v>12904</v>
      </c>
      <c r="C5628" s="646"/>
      <c r="D5628" s="647" t="s">
        <v>264</v>
      </c>
      <c r="E5628" s="671" t="s">
        <v>35</v>
      </c>
      <c r="F5628" s="665">
        <v>62</v>
      </c>
      <c r="G5628" s="665">
        <v>62</v>
      </c>
      <c r="H5628" s="666">
        <v>62</v>
      </c>
      <c r="I5628" s="646"/>
    </row>
    <row r="5629" spans="1:9">
      <c r="A5629" s="646">
        <v>460000003</v>
      </c>
      <c r="B5629" s="647" t="s">
        <v>12905</v>
      </c>
      <c r="C5629" s="646"/>
      <c r="D5629" s="647" t="s">
        <v>264</v>
      </c>
      <c r="E5629" s="671" t="s">
        <v>12906</v>
      </c>
      <c r="F5629" s="665">
        <v>24</v>
      </c>
      <c r="G5629" s="665">
        <v>24</v>
      </c>
      <c r="H5629" s="666">
        <v>24</v>
      </c>
      <c r="I5629" s="646"/>
    </row>
    <row r="5630" spans="1:9">
      <c r="A5630" s="646">
        <v>460000004</v>
      </c>
      <c r="B5630" s="647" t="s">
        <v>12907</v>
      </c>
      <c r="C5630" s="646"/>
      <c r="D5630" s="646"/>
      <c r="E5630" s="671" t="s">
        <v>35</v>
      </c>
      <c r="F5630" s="665">
        <v>858</v>
      </c>
      <c r="G5630" s="665">
        <v>858</v>
      </c>
      <c r="H5630" s="666">
        <v>858</v>
      </c>
      <c r="I5630" s="646"/>
    </row>
    <row r="5631" spans="1:9">
      <c r="A5631" s="646">
        <v>460000005</v>
      </c>
      <c r="B5631" s="647" t="s">
        <v>12908</v>
      </c>
      <c r="C5631" s="646"/>
      <c r="D5631" s="646"/>
      <c r="E5631" s="671" t="s">
        <v>35</v>
      </c>
      <c r="F5631" s="665">
        <v>156</v>
      </c>
      <c r="G5631" s="665">
        <v>156</v>
      </c>
      <c r="H5631" s="666">
        <v>156</v>
      </c>
      <c r="I5631" s="672"/>
    </row>
    <row r="5632" spans="1:9">
      <c r="A5632" s="646">
        <v>460000006</v>
      </c>
      <c r="B5632" s="647" t="s">
        <v>12909</v>
      </c>
      <c r="C5632" s="647" t="s">
        <v>12910</v>
      </c>
      <c r="D5632" s="646"/>
      <c r="E5632" s="671" t="s">
        <v>35</v>
      </c>
      <c r="F5632" s="665">
        <v>780</v>
      </c>
      <c r="G5632" s="665">
        <v>780</v>
      </c>
      <c r="H5632" s="666">
        <v>780</v>
      </c>
      <c r="I5632" s="646"/>
    </row>
    <row r="5633" spans="1:9">
      <c r="A5633" s="646">
        <v>460000007</v>
      </c>
      <c r="B5633" s="647" t="s">
        <v>12911</v>
      </c>
      <c r="C5633" s="646"/>
      <c r="D5633" s="646"/>
      <c r="E5633" s="671" t="s">
        <v>35</v>
      </c>
      <c r="F5633" s="665">
        <v>312</v>
      </c>
      <c r="G5633" s="665">
        <v>312</v>
      </c>
      <c r="H5633" s="666">
        <v>312</v>
      </c>
      <c r="I5633" s="672"/>
    </row>
    <row r="5634" spans="1:9">
      <c r="A5634" s="646">
        <v>460000008</v>
      </c>
      <c r="B5634" s="647" t="s">
        <v>12912</v>
      </c>
      <c r="C5634" s="646"/>
      <c r="D5634" s="646"/>
      <c r="E5634" s="671" t="s">
        <v>35</v>
      </c>
      <c r="F5634" s="665">
        <v>312</v>
      </c>
      <c r="G5634" s="665">
        <v>312</v>
      </c>
      <c r="H5634" s="666">
        <v>312</v>
      </c>
      <c r="I5634" s="672"/>
    </row>
    <row r="5635" spans="1:9">
      <c r="A5635" s="646">
        <v>460000009</v>
      </c>
      <c r="B5635" s="647" t="s">
        <v>12913</v>
      </c>
      <c r="C5635" s="646"/>
      <c r="D5635" s="646"/>
      <c r="E5635" s="671" t="s">
        <v>35</v>
      </c>
      <c r="F5635" s="665">
        <v>780</v>
      </c>
      <c r="G5635" s="665">
        <v>780</v>
      </c>
      <c r="H5635" s="666">
        <v>780</v>
      </c>
      <c r="I5635" s="646"/>
    </row>
    <row r="5636" spans="1:9">
      <c r="A5636" s="646">
        <v>460000010</v>
      </c>
      <c r="B5636" s="647" t="s">
        <v>12914</v>
      </c>
      <c r="C5636" s="646"/>
      <c r="D5636" s="646"/>
      <c r="E5636" s="671" t="s">
        <v>35</v>
      </c>
      <c r="F5636" s="673">
        <v>780</v>
      </c>
      <c r="G5636" s="673">
        <v>780</v>
      </c>
      <c r="H5636" s="666">
        <v>780</v>
      </c>
      <c r="I5636" s="646"/>
    </row>
    <row r="5637" spans="1:9">
      <c r="A5637" s="646">
        <v>460000011</v>
      </c>
      <c r="B5637" s="647" t="s">
        <v>12915</v>
      </c>
      <c r="C5637" s="646"/>
      <c r="D5637" s="646"/>
      <c r="E5637" s="671" t="s">
        <v>35</v>
      </c>
      <c r="F5637" s="673">
        <v>312</v>
      </c>
      <c r="G5637" s="673">
        <v>312</v>
      </c>
      <c r="H5637" s="666">
        <v>312</v>
      </c>
      <c r="I5637" s="646"/>
    </row>
    <row r="5638" spans="1:9">
      <c r="A5638" s="165">
        <v>460000012</v>
      </c>
      <c r="B5638" s="158" t="s">
        <v>12916</v>
      </c>
      <c r="C5638" s="158" t="s">
        <v>12917</v>
      </c>
      <c r="D5638" s="158" t="s">
        <v>12918</v>
      </c>
      <c r="E5638" s="159" t="s">
        <v>35</v>
      </c>
      <c r="F5638" s="673">
        <v>151</v>
      </c>
      <c r="G5638" s="673">
        <v>151</v>
      </c>
      <c r="H5638" s="666">
        <v>151</v>
      </c>
      <c r="I5638" s="646"/>
    </row>
    <row r="5639" spans="1:9">
      <c r="A5639" s="165">
        <v>460000013</v>
      </c>
      <c r="B5639" s="158" t="s">
        <v>12919</v>
      </c>
      <c r="C5639" s="158" t="s">
        <v>12920</v>
      </c>
      <c r="D5639" s="158" t="s">
        <v>264</v>
      </c>
      <c r="E5639" s="159" t="s">
        <v>35</v>
      </c>
      <c r="F5639" s="673">
        <v>64</v>
      </c>
      <c r="G5639" s="673">
        <v>64</v>
      </c>
      <c r="H5639" s="666">
        <v>64</v>
      </c>
      <c r="I5639" s="646"/>
    </row>
    <row r="5640" spans="1:9">
      <c r="A5640" s="54">
        <v>460000014</v>
      </c>
      <c r="B5640" s="158" t="s">
        <v>12921</v>
      </c>
      <c r="C5640" s="158" t="s">
        <v>12922</v>
      </c>
      <c r="D5640" s="158" t="s">
        <v>12923</v>
      </c>
      <c r="E5640" s="159" t="s">
        <v>35</v>
      </c>
      <c r="F5640" s="673">
        <v>94</v>
      </c>
      <c r="G5640" s="673">
        <v>94</v>
      </c>
      <c r="H5640" s="666">
        <v>94</v>
      </c>
      <c r="I5640" s="646"/>
    </row>
    <row r="5641" spans="1:9">
      <c r="A5641" s="54">
        <v>460000015</v>
      </c>
      <c r="B5641" s="158" t="s">
        <v>12924</v>
      </c>
      <c r="C5641" s="137" t="s">
        <v>12925</v>
      </c>
      <c r="D5641" s="54"/>
      <c r="E5641" s="159" t="s">
        <v>35</v>
      </c>
      <c r="F5641" s="673">
        <v>35</v>
      </c>
      <c r="G5641" s="673">
        <v>35</v>
      </c>
      <c r="H5641" s="666">
        <v>35</v>
      </c>
      <c r="I5641" s="646"/>
    </row>
    <row r="5642" ht="24" spans="1:9">
      <c r="A5642" s="54">
        <v>460000016</v>
      </c>
      <c r="B5642" s="158" t="s">
        <v>12926</v>
      </c>
      <c r="C5642" s="158" t="s">
        <v>12927</v>
      </c>
      <c r="D5642" s="158" t="s">
        <v>12923</v>
      </c>
      <c r="E5642" s="159" t="s">
        <v>35</v>
      </c>
      <c r="F5642" s="673">
        <v>355</v>
      </c>
      <c r="G5642" s="673">
        <v>355</v>
      </c>
      <c r="H5642" s="666">
        <v>355</v>
      </c>
      <c r="I5642" s="646"/>
    </row>
    <row r="5643" spans="1:9">
      <c r="A5643" s="54">
        <v>460000017</v>
      </c>
      <c r="B5643" s="158" t="s">
        <v>12928</v>
      </c>
      <c r="C5643" s="158" t="s">
        <v>12929</v>
      </c>
      <c r="D5643" s="158" t="s">
        <v>12923</v>
      </c>
      <c r="E5643" s="159" t="s">
        <v>35</v>
      </c>
      <c r="F5643" s="673">
        <v>468</v>
      </c>
      <c r="G5643" s="673">
        <v>468</v>
      </c>
      <c r="H5643" s="666">
        <v>468</v>
      </c>
      <c r="I5643" s="646"/>
    </row>
    <row r="5644" spans="1:9">
      <c r="A5644" s="54">
        <v>460000018</v>
      </c>
      <c r="B5644" s="158" t="s">
        <v>12930</v>
      </c>
      <c r="C5644" s="158" t="s">
        <v>12931</v>
      </c>
      <c r="D5644" s="158" t="s">
        <v>12923</v>
      </c>
      <c r="E5644" s="159" t="s">
        <v>35</v>
      </c>
      <c r="F5644" s="673">
        <v>203</v>
      </c>
      <c r="G5644" s="673">
        <v>203</v>
      </c>
      <c r="H5644" s="666">
        <v>203</v>
      </c>
      <c r="I5644" s="158" t="s">
        <v>12932</v>
      </c>
    </row>
    <row r="5645" spans="1:9">
      <c r="A5645" s="54" t="s">
        <v>12933</v>
      </c>
      <c r="B5645" s="626" t="s">
        <v>12934</v>
      </c>
      <c r="C5645" s="54"/>
      <c r="D5645" s="500"/>
      <c r="E5645" s="159" t="s">
        <v>35</v>
      </c>
      <c r="F5645" s="673">
        <v>102</v>
      </c>
      <c r="G5645" s="673">
        <v>102</v>
      </c>
      <c r="H5645" s="666">
        <v>102</v>
      </c>
      <c r="I5645" s="158" t="s">
        <v>12934</v>
      </c>
    </row>
    <row r="5646" spans="1:9">
      <c r="A5646" s="54">
        <v>460000019</v>
      </c>
      <c r="B5646" s="158" t="s">
        <v>12935</v>
      </c>
      <c r="C5646" s="158" t="s">
        <v>12936</v>
      </c>
      <c r="D5646" s="54"/>
      <c r="E5646" s="159" t="s">
        <v>35</v>
      </c>
      <c r="F5646" s="673">
        <v>30</v>
      </c>
      <c r="G5646" s="673">
        <v>30</v>
      </c>
      <c r="H5646" s="666">
        <v>30</v>
      </c>
      <c r="I5646" s="646"/>
    </row>
    <row r="5647" spans="1:9">
      <c r="A5647" s="54">
        <v>460000020</v>
      </c>
      <c r="B5647" s="158" t="s">
        <v>12937</v>
      </c>
      <c r="C5647" s="158" t="s">
        <v>12938</v>
      </c>
      <c r="D5647" s="158" t="s">
        <v>12939</v>
      </c>
      <c r="E5647" s="159" t="s">
        <v>35</v>
      </c>
      <c r="F5647" s="673">
        <v>203</v>
      </c>
      <c r="G5647" s="673">
        <v>203</v>
      </c>
      <c r="H5647" s="666">
        <v>203</v>
      </c>
      <c r="I5647" s="646"/>
    </row>
    <row r="5648" spans="1:9">
      <c r="A5648" s="54">
        <v>460000021</v>
      </c>
      <c r="B5648" s="158" t="s">
        <v>12940</v>
      </c>
      <c r="C5648" s="158" t="s">
        <v>12941</v>
      </c>
      <c r="D5648" s="158" t="s">
        <v>264</v>
      </c>
      <c r="E5648" s="159" t="s">
        <v>35</v>
      </c>
      <c r="F5648" s="673">
        <v>187</v>
      </c>
      <c r="G5648" s="673">
        <v>187</v>
      </c>
      <c r="H5648" s="666">
        <v>187</v>
      </c>
      <c r="I5648" s="646"/>
    </row>
    <row r="5649" spans="1:9">
      <c r="A5649" s="54">
        <v>460000022</v>
      </c>
      <c r="B5649" s="158" t="s">
        <v>12942</v>
      </c>
      <c r="C5649" s="158" t="s">
        <v>12943</v>
      </c>
      <c r="D5649" s="158" t="s">
        <v>264</v>
      </c>
      <c r="E5649" s="159" t="s">
        <v>35</v>
      </c>
      <c r="F5649" s="673">
        <v>421</v>
      </c>
      <c r="G5649" s="673">
        <v>421</v>
      </c>
      <c r="H5649" s="666">
        <v>421</v>
      </c>
      <c r="I5649" s="646"/>
    </row>
    <row r="5650" spans="1:9">
      <c r="A5650" s="645">
        <v>47</v>
      </c>
      <c r="B5650" s="645" t="s">
        <v>12944</v>
      </c>
      <c r="C5650" s="646"/>
      <c r="D5650" s="646"/>
      <c r="E5650" s="648"/>
      <c r="F5650" s="665"/>
      <c r="G5650" s="665"/>
      <c r="H5650" s="666"/>
      <c r="I5650" s="646"/>
    </row>
    <row r="5651" spans="1:9">
      <c r="A5651" s="650" t="s">
        <v>12945</v>
      </c>
      <c r="B5651" s="651"/>
      <c r="C5651" s="651"/>
      <c r="D5651" s="651"/>
      <c r="E5651" s="652"/>
      <c r="F5651" s="652"/>
      <c r="G5651" s="652"/>
      <c r="H5651" s="652"/>
      <c r="I5651" s="663"/>
    </row>
    <row r="5652" spans="1:9">
      <c r="A5652" s="646">
        <v>470000014</v>
      </c>
      <c r="B5652" s="647" t="s">
        <v>12946</v>
      </c>
      <c r="C5652" s="646"/>
      <c r="D5652" s="646"/>
      <c r="E5652" s="671" t="s">
        <v>35</v>
      </c>
      <c r="F5652" s="665">
        <v>14</v>
      </c>
      <c r="G5652" s="665">
        <v>14</v>
      </c>
      <c r="H5652" s="666">
        <v>14</v>
      </c>
      <c r="I5652" s="646"/>
    </row>
    <row r="5653" ht="36" spans="1:9">
      <c r="A5653" s="712" t="s">
        <v>12947</v>
      </c>
      <c r="B5653" s="647" t="s">
        <v>12948</v>
      </c>
      <c r="C5653" s="647" t="s">
        <v>12949</v>
      </c>
      <c r="D5653" s="647" t="s">
        <v>12950</v>
      </c>
      <c r="E5653" s="674" t="s">
        <v>5324</v>
      </c>
      <c r="F5653" s="196">
        <v>86</v>
      </c>
      <c r="G5653" s="196">
        <v>86</v>
      </c>
      <c r="H5653" s="675">
        <v>86</v>
      </c>
      <c r="I5653" s="686"/>
    </row>
    <row r="5654" ht="36" spans="1:9">
      <c r="A5654" s="712" t="s">
        <v>12951</v>
      </c>
      <c r="B5654" s="647" t="s">
        <v>12952</v>
      </c>
      <c r="C5654" s="647" t="s">
        <v>12953</v>
      </c>
      <c r="D5654" s="646"/>
      <c r="E5654" s="674" t="s">
        <v>5324</v>
      </c>
      <c r="F5654" s="196">
        <v>34</v>
      </c>
      <c r="G5654" s="196">
        <v>34</v>
      </c>
      <c r="H5654" s="675">
        <v>34</v>
      </c>
      <c r="I5654" s="686"/>
    </row>
    <row r="5655" ht="24" spans="1:9">
      <c r="A5655" s="712" t="s">
        <v>12954</v>
      </c>
      <c r="B5655" s="647" t="s">
        <v>12955</v>
      </c>
      <c r="C5655" s="647" t="s">
        <v>12956</v>
      </c>
      <c r="D5655" s="647" t="s">
        <v>12957</v>
      </c>
      <c r="E5655" s="674" t="s">
        <v>35</v>
      </c>
      <c r="F5655" s="196">
        <v>18</v>
      </c>
      <c r="G5655" s="196">
        <v>18</v>
      </c>
      <c r="H5655" s="675">
        <v>18</v>
      </c>
      <c r="I5655" s="686"/>
    </row>
    <row r="5656" ht="24" spans="1:9">
      <c r="A5656" s="712" t="s">
        <v>12958</v>
      </c>
      <c r="B5656" s="647" t="s">
        <v>12959</v>
      </c>
      <c r="C5656" s="647" t="s">
        <v>12960</v>
      </c>
      <c r="D5656" s="647" t="s">
        <v>12961</v>
      </c>
      <c r="E5656" s="674" t="s">
        <v>35</v>
      </c>
      <c r="F5656" s="196">
        <v>144</v>
      </c>
      <c r="G5656" s="196">
        <v>144</v>
      </c>
      <c r="H5656" s="675">
        <v>144</v>
      </c>
      <c r="I5656" s="686"/>
    </row>
    <row r="5657" spans="1:9">
      <c r="A5657" s="712" t="s">
        <v>12962</v>
      </c>
      <c r="B5657" s="647" t="s">
        <v>12963</v>
      </c>
      <c r="C5657" s="646"/>
      <c r="D5657" s="646"/>
      <c r="E5657" s="674" t="s">
        <v>35</v>
      </c>
      <c r="F5657" s="196">
        <v>43</v>
      </c>
      <c r="G5657" s="196">
        <v>43</v>
      </c>
      <c r="H5657" s="675">
        <v>43</v>
      </c>
      <c r="I5657" s="686" t="s">
        <v>12689</v>
      </c>
    </row>
    <row r="5658" ht="48" spans="1:9">
      <c r="A5658" s="712" t="s">
        <v>12964</v>
      </c>
      <c r="B5658" s="647" t="s">
        <v>12965</v>
      </c>
      <c r="C5658" s="647" t="s">
        <v>12966</v>
      </c>
      <c r="D5658" s="647" t="s">
        <v>12967</v>
      </c>
      <c r="E5658" s="674" t="s">
        <v>7350</v>
      </c>
      <c r="F5658" s="196">
        <v>322</v>
      </c>
      <c r="G5658" s="196">
        <v>322</v>
      </c>
      <c r="H5658" s="675">
        <v>322</v>
      </c>
      <c r="I5658" s="686"/>
    </row>
    <row r="5659" ht="24" spans="1:9">
      <c r="A5659" s="712" t="s">
        <v>12968</v>
      </c>
      <c r="B5659" s="647" t="s">
        <v>12969</v>
      </c>
      <c r="C5659" s="647" t="s">
        <v>12970</v>
      </c>
      <c r="D5659" s="647" t="s">
        <v>12971</v>
      </c>
      <c r="E5659" s="674" t="s">
        <v>35</v>
      </c>
      <c r="F5659" s="196">
        <v>22</v>
      </c>
      <c r="G5659" s="196">
        <v>22</v>
      </c>
      <c r="H5659" s="675">
        <v>22</v>
      </c>
      <c r="I5659" s="687" t="s">
        <v>12972</v>
      </c>
    </row>
    <row r="5660" ht="36" spans="1:9">
      <c r="A5660" s="712" t="s">
        <v>12973</v>
      </c>
      <c r="B5660" s="647" t="s">
        <v>12974</v>
      </c>
      <c r="C5660" s="647" t="s">
        <v>12975</v>
      </c>
      <c r="D5660" s="647" t="s">
        <v>12976</v>
      </c>
      <c r="E5660" s="676" t="s">
        <v>35</v>
      </c>
      <c r="F5660" s="196">
        <v>29</v>
      </c>
      <c r="G5660" s="196">
        <v>29</v>
      </c>
      <c r="H5660" s="196">
        <v>29</v>
      </c>
      <c r="I5660" s="686"/>
    </row>
    <row r="5661" spans="1:9">
      <c r="A5661" s="645">
        <v>48</v>
      </c>
      <c r="B5661" s="645" t="s">
        <v>12977</v>
      </c>
      <c r="C5661" s="646"/>
      <c r="D5661" s="646"/>
      <c r="E5661" s="648"/>
      <c r="F5661" s="665"/>
      <c r="G5661" s="665"/>
      <c r="H5661" s="666"/>
      <c r="I5661" s="646"/>
    </row>
    <row r="5662" spans="1:9">
      <c r="A5662" s="646">
        <v>480000001</v>
      </c>
      <c r="B5662" s="647" t="s">
        <v>12978</v>
      </c>
      <c r="C5662" s="646"/>
      <c r="D5662" s="646"/>
      <c r="E5662" s="671" t="s">
        <v>35</v>
      </c>
      <c r="F5662" s="674" t="s">
        <v>56</v>
      </c>
      <c r="G5662" s="674" t="s">
        <v>56</v>
      </c>
      <c r="H5662" s="677" t="s">
        <v>56</v>
      </c>
      <c r="I5662" s="646"/>
    </row>
    <row r="5663" spans="1:9">
      <c r="A5663" s="646">
        <v>480000002</v>
      </c>
      <c r="B5663" s="647" t="s">
        <v>12979</v>
      </c>
      <c r="C5663" s="646"/>
      <c r="D5663" s="646"/>
      <c r="E5663" s="671" t="s">
        <v>35</v>
      </c>
      <c r="F5663" s="674" t="s">
        <v>56</v>
      </c>
      <c r="G5663" s="674" t="s">
        <v>56</v>
      </c>
      <c r="H5663" s="677" t="s">
        <v>56</v>
      </c>
      <c r="I5663" s="646"/>
    </row>
    <row r="5664" spans="1:9">
      <c r="A5664" s="646">
        <v>480000003</v>
      </c>
      <c r="B5664" s="647" t="s">
        <v>12980</v>
      </c>
      <c r="C5664" s="646"/>
      <c r="D5664" s="646"/>
      <c r="E5664" s="671" t="s">
        <v>35</v>
      </c>
      <c r="F5664" s="674" t="s">
        <v>56</v>
      </c>
      <c r="G5664" s="674" t="s">
        <v>56</v>
      </c>
      <c r="H5664" s="677" t="s">
        <v>56</v>
      </c>
      <c r="I5664" s="646"/>
    </row>
    <row r="5665" ht="60" spans="1:9">
      <c r="A5665" s="646" t="s">
        <v>12981</v>
      </c>
      <c r="B5665" s="158" t="s">
        <v>12982</v>
      </c>
      <c r="C5665" s="158" t="s">
        <v>12983</v>
      </c>
      <c r="D5665" s="158" t="s">
        <v>264</v>
      </c>
      <c r="E5665" s="57"/>
      <c r="F5665" s="674" t="s">
        <v>56</v>
      </c>
      <c r="G5665" s="674" t="s">
        <v>56</v>
      </c>
      <c r="H5665" s="677" t="s">
        <v>56</v>
      </c>
      <c r="I5665" s="158" t="s">
        <v>5580</v>
      </c>
    </row>
    <row r="5666" spans="1:9">
      <c r="A5666" s="646">
        <v>480000004</v>
      </c>
      <c r="B5666" s="647" t="s">
        <v>12984</v>
      </c>
      <c r="C5666" s="646"/>
      <c r="D5666" s="646"/>
      <c r="E5666" s="671" t="s">
        <v>12985</v>
      </c>
      <c r="F5666" s="674" t="s">
        <v>56</v>
      </c>
      <c r="G5666" s="674" t="s">
        <v>56</v>
      </c>
      <c r="H5666" s="677" t="s">
        <v>56</v>
      </c>
      <c r="I5666" s="646"/>
    </row>
    <row r="5667" spans="1:9">
      <c r="A5667" s="646">
        <v>480000005</v>
      </c>
      <c r="B5667" s="647" t="s">
        <v>12986</v>
      </c>
      <c r="C5667" s="646"/>
      <c r="D5667" s="646"/>
      <c r="E5667" s="648" t="s">
        <v>12987</v>
      </c>
      <c r="F5667" s="674" t="s">
        <v>56</v>
      </c>
      <c r="G5667" s="674" t="s">
        <v>56</v>
      </c>
      <c r="H5667" s="677" t="s">
        <v>56</v>
      </c>
      <c r="I5667" s="646"/>
    </row>
    <row r="5668" ht="36" spans="1:9">
      <c r="A5668" s="646">
        <v>480000008</v>
      </c>
      <c r="B5668" s="158" t="s">
        <v>12988</v>
      </c>
      <c r="C5668" s="158" t="s">
        <v>12989</v>
      </c>
      <c r="D5668" s="54"/>
      <c r="E5668" s="57"/>
      <c r="F5668" s="674" t="s">
        <v>56</v>
      </c>
      <c r="G5668" s="674" t="s">
        <v>56</v>
      </c>
      <c r="H5668" s="677" t="s">
        <v>56</v>
      </c>
      <c r="I5668" s="54"/>
    </row>
    <row r="5669" spans="1:9">
      <c r="A5669" s="646" t="s">
        <v>12990</v>
      </c>
      <c r="B5669" s="158" t="s">
        <v>12991</v>
      </c>
      <c r="C5669" s="158" t="s">
        <v>12992</v>
      </c>
      <c r="D5669" s="54"/>
      <c r="E5669" s="159" t="s">
        <v>35</v>
      </c>
      <c r="F5669" s="674" t="s">
        <v>56</v>
      </c>
      <c r="G5669" s="674" t="s">
        <v>56</v>
      </c>
      <c r="H5669" s="677" t="s">
        <v>56</v>
      </c>
      <c r="I5669" s="158" t="s">
        <v>12993</v>
      </c>
    </row>
    <row r="5670" spans="1:9">
      <c r="A5670" s="646" t="s">
        <v>12994</v>
      </c>
      <c r="B5670" s="626" t="s">
        <v>12995</v>
      </c>
      <c r="C5670" s="54"/>
      <c r="D5670" s="54"/>
      <c r="E5670" s="57"/>
      <c r="F5670" s="674" t="s">
        <v>56</v>
      </c>
      <c r="G5670" s="674" t="s">
        <v>56</v>
      </c>
      <c r="H5670" s="677" t="s">
        <v>56</v>
      </c>
      <c r="I5670" s="158" t="s">
        <v>12995</v>
      </c>
    </row>
    <row r="5671" spans="1:9">
      <c r="A5671" s="646" t="s">
        <v>12996</v>
      </c>
      <c r="B5671" s="158" t="s">
        <v>12997</v>
      </c>
      <c r="C5671" s="158" t="s">
        <v>12998</v>
      </c>
      <c r="D5671" s="54"/>
      <c r="E5671" s="159" t="s">
        <v>35</v>
      </c>
      <c r="F5671" s="674" t="s">
        <v>56</v>
      </c>
      <c r="G5671" s="674" t="s">
        <v>56</v>
      </c>
      <c r="H5671" s="677" t="s">
        <v>56</v>
      </c>
      <c r="I5671" s="158" t="s">
        <v>12993</v>
      </c>
    </row>
    <row r="5672" spans="1:9">
      <c r="A5672" s="646" t="s">
        <v>12999</v>
      </c>
      <c r="B5672" s="626" t="s">
        <v>12995</v>
      </c>
      <c r="C5672" s="54"/>
      <c r="D5672" s="54"/>
      <c r="E5672" s="57"/>
      <c r="F5672" s="674" t="s">
        <v>56</v>
      </c>
      <c r="G5672" s="674" t="s">
        <v>56</v>
      </c>
      <c r="H5672" s="677" t="s">
        <v>56</v>
      </c>
      <c r="I5672" s="158" t="s">
        <v>12995</v>
      </c>
    </row>
    <row r="5673" spans="1:9">
      <c r="A5673" s="646" t="s">
        <v>13000</v>
      </c>
      <c r="B5673" s="626" t="s">
        <v>13001</v>
      </c>
      <c r="C5673" s="54"/>
      <c r="D5673" s="54"/>
      <c r="E5673" s="159" t="s">
        <v>35</v>
      </c>
      <c r="F5673" s="674" t="s">
        <v>56</v>
      </c>
      <c r="G5673" s="674" t="s">
        <v>56</v>
      </c>
      <c r="H5673" s="677" t="s">
        <v>56</v>
      </c>
      <c r="I5673" s="158" t="s">
        <v>12993</v>
      </c>
    </row>
    <row r="5674" spans="1:9">
      <c r="A5674" s="646" t="s">
        <v>13002</v>
      </c>
      <c r="B5674" s="626" t="s">
        <v>12995</v>
      </c>
      <c r="C5674" s="54"/>
      <c r="D5674" s="54"/>
      <c r="E5674" s="57"/>
      <c r="F5674" s="674" t="s">
        <v>56</v>
      </c>
      <c r="G5674" s="674" t="s">
        <v>56</v>
      </c>
      <c r="H5674" s="677" t="s">
        <v>56</v>
      </c>
      <c r="I5674" s="158" t="s">
        <v>12995</v>
      </c>
    </row>
    <row r="5675" ht="100" customHeight="1" spans="1:9">
      <c r="A5675" s="646">
        <v>480000009</v>
      </c>
      <c r="B5675" s="626" t="s">
        <v>13003</v>
      </c>
      <c r="C5675" s="137" t="s">
        <v>13004</v>
      </c>
      <c r="D5675" s="646"/>
      <c r="E5675" s="671" t="s">
        <v>35</v>
      </c>
      <c r="F5675" s="674" t="s">
        <v>56</v>
      </c>
      <c r="G5675" s="674" t="s">
        <v>56</v>
      </c>
      <c r="H5675" s="677" t="s">
        <v>56</v>
      </c>
      <c r="I5675" s="646"/>
    </row>
    <row r="5676" ht="107" customHeight="1" spans="1:10">
      <c r="A5676" s="678" t="s">
        <v>13005</v>
      </c>
      <c r="B5676" s="678"/>
      <c r="C5676" s="678"/>
      <c r="D5676" s="678"/>
      <c r="E5676" s="678"/>
      <c r="F5676" s="678"/>
      <c r="G5676" s="678"/>
      <c r="H5676" s="679"/>
      <c r="I5676" s="679"/>
      <c r="J5676" s="679"/>
    </row>
    <row r="5677" ht="73" customHeight="1" spans="1:10">
      <c r="A5677" s="680" t="s">
        <v>13006</v>
      </c>
      <c r="B5677" s="561" t="s">
        <v>13007</v>
      </c>
      <c r="C5677" s="681"/>
      <c r="D5677" s="681"/>
      <c r="E5677" s="681"/>
      <c r="F5677" s="682"/>
      <c r="G5677" s="682"/>
      <c r="H5677" s="682"/>
      <c r="I5677" s="681"/>
      <c r="J5677" s="688" t="s">
        <v>13008</v>
      </c>
    </row>
    <row r="5678" ht="84" customHeight="1" spans="1:10">
      <c r="A5678" s="302" t="s">
        <v>13009</v>
      </c>
      <c r="B5678" s="289" t="s">
        <v>13010</v>
      </c>
      <c r="C5678" s="289" t="s">
        <v>13011</v>
      </c>
      <c r="D5678" s="289" t="s">
        <v>13012</v>
      </c>
      <c r="E5678" s="290" t="s">
        <v>35</v>
      </c>
      <c r="F5678" s="302">
        <v>26</v>
      </c>
      <c r="G5678" s="302">
        <v>26</v>
      </c>
      <c r="H5678" s="302">
        <v>26</v>
      </c>
      <c r="I5678" s="289" t="s">
        <v>13013</v>
      </c>
      <c r="J5678" s="289" t="s">
        <v>13014</v>
      </c>
    </row>
    <row r="5679" ht="24.75" spans="1:10">
      <c r="A5679" s="302" t="s">
        <v>13015</v>
      </c>
      <c r="B5679" s="683" t="s">
        <v>13016</v>
      </c>
      <c r="C5679" s="60"/>
      <c r="D5679" s="60"/>
      <c r="E5679" s="290" t="s">
        <v>35</v>
      </c>
      <c r="F5679" s="302">
        <v>26</v>
      </c>
      <c r="G5679" s="302">
        <v>26</v>
      </c>
      <c r="H5679" s="302">
        <v>26</v>
      </c>
      <c r="I5679" s="60"/>
      <c r="J5679" s="289" t="s">
        <v>13017</v>
      </c>
    </row>
    <row r="5680" ht="60" spans="1:10">
      <c r="A5680" s="302" t="s">
        <v>13018</v>
      </c>
      <c r="B5680" s="289" t="s">
        <v>13019</v>
      </c>
      <c r="C5680" s="289" t="s">
        <v>13020</v>
      </c>
      <c r="D5680" s="289" t="s">
        <v>13012</v>
      </c>
      <c r="E5680" s="290" t="s">
        <v>35</v>
      </c>
      <c r="F5680" s="302">
        <v>32</v>
      </c>
      <c r="G5680" s="302">
        <v>32</v>
      </c>
      <c r="H5680" s="302">
        <v>32</v>
      </c>
      <c r="I5680" s="289" t="s">
        <v>13013</v>
      </c>
      <c r="J5680" s="289" t="s">
        <v>13014</v>
      </c>
    </row>
    <row r="5681" ht="24.75" spans="1:10">
      <c r="A5681" s="302" t="s">
        <v>13021</v>
      </c>
      <c r="B5681" s="683" t="s">
        <v>13022</v>
      </c>
      <c r="C5681" s="60"/>
      <c r="D5681" s="60"/>
      <c r="E5681" s="290" t="s">
        <v>35</v>
      </c>
      <c r="F5681" s="302">
        <v>32</v>
      </c>
      <c r="G5681" s="302">
        <v>32</v>
      </c>
      <c r="H5681" s="302">
        <v>32</v>
      </c>
      <c r="I5681" s="60"/>
      <c r="J5681" s="289" t="s">
        <v>13017</v>
      </c>
    </row>
    <row r="5682" ht="73.5" spans="1:10">
      <c r="A5682" s="302" t="s">
        <v>13023</v>
      </c>
      <c r="B5682" s="289" t="s">
        <v>13024</v>
      </c>
      <c r="C5682" s="289" t="s">
        <v>13025</v>
      </c>
      <c r="D5682" s="289" t="s">
        <v>13012</v>
      </c>
      <c r="E5682" s="290" t="s">
        <v>35</v>
      </c>
      <c r="F5682" s="302">
        <v>40</v>
      </c>
      <c r="G5682" s="302">
        <v>40</v>
      </c>
      <c r="H5682" s="302">
        <v>40</v>
      </c>
      <c r="I5682" s="289" t="s">
        <v>13013</v>
      </c>
      <c r="J5682" s="289" t="s">
        <v>13014</v>
      </c>
    </row>
    <row r="5683" ht="24.75" spans="1:10">
      <c r="A5683" s="302" t="s">
        <v>13026</v>
      </c>
      <c r="B5683" s="683" t="s">
        <v>13027</v>
      </c>
      <c r="C5683" s="60"/>
      <c r="D5683" s="60"/>
      <c r="E5683" s="290" t="s">
        <v>35</v>
      </c>
      <c r="F5683" s="302">
        <v>40</v>
      </c>
      <c r="G5683" s="302">
        <v>40</v>
      </c>
      <c r="H5683" s="302">
        <v>40</v>
      </c>
      <c r="I5683" s="60"/>
      <c r="J5683" s="289" t="s">
        <v>13017</v>
      </c>
    </row>
    <row r="5684" ht="60" spans="1:10">
      <c r="A5684" s="302" t="s">
        <v>13028</v>
      </c>
      <c r="B5684" s="289" t="s">
        <v>13029</v>
      </c>
      <c r="C5684" s="289" t="s">
        <v>13030</v>
      </c>
      <c r="D5684" s="289" t="s">
        <v>13031</v>
      </c>
      <c r="E5684" s="290" t="s">
        <v>35</v>
      </c>
      <c r="F5684" s="302">
        <v>50</v>
      </c>
      <c r="G5684" s="302">
        <v>50</v>
      </c>
      <c r="H5684" s="302">
        <v>50</v>
      </c>
      <c r="I5684" s="289" t="s">
        <v>13013</v>
      </c>
      <c r="J5684" s="289" t="s">
        <v>13014</v>
      </c>
    </row>
    <row r="5685" ht="24.75" spans="1:10">
      <c r="A5685" s="302" t="s">
        <v>13032</v>
      </c>
      <c r="B5685" s="289" t="s">
        <v>13033</v>
      </c>
      <c r="C5685" s="60"/>
      <c r="D5685" s="60"/>
      <c r="E5685" s="290" t="s">
        <v>35</v>
      </c>
      <c r="F5685" s="302">
        <v>50</v>
      </c>
      <c r="G5685" s="302">
        <v>50</v>
      </c>
      <c r="H5685" s="302">
        <v>50</v>
      </c>
      <c r="I5685" s="60"/>
      <c r="J5685" s="289" t="s">
        <v>13017</v>
      </c>
    </row>
    <row r="5686" ht="60" spans="1:10">
      <c r="A5686" s="302" t="s">
        <v>13034</v>
      </c>
      <c r="B5686" s="289" t="s">
        <v>13035</v>
      </c>
      <c r="C5686" s="289" t="s">
        <v>13036</v>
      </c>
      <c r="D5686" s="289" t="s">
        <v>13012</v>
      </c>
      <c r="E5686" s="290" t="s">
        <v>35</v>
      </c>
      <c r="F5686" s="302">
        <v>52</v>
      </c>
      <c r="G5686" s="302">
        <v>52</v>
      </c>
      <c r="H5686" s="302">
        <v>52</v>
      </c>
      <c r="I5686" s="289" t="s">
        <v>13013</v>
      </c>
      <c r="J5686" s="289" t="s">
        <v>13014</v>
      </c>
    </row>
    <row r="5687" ht="24.75" spans="1:10">
      <c r="A5687" s="302" t="s">
        <v>13037</v>
      </c>
      <c r="B5687" s="683" t="s">
        <v>13038</v>
      </c>
      <c r="C5687" s="60"/>
      <c r="D5687" s="60"/>
      <c r="E5687" s="290" t="s">
        <v>35</v>
      </c>
      <c r="F5687" s="302">
        <v>52</v>
      </c>
      <c r="G5687" s="302">
        <v>52</v>
      </c>
      <c r="H5687" s="302">
        <v>52</v>
      </c>
      <c r="I5687" s="60"/>
      <c r="J5687" s="289" t="s">
        <v>13017</v>
      </c>
    </row>
    <row r="5688" ht="72" spans="1:10">
      <c r="A5688" s="302" t="s">
        <v>13039</v>
      </c>
      <c r="B5688" s="289" t="s">
        <v>13040</v>
      </c>
      <c r="C5688" s="289" t="s">
        <v>13041</v>
      </c>
      <c r="D5688" s="289" t="s">
        <v>13012</v>
      </c>
      <c r="E5688" s="290" t="s">
        <v>35</v>
      </c>
      <c r="F5688" s="302">
        <v>65</v>
      </c>
      <c r="G5688" s="302">
        <v>65</v>
      </c>
      <c r="H5688" s="302">
        <v>65</v>
      </c>
      <c r="I5688" s="289" t="s">
        <v>13013</v>
      </c>
      <c r="J5688" s="60"/>
    </row>
    <row r="5689" ht="24.75" spans="1:10">
      <c r="A5689" s="302" t="s">
        <v>13042</v>
      </c>
      <c r="B5689" s="683" t="s">
        <v>13043</v>
      </c>
      <c r="C5689" s="60"/>
      <c r="D5689" s="60"/>
      <c r="E5689" s="290" t="s">
        <v>35</v>
      </c>
      <c r="F5689" s="302">
        <v>65</v>
      </c>
      <c r="G5689" s="302">
        <v>65</v>
      </c>
      <c r="H5689" s="302">
        <v>65</v>
      </c>
      <c r="I5689" s="60"/>
      <c r="J5689" s="60"/>
    </row>
    <row r="5690" ht="77" customHeight="1" spans="1:10">
      <c r="A5690" s="680" t="s">
        <v>13044</v>
      </c>
      <c r="B5690" s="561" t="s">
        <v>13045</v>
      </c>
      <c r="C5690" s="684"/>
      <c r="D5690" s="684"/>
      <c r="E5690" s="684"/>
      <c r="F5690" s="302"/>
      <c r="G5690" s="302"/>
      <c r="H5690" s="302"/>
      <c r="I5690" s="684"/>
      <c r="J5690" s="289" t="s">
        <v>13046</v>
      </c>
    </row>
    <row r="5691" ht="61.5" spans="1:10">
      <c r="A5691" s="302" t="s">
        <v>13047</v>
      </c>
      <c r="B5691" s="289" t="s">
        <v>13048</v>
      </c>
      <c r="C5691" s="289" t="s">
        <v>13049</v>
      </c>
      <c r="D5691" s="289" t="s">
        <v>13050</v>
      </c>
      <c r="E5691" s="290" t="s">
        <v>6011</v>
      </c>
      <c r="F5691" s="302">
        <v>72</v>
      </c>
      <c r="G5691" s="302">
        <v>72</v>
      </c>
      <c r="H5691" s="302">
        <v>72</v>
      </c>
      <c r="I5691" s="60" t="s">
        <v>13051</v>
      </c>
      <c r="J5691" s="60"/>
    </row>
    <row r="5692" ht="24.75" spans="1:10">
      <c r="A5692" s="302" t="s">
        <v>13052</v>
      </c>
      <c r="B5692" s="683" t="s">
        <v>13053</v>
      </c>
      <c r="C5692" s="60"/>
      <c r="D5692" s="60"/>
      <c r="E5692" s="302" t="s">
        <v>6015</v>
      </c>
      <c r="F5692" s="302">
        <v>24</v>
      </c>
      <c r="G5692" s="302">
        <v>24</v>
      </c>
      <c r="H5692" s="302">
        <v>24</v>
      </c>
      <c r="I5692" s="60"/>
      <c r="J5692" s="60"/>
    </row>
    <row r="5693" ht="24.75" spans="1:10">
      <c r="A5693" s="302" t="s">
        <v>13054</v>
      </c>
      <c r="B5693" s="683" t="s">
        <v>13055</v>
      </c>
      <c r="C5693" s="60"/>
      <c r="D5693" s="60"/>
      <c r="E5693" s="290" t="s">
        <v>6011</v>
      </c>
      <c r="F5693" s="302">
        <v>72</v>
      </c>
      <c r="G5693" s="302">
        <v>72</v>
      </c>
      <c r="H5693" s="302">
        <v>72</v>
      </c>
      <c r="I5693" s="60"/>
      <c r="J5693" s="60"/>
    </row>
    <row r="5694" ht="48" spans="1:10">
      <c r="A5694" s="302" t="s">
        <v>13056</v>
      </c>
      <c r="B5694" s="683" t="s">
        <v>13057</v>
      </c>
      <c r="C5694" s="683" t="s">
        <v>13058</v>
      </c>
      <c r="D5694" s="683" t="s">
        <v>13059</v>
      </c>
      <c r="E5694" s="290" t="s">
        <v>6011</v>
      </c>
      <c r="F5694" s="302">
        <v>84</v>
      </c>
      <c r="G5694" s="302">
        <v>84</v>
      </c>
      <c r="H5694" s="302">
        <v>84</v>
      </c>
      <c r="I5694" s="289" t="s">
        <v>6041</v>
      </c>
      <c r="J5694" s="289" t="s">
        <v>13060</v>
      </c>
    </row>
    <row r="5695" ht="24.75" spans="1:10">
      <c r="A5695" s="302" t="s">
        <v>13061</v>
      </c>
      <c r="B5695" s="683" t="s">
        <v>13062</v>
      </c>
      <c r="C5695" s="685"/>
      <c r="D5695" s="685"/>
      <c r="E5695" s="302" t="s">
        <v>6015</v>
      </c>
      <c r="F5695" s="302">
        <v>28</v>
      </c>
      <c r="G5695" s="302">
        <v>28</v>
      </c>
      <c r="H5695" s="302">
        <v>28</v>
      </c>
      <c r="I5695" s="60"/>
      <c r="J5695" s="289" t="s">
        <v>13060</v>
      </c>
    </row>
    <row r="5696" ht="24.75" spans="1:10">
      <c r="A5696" s="302" t="s">
        <v>13063</v>
      </c>
      <c r="B5696" s="683" t="s">
        <v>13064</v>
      </c>
      <c r="C5696" s="685"/>
      <c r="D5696" s="685"/>
      <c r="E5696" s="290" t="s">
        <v>6011</v>
      </c>
      <c r="F5696" s="302">
        <v>84</v>
      </c>
      <c r="G5696" s="302">
        <v>84</v>
      </c>
      <c r="H5696" s="302">
        <v>84</v>
      </c>
      <c r="I5696" s="60"/>
      <c r="J5696" s="289" t="s">
        <v>13060</v>
      </c>
    </row>
    <row r="5697" ht="48" spans="1:10">
      <c r="A5697" s="302" t="s">
        <v>13065</v>
      </c>
      <c r="B5697" s="289" t="s">
        <v>13066</v>
      </c>
      <c r="C5697" s="289" t="s">
        <v>13067</v>
      </c>
      <c r="D5697" s="289" t="s">
        <v>13068</v>
      </c>
      <c r="E5697" s="290" t="s">
        <v>6011</v>
      </c>
      <c r="F5697" s="302">
        <v>74</v>
      </c>
      <c r="G5697" s="302">
        <v>74</v>
      </c>
      <c r="H5697" s="302">
        <v>74</v>
      </c>
      <c r="I5697" s="289" t="s">
        <v>6041</v>
      </c>
      <c r="J5697" s="289" t="s">
        <v>13069</v>
      </c>
    </row>
    <row r="5698" ht="24.75" spans="1:10">
      <c r="A5698" s="302" t="s">
        <v>13070</v>
      </c>
      <c r="B5698" s="683" t="s">
        <v>13071</v>
      </c>
      <c r="C5698" s="60"/>
      <c r="D5698" s="60"/>
      <c r="E5698" s="302" t="s">
        <v>6015</v>
      </c>
      <c r="F5698" s="302">
        <v>24</v>
      </c>
      <c r="G5698" s="302">
        <v>24</v>
      </c>
      <c r="H5698" s="302">
        <v>24</v>
      </c>
      <c r="I5698" s="60"/>
      <c r="J5698" s="289" t="s">
        <v>13069</v>
      </c>
    </row>
    <row r="5699" ht="24.75" spans="1:10">
      <c r="A5699" s="302" t="s">
        <v>13072</v>
      </c>
      <c r="B5699" s="683" t="s">
        <v>13073</v>
      </c>
      <c r="C5699" s="60"/>
      <c r="D5699" s="60"/>
      <c r="E5699" s="290" t="s">
        <v>6011</v>
      </c>
      <c r="F5699" s="302">
        <v>74</v>
      </c>
      <c r="G5699" s="302">
        <v>74</v>
      </c>
      <c r="H5699" s="302">
        <v>74</v>
      </c>
      <c r="I5699" s="60"/>
      <c r="J5699" s="289" t="s">
        <v>13069</v>
      </c>
    </row>
    <row r="5700" ht="48" spans="1:10">
      <c r="A5700" s="302" t="s">
        <v>13074</v>
      </c>
      <c r="B5700" s="289" t="s">
        <v>13075</v>
      </c>
      <c r="C5700" s="289" t="s">
        <v>13076</v>
      </c>
      <c r="D5700" s="289" t="s">
        <v>13077</v>
      </c>
      <c r="E5700" s="290" t="s">
        <v>6011</v>
      </c>
      <c r="F5700" s="302">
        <v>74</v>
      </c>
      <c r="G5700" s="302">
        <v>74</v>
      </c>
      <c r="H5700" s="302">
        <v>74</v>
      </c>
      <c r="I5700" s="289" t="s">
        <v>6041</v>
      </c>
      <c r="J5700" s="289" t="s">
        <v>13078</v>
      </c>
    </row>
    <row r="5701" ht="24.75" spans="1:10">
      <c r="A5701" s="302" t="s">
        <v>13079</v>
      </c>
      <c r="B5701" s="683" t="s">
        <v>13080</v>
      </c>
      <c r="C5701" s="60"/>
      <c r="D5701" s="60"/>
      <c r="E5701" s="302" t="s">
        <v>6015</v>
      </c>
      <c r="F5701" s="302">
        <v>24</v>
      </c>
      <c r="G5701" s="302">
        <v>24</v>
      </c>
      <c r="H5701" s="302">
        <v>24</v>
      </c>
      <c r="I5701" s="60"/>
      <c r="J5701" s="289" t="s">
        <v>13078</v>
      </c>
    </row>
    <row r="5702" ht="24.75" spans="1:10">
      <c r="A5702" s="302" t="s">
        <v>13081</v>
      </c>
      <c r="B5702" s="683" t="s">
        <v>13082</v>
      </c>
      <c r="C5702" s="60"/>
      <c r="D5702" s="60"/>
      <c r="E5702" s="290" t="s">
        <v>6011</v>
      </c>
      <c r="F5702" s="302">
        <v>74</v>
      </c>
      <c r="G5702" s="302">
        <v>74</v>
      </c>
      <c r="H5702" s="302">
        <v>74</v>
      </c>
      <c r="I5702" s="60"/>
      <c r="J5702" s="289" t="s">
        <v>13078</v>
      </c>
    </row>
    <row r="5703" ht="48" spans="1:10">
      <c r="A5703" s="302" t="s">
        <v>13083</v>
      </c>
      <c r="B5703" s="289" t="s">
        <v>13084</v>
      </c>
      <c r="C5703" s="289" t="s">
        <v>13085</v>
      </c>
      <c r="D5703" s="289" t="s">
        <v>13086</v>
      </c>
      <c r="E5703" s="290" t="s">
        <v>6011</v>
      </c>
      <c r="F5703" s="302">
        <v>90</v>
      </c>
      <c r="G5703" s="302">
        <v>90</v>
      </c>
      <c r="H5703" s="302">
        <v>90</v>
      </c>
      <c r="I5703" s="289" t="s">
        <v>13087</v>
      </c>
      <c r="J5703" s="289" t="s">
        <v>13088</v>
      </c>
    </row>
    <row r="5704" ht="24.75" spans="1:10">
      <c r="A5704" s="302" t="s">
        <v>13089</v>
      </c>
      <c r="B5704" s="683" t="s">
        <v>13090</v>
      </c>
      <c r="C5704" s="60"/>
      <c r="D5704" s="60"/>
      <c r="E5704" s="302" t="s">
        <v>6015</v>
      </c>
      <c r="F5704" s="302">
        <v>30</v>
      </c>
      <c r="G5704" s="302">
        <v>30</v>
      </c>
      <c r="H5704" s="302">
        <v>30</v>
      </c>
      <c r="I5704" s="60"/>
      <c r="J5704" s="289" t="s">
        <v>13088</v>
      </c>
    </row>
    <row r="5705" ht="24.75" spans="1:10">
      <c r="A5705" s="302" t="s">
        <v>13091</v>
      </c>
      <c r="B5705" s="683" t="s">
        <v>13092</v>
      </c>
      <c r="C5705" s="60"/>
      <c r="D5705" s="60"/>
      <c r="E5705" s="290" t="s">
        <v>6011</v>
      </c>
      <c r="F5705" s="302">
        <v>45</v>
      </c>
      <c r="G5705" s="302">
        <v>45</v>
      </c>
      <c r="H5705" s="302">
        <v>45</v>
      </c>
      <c r="I5705" s="60"/>
      <c r="J5705" s="289" t="s">
        <v>13088</v>
      </c>
    </row>
    <row r="5706" ht="24.75" spans="1:10">
      <c r="A5706" s="302" t="s">
        <v>13093</v>
      </c>
      <c r="B5706" s="683" t="s">
        <v>13094</v>
      </c>
      <c r="C5706" s="60"/>
      <c r="D5706" s="60"/>
      <c r="E5706" s="290" t="s">
        <v>6011</v>
      </c>
      <c r="F5706" s="302">
        <v>90</v>
      </c>
      <c r="G5706" s="302">
        <v>90</v>
      </c>
      <c r="H5706" s="302">
        <v>90</v>
      </c>
      <c r="I5706" s="60"/>
      <c r="J5706" s="289" t="s">
        <v>13088</v>
      </c>
    </row>
    <row r="5707" ht="48" spans="1:10">
      <c r="A5707" s="302" t="s">
        <v>13095</v>
      </c>
      <c r="B5707" s="289" t="s">
        <v>13096</v>
      </c>
      <c r="C5707" s="289" t="s">
        <v>13097</v>
      </c>
      <c r="D5707" s="289" t="s">
        <v>13098</v>
      </c>
      <c r="E5707" s="290" t="s">
        <v>6011</v>
      </c>
      <c r="F5707" s="302">
        <v>66</v>
      </c>
      <c r="G5707" s="302">
        <v>66</v>
      </c>
      <c r="H5707" s="302">
        <v>66</v>
      </c>
      <c r="I5707" s="289" t="s">
        <v>6041</v>
      </c>
      <c r="J5707" s="60"/>
    </row>
    <row r="5708" ht="24.75" spans="1:10">
      <c r="A5708" s="302" t="s">
        <v>13099</v>
      </c>
      <c r="B5708" s="683" t="s">
        <v>13100</v>
      </c>
      <c r="C5708" s="60"/>
      <c r="D5708" s="60"/>
      <c r="E5708" s="302" t="s">
        <v>6015</v>
      </c>
      <c r="F5708" s="302">
        <v>22</v>
      </c>
      <c r="G5708" s="302">
        <v>22</v>
      </c>
      <c r="H5708" s="302">
        <v>22</v>
      </c>
      <c r="I5708" s="60"/>
      <c r="J5708" s="60"/>
    </row>
    <row r="5709" ht="24.75" spans="1:10">
      <c r="A5709" s="302" t="s">
        <v>13101</v>
      </c>
      <c r="B5709" s="683" t="s">
        <v>13102</v>
      </c>
      <c r="C5709" s="60"/>
      <c r="D5709" s="60"/>
      <c r="E5709" s="290" t="s">
        <v>6011</v>
      </c>
      <c r="F5709" s="302">
        <v>66</v>
      </c>
      <c r="G5709" s="302">
        <v>66</v>
      </c>
      <c r="H5709" s="302">
        <v>66</v>
      </c>
      <c r="I5709" s="60"/>
      <c r="J5709" s="60"/>
    </row>
    <row r="5710" ht="36.75" spans="1:10">
      <c r="A5710" s="302" t="s">
        <v>13103</v>
      </c>
      <c r="B5710" s="289" t="s">
        <v>13104</v>
      </c>
      <c r="C5710" s="289" t="s">
        <v>13105</v>
      </c>
      <c r="D5710" s="289" t="s">
        <v>13106</v>
      </c>
      <c r="E5710" s="290" t="s">
        <v>6011</v>
      </c>
      <c r="F5710" s="302">
        <v>25</v>
      </c>
      <c r="G5710" s="302">
        <v>25</v>
      </c>
      <c r="H5710" s="302">
        <v>25</v>
      </c>
      <c r="I5710" s="289" t="s">
        <v>6041</v>
      </c>
      <c r="J5710" s="289" t="s">
        <v>13107</v>
      </c>
    </row>
    <row r="5711" ht="24.75" spans="1:10">
      <c r="A5711" s="302" t="s">
        <v>13108</v>
      </c>
      <c r="B5711" s="683" t="s">
        <v>13109</v>
      </c>
      <c r="C5711" s="60"/>
      <c r="D5711" s="60"/>
      <c r="E5711" s="302" t="s">
        <v>6015</v>
      </c>
      <c r="F5711" s="302">
        <v>8.3</v>
      </c>
      <c r="G5711" s="302">
        <v>8.3</v>
      </c>
      <c r="H5711" s="302">
        <v>8.3</v>
      </c>
      <c r="I5711" s="60"/>
      <c r="J5711" s="289" t="s">
        <v>13110</v>
      </c>
    </row>
    <row r="5712" ht="24.75" spans="1:10">
      <c r="A5712" s="302" t="s">
        <v>13111</v>
      </c>
      <c r="B5712" s="683" t="s">
        <v>13112</v>
      </c>
      <c r="C5712" s="60"/>
      <c r="D5712" s="60"/>
      <c r="E5712" s="290" t="s">
        <v>6011</v>
      </c>
      <c r="F5712" s="302">
        <v>25</v>
      </c>
      <c r="G5712" s="302">
        <v>25</v>
      </c>
      <c r="H5712" s="302">
        <v>25</v>
      </c>
      <c r="I5712" s="60"/>
      <c r="J5712" s="289" t="s">
        <v>13110</v>
      </c>
    </row>
    <row r="5713" ht="60" spans="1:10">
      <c r="A5713" s="302" t="s">
        <v>13113</v>
      </c>
      <c r="B5713" s="289" t="s">
        <v>13114</v>
      </c>
      <c r="C5713" s="289" t="s">
        <v>13115</v>
      </c>
      <c r="D5713" s="289" t="s">
        <v>13116</v>
      </c>
      <c r="E5713" s="290" t="s">
        <v>6011</v>
      </c>
      <c r="F5713" s="302">
        <v>60</v>
      </c>
      <c r="G5713" s="302">
        <v>60</v>
      </c>
      <c r="H5713" s="302">
        <v>60</v>
      </c>
      <c r="I5713" s="289" t="s">
        <v>6041</v>
      </c>
      <c r="J5713" s="289" t="s">
        <v>13117</v>
      </c>
    </row>
    <row r="5714" ht="24.75" spans="1:10">
      <c r="A5714" s="302" t="s">
        <v>13118</v>
      </c>
      <c r="B5714" s="683" t="s">
        <v>13119</v>
      </c>
      <c r="C5714" s="60"/>
      <c r="D5714" s="60"/>
      <c r="E5714" s="302" t="s">
        <v>6015</v>
      </c>
      <c r="F5714" s="302">
        <v>20</v>
      </c>
      <c r="G5714" s="302">
        <v>20</v>
      </c>
      <c r="H5714" s="302">
        <v>20</v>
      </c>
      <c r="I5714" s="60"/>
      <c r="J5714" s="289" t="s">
        <v>13117</v>
      </c>
    </row>
    <row r="5715" ht="24.75" spans="1:10">
      <c r="A5715" s="302" t="s">
        <v>13120</v>
      </c>
      <c r="B5715" s="683" t="s">
        <v>13121</v>
      </c>
      <c r="C5715" s="60"/>
      <c r="D5715" s="60"/>
      <c r="E5715" s="290" t="s">
        <v>6011</v>
      </c>
      <c r="F5715" s="302">
        <v>60</v>
      </c>
      <c r="G5715" s="302">
        <v>60</v>
      </c>
      <c r="H5715" s="302">
        <v>60</v>
      </c>
      <c r="I5715" s="60"/>
      <c r="J5715" s="289" t="s">
        <v>13117</v>
      </c>
    </row>
    <row r="5716" ht="60" spans="1:10">
      <c r="A5716" s="302" t="s">
        <v>13122</v>
      </c>
      <c r="B5716" s="289" t="s">
        <v>13123</v>
      </c>
      <c r="C5716" s="289" t="s">
        <v>13124</v>
      </c>
      <c r="D5716" s="289" t="s">
        <v>13116</v>
      </c>
      <c r="E5716" s="290" t="s">
        <v>6011</v>
      </c>
      <c r="F5716" s="302">
        <v>58</v>
      </c>
      <c r="G5716" s="302">
        <v>58</v>
      </c>
      <c r="H5716" s="302">
        <v>58</v>
      </c>
      <c r="I5716" s="289" t="s">
        <v>6041</v>
      </c>
      <c r="J5716" s="289" t="s">
        <v>13125</v>
      </c>
    </row>
    <row r="5717" ht="37.5" spans="1:10">
      <c r="A5717" s="302" t="s">
        <v>13126</v>
      </c>
      <c r="B5717" s="683" t="s">
        <v>13127</v>
      </c>
      <c r="C5717" s="60"/>
      <c r="D5717" s="60"/>
      <c r="E5717" s="302" t="s">
        <v>6015</v>
      </c>
      <c r="F5717" s="302">
        <v>19</v>
      </c>
      <c r="G5717" s="302">
        <v>19</v>
      </c>
      <c r="H5717" s="302">
        <v>19</v>
      </c>
      <c r="I5717" s="60"/>
      <c r="J5717" s="289" t="s">
        <v>13128</v>
      </c>
    </row>
    <row r="5718" ht="37.5" spans="1:10">
      <c r="A5718" s="302" t="s">
        <v>13129</v>
      </c>
      <c r="B5718" s="683" t="s">
        <v>13130</v>
      </c>
      <c r="C5718" s="60"/>
      <c r="D5718" s="60"/>
      <c r="E5718" s="290" t="s">
        <v>6011</v>
      </c>
      <c r="F5718" s="302">
        <v>58</v>
      </c>
      <c r="G5718" s="302">
        <v>58</v>
      </c>
      <c r="H5718" s="302">
        <v>58</v>
      </c>
      <c r="I5718" s="60"/>
      <c r="J5718" s="289" t="s">
        <v>13128</v>
      </c>
    </row>
    <row r="5719" ht="48" spans="1:10">
      <c r="A5719" s="302" t="s">
        <v>13131</v>
      </c>
      <c r="B5719" s="60" t="s">
        <v>13132</v>
      </c>
      <c r="C5719" s="60" t="s">
        <v>13133</v>
      </c>
      <c r="D5719" s="60" t="s">
        <v>13134</v>
      </c>
      <c r="E5719" s="302" t="s">
        <v>13135</v>
      </c>
      <c r="F5719" s="332">
        <v>77</v>
      </c>
      <c r="G5719" s="332">
        <v>77</v>
      </c>
      <c r="H5719" s="332">
        <v>77</v>
      </c>
      <c r="I5719" s="60" t="s">
        <v>13087</v>
      </c>
      <c r="J5719" s="337"/>
    </row>
    <row r="5720" ht="25.5" spans="1:10">
      <c r="A5720" s="302" t="s">
        <v>13136</v>
      </c>
      <c r="B5720" s="685" t="s">
        <v>13137</v>
      </c>
      <c r="C5720" s="60"/>
      <c r="D5720" s="60"/>
      <c r="E5720" s="302" t="s">
        <v>6015</v>
      </c>
      <c r="F5720" s="332">
        <v>25</v>
      </c>
      <c r="G5720" s="332">
        <v>25</v>
      </c>
      <c r="H5720" s="332">
        <v>25</v>
      </c>
      <c r="I5720" s="60"/>
      <c r="J5720" s="337"/>
    </row>
    <row r="5721" ht="24.75" spans="1:10">
      <c r="A5721" s="302" t="s">
        <v>13138</v>
      </c>
      <c r="B5721" s="685" t="s">
        <v>13139</v>
      </c>
      <c r="C5721" s="60"/>
      <c r="D5721" s="60"/>
      <c r="E5721" s="302" t="s">
        <v>13135</v>
      </c>
      <c r="F5721" s="332">
        <v>77</v>
      </c>
      <c r="G5721" s="332">
        <v>77</v>
      </c>
      <c r="H5721" s="332">
        <v>77</v>
      </c>
      <c r="I5721" s="60"/>
      <c r="J5721" s="337"/>
    </row>
    <row r="5722" ht="48" spans="1:10">
      <c r="A5722" s="302" t="s">
        <v>13140</v>
      </c>
      <c r="B5722" s="60" t="s">
        <v>13141</v>
      </c>
      <c r="C5722" s="60" t="s">
        <v>13142</v>
      </c>
      <c r="D5722" s="60" t="s">
        <v>13134</v>
      </c>
      <c r="E5722" s="302" t="s">
        <v>13135</v>
      </c>
      <c r="F5722" s="332">
        <v>50</v>
      </c>
      <c r="G5722" s="332">
        <v>50</v>
      </c>
      <c r="H5722" s="332">
        <v>50</v>
      </c>
      <c r="I5722" s="60" t="s">
        <v>13087</v>
      </c>
      <c r="J5722" s="337"/>
    </row>
    <row r="5723" ht="25.5" spans="1:10">
      <c r="A5723" s="302" t="s">
        <v>13143</v>
      </c>
      <c r="B5723" s="685" t="s">
        <v>13144</v>
      </c>
      <c r="C5723" s="60"/>
      <c r="D5723" s="60"/>
      <c r="E5723" s="302" t="s">
        <v>6015</v>
      </c>
      <c r="F5723" s="332">
        <v>17</v>
      </c>
      <c r="G5723" s="332">
        <v>17</v>
      </c>
      <c r="H5723" s="332">
        <v>17</v>
      </c>
      <c r="I5723" s="60"/>
      <c r="J5723" s="337"/>
    </row>
    <row r="5724" ht="24.75" spans="1:10">
      <c r="A5724" s="302" t="s">
        <v>13145</v>
      </c>
      <c r="B5724" s="685" t="s">
        <v>13146</v>
      </c>
      <c r="C5724" s="60"/>
      <c r="D5724" s="60"/>
      <c r="E5724" s="302" t="s">
        <v>13135</v>
      </c>
      <c r="F5724" s="332">
        <v>50</v>
      </c>
      <c r="G5724" s="332">
        <v>50</v>
      </c>
      <c r="H5724" s="332">
        <v>50</v>
      </c>
      <c r="I5724" s="60"/>
      <c r="J5724" s="692"/>
    </row>
    <row r="5725" ht="28" customHeight="1" spans="1:10">
      <c r="A5725" s="609">
        <v>6</v>
      </c>
      <c r="B5725" s="609" t="s">
        <v>13147</v>
      </c>
      <c r="C5725" s="465"/>
      <c r="D5725" s="465"/>
      <c r="E5725" s="537"/>
      <c r="F5725" s="537"/>
      <c r="G5725" s="537"/>
      <c r="H5725" s="537"/>
      <c r="I5725" s="465"/>
      <c r="J5725" s="693"/>
    </row>
    <row r="5726" ht="117" customHeight="1" spans="1:9">
      <c r="A5726" s="137" t="s">
        <v>13148</v>
      </c>
      <c r="B5726" s="133"/>
      <c r="C5726" s="133"/>
      <c r="D5726" s="133"/>
      <c r="E5726" s="133"/>
      <c r="F5726" s="133"/>
      <c r="G5726" s="133"/>
      <c r="H5726" s="133"/>
      <c r="I5726" s="133"/>
    </row>
    <row r="5727" spans="1:9">
      <c r="A5727" s="465">
        <v>61</v>
      </c>
      <c r="B5727" s="465" t="s">
        <v>13149</v>
      </c>
      <c r="C5727" s="465"/>
      <c r="D5727" s="465"/>
      <c r="E5727" s="537"/>
      <c r="F5727" s="537"/>
      <c r="G5727" s="537"/>
      <c r="H5727" s="537"/>
      <c r="I5727" s="465"/>
    </row>
    <row r="5728" ht="36" spans="1:9">
      <c r="A5728" s="465" t="s">
        <v>13150</v>
      </c>
      <c r="B5728" s="465" t="s">
        <v>13151</v>
      </c>
      <c r="C5728" s="465" t="s">
        <v>13152</v>
      </c>
      <c r="D5728" s="465" t="s">
        <v>13153</v>
      </c>
      <c r="E5728" s="537" t="s">
        <v>13154</v>
      </c>
      <c r="F5728" s="689" t="s">
        <v>56</v>
      </c>
      <c r="G5728" s="690"/>
      <c r="H5728" s="691"/>
      <c r="I5728" s="465"/>
    </row>
    <row r="5729" ht="36" spans="1:9">
      <c r="A5729" s="465" t="s">
        <v>13155</v>
      </c>
      <c r="B5729" s="465" t="s">
        <v>13156</v>
      </c>
      <c r="C5729" s="465" t="s">
        <v>13157</v>
      </c>
      <c r="D5729" s="465" t="s">
        <v>13153</v>
      </c>
      <c r="E5729" s="537" t="s">
        <v>13158</v>
      </c>
      <c r="F5729" s="689" t="s">
        <v>56</v>
      </c>
      <c r="G5729" s="690"/>
      <c r="H5729" s="691"/>
      <c r="I5729" s="465"/>
    </row>
    <row r="5730" ht="36" spans="1:9">
      <c r="A5730" s="465" t="s">
        <v>13159</v>
      </c>
      <c r="B5730" s="465" t="s">
        <v>13160</v>
      </c>
      <c r="C5730" s="465" t="s">
        <v>13161</v>
      </c>
      <c r="D5730" s="465" t="s">
        <v>13153</v>
      </c>
      <c r="E5730" s="537" t="s">
        <v>13158</v>
      </c>
      <c r="F5730" s="689" t="s">
        <v>56</v>
      </c>
      <c r="G5730" s="690"/>
      <c r="H5730" s="691"/>
      <c r="I5730" s="465"/>
    </row>
    <row r="5731" ht="36" spans="1:9">
      <c r="A5731" s="465" t="s">
        <v>13162</v>
      </c>
      <c r="B5731" s="465" t="s">
        <v>13163</v>
      </c>
      <c r="C5731" s="465" t="s">
        <v>13164</v>
      </c>
      <c r="D5731" s="465" t="s">
        <v>13153</v>
      </c>
      <c r="E5731" s="537" t="s">
        <v>13158</v>
      </c>
      <c r="F5731" s="689" t="s">
        <v>56</v>
      </c>
      <c r="G5731" s="690"/>
      <c r="H5731" s="691"/>
      <c r="I5731" s="465"/>
    </row>
    <row r="5732" ht="36" spans="1:9">
      <c r="A5732" s="465" t="s">
        <v>13165</v>
      </c>
      <c r="B5732" s="465" t="s">
        <v>13166</v>
      </c>
      <c r="C5732" s="465" t="s">
        <v>13167</v>
      </c>
      <c r="D5732" s="465" t="s">
        <v>13153</v>
      </c>
      <c r="E5732" s="537" t="s">
        <v>13158</v>
      </c>
      <c r="F5732" s="689" t="s">
        <v>56</v>
      </c>
      <c r="G5732" s="690"/>
      <c r="H5732" s="691"/>
      <c r="I5732" s="465"/>
    </row>
    <row r="5733" ht="36" spans="1:9">
      <c r="A5733" s="465" t="s">
        <v>13168</v>
      </c>
      <c r="B5733" s="465" t="s">
        <v>13169</v>
      </c>
      <c r="C5733" s="465" t="s">
        <v>13170</v>
      </c>
      <c r="D5733" s="465" t="s">
        <v>5890</v>
      </c>
      <c r="E5733" s="537" t="s">
        <v>13158</v>
      </c>
      <c r="F5733" s="689" t="s">
        <v>56</v>
      </c>
      <c r="G5733" s="690"/>
      <c r="H5733" s="691"/>
      <c r="I5733" s="465"/>
    </row>
    <row r="5734" ht="36" spans="1:9">
      <c r="A5734" s="465" t="s">
        <v>13171</v>
      </c>
      <c r="B5734" s="465" t="s">
        <v>13172</v>
      </c>
      <c r="C5734" s="465" t="s">
        <v>13173</v>
      </c>
      <c r="D5734" s="465" t="s">
        <v>13174</v>
      </c>
      <c r="E5734" s="537" t="s">
        <v>13158</v>
      </c>
      <c r="F5734" s="689" t="s">
        <v>56</v>
      </c>
      <c r="G5734" s="690"/>
      <c r="H5734" s="691"/>
      <c r="I5734" s="465"/>
    </row>
    <row r="5735" ht="36" spans="1:9">
      <c r="A5735" s="465" t="s">
        <v>13175</v>
      </c>
      <c r="B5735" s="465" t="s">
        <v>13176</v>
      </c>
      <c r="C5735" s="465" t="s">
        <v>13177</v>
      </c>
      <c r="D5735" s="465" t="s">
        <v>13178</v>
      </c>
      <c r="E5735" s="537" t="s">
        <v>35</v>
      </c>
      <c r="F5735" s="689" t="s">
        <v>56</v>
      </c>
      <c r="G5735" s="690"/>
      <c r="H5735" s="691"/>
      <c r="I5735" s="465" t="s">
        <v>13179</v>
      </c>
    </row>
    <row r="5736" ht="84" spans="1:9">
      <c r="A5736" s="465" t="s">
        <v>13180</v>
      </c>
      <c r="B5736" s="465" t="s">
        <v>13181</v>
      </c>
      <c r="C5736" s="465" t="s">
        <v>13182</v>
      </c>
      <c r="D5736" s="465" t="s">
        <v>13183</v>
      </c>
      <c r="E5736" s="537" t="s">
        <v>35</v>
      </c>
      <c r="F5736" s="689" t="s">
        <v>56</v>
      </c>
      <c r="G5736" s="690"/>
      <c r="H5736" s="691"/>
      <c r="I5736" s="465" t="s">
        <v>13184</v>
      </c>
    </row>
    <row r="5737" spans="1:9">
      <c r="A5737" s="465" t="s">
        <v>13185</v>
      </c>
      <c r="B5737" s="465" t="s">
        <v>13186</v>
      </c>
      <c r="C5737" s="465"/>
      <c r="D5737" s="465"/>
      <c r="E5737" s="537" t="s">
        <v>35</v>
      </c>
      <c r="F5737" s="689" t="s">
        <v>56</v>
      </c>
      <c r="G5737" s="690"/>
      <c r="H5737" s="691"/>
      <c r="I5737" s="465"/>
    </row>
    <row r="5738" ht="36" spans="1:9">
      <c r="A5738" s="465" t="s">
        <v>13187</v>
      </c>
      <c r="B5738" s="465" t="s">
        <v>13188</v>
      </c>
      <c r="C5738" s="465" t="s">
        <v>13189</v>
      </c>
      <c r="D5738" s="465" t="s">
        <v>13183</v>
      </c>
      <c r="E5738" s="537" t="s">
        <v>13190</v>
      </c>
      <c r="F5738" s="689" t="s">
        <v>56</v>
      </c>
      <c r="G5738" s="690"/>
      <c r="H5738" s="691"/>
      <c r="I5738" s="465"/>
    </row>
    <row r="5739" ht="36" spans="1:9">
      <c r="A5739" s="465" t="s">
        <v>13191</v>
      </c>
      <c r="B5739" s="465" t="s">
        <v>13192</v>
      </c>
      <c r="C5739" s="465" t="s">
        <v>13193</v>
      </c>
      <c r="D5739" s="465" t="s">
        <v>13183</v>
      </c>
      <c r="E5739" s="537" t="s">
        <v>13190</v>
      </c>
      <c r="F5739" s="689" t="s">
        <v>56</v>
      </c>
      <c r="G5739" s="690"/>
      <c r="H5739" s="691"/>
      <c r="I5739" s="465"/>
    </row>
    <row r="5740" ht="36" spans="1:9">
      <c r="A5740" s="465" t="s">
        <v>13194</v>
      </c>
      <c r="B5740" s="465" t="s">
        <v>13195</v>
      </c>
      <c r="C5740" s="465" t="s">
        <v>13196</v>
      </c>
      <c r="D5740" s="465" t="s">
        <v>13197</v>
      </c>
      <c r="E5740" s="537" t="s">
        <v>35</v>
      </c>
      <c r="F5740" s="689" t="s">
        <v>56</v>
      </c>
      <c r="G5740" s="690"/>
      <c r="H5740" s="691"/>
      <c r="I5740" s="465" t="s">
        <v>13198</v>
      </c>
    </row>
    <row r="5741" ht="22" customHeight="1" spans="1:9">
      <c r="A5741" s="609">
        <v>62</v>
      </c>
      <c r="B5741" s="609" t="s">
        <v>13199</v>
      </c>
      <c r="C5741" s="465"/>
      <c r="D5741" s="465"/>
      <c r="E5741" s="537"/>
      <c r="F5741" s="689"/>
      <c r="G5741" s="690"/>
      <c r="H5741" s="691"/>
      <c r="I5741" s="465"/>
    </row>
    <row r="5742" ht="36" spans="1:9">
      <c r="A5742" s="465" t="s">
        <v>13200</v>
      </c>
      <c r="B5742" s="465" t="s">
        <v>13201</v>
      </c>
      <c r="C5742" s="465" t="s">
        <v>13202</v>
      </c>
      <c r="D5742" s="465" t="s">
        <v>13203</v>
      </c>
      <c r="E5742" s="537" t="s">
        <v>13204</v>
      </c>
      <c r="F5742" s="689" t="s">
        <v>56</v>
      </c>
      <c r="G5742" s="690"/>
      <c r="H5742" s="691"/>
      <c r="I5742" s="465" t="s">
        <v>13205</v>
      </c>
    </row>
    <row r="5743" ht="36" spans="1:9">
      <c r="A5743" s="465" t="s">
        <v>13206</v>
      </c>
      <c r="B5743" s="465" t="s">
        <v>13207</v>
      </c>
      <c r="C5743" s="465" t="s">
        <v>13208</v>
      </c>
      <c r="D5743" s="465" t="s">
        <v>13209</v>
      </c>
      <c r="E5743" s="537" t="s">
        <v>13204</v>
      </c>
      <c r="F5743" s="689" t="s">
        <v>56</v>
      </c>
      <c r="G5743" s="690"/>
      <c r="H5743" s="691"/>
      <c r="I5743" s="465" t="s">
        <v>13210</v>
      </c>
    </row>
    <row r="5744" ht="36" spans="1:9">
      <c r="A5744" s="465" t="s">
        <v>13211</v>
      </c>
      <c r="B5744" s="465" t="s">
        <v>13212</v>
      </c>
      <c r="C5744" s="465" t="s">
        <v>13213</v>
      </c>
      <c r="D5744" s="465" t="s">
        <v>13214</v>
      </c>
      <c r="E5744" s="537" t="s">
        <v>35</v>
      </c>
      <c r="F5744" s="689" t="s">
        <v>56</v>
      </c>
      <c r="G5744" s="690"/>
      <c r="H5744" s="691"/>
      <c r="I5744" s="465" t="s">
        <v>13215</v>
      </c>
    </row>
    <row r="5745" ht="48" spans="1:9">
      <c r="A5745" s="465" t="s">
        <v>13216</v>
      </c>
      <c r="B5745" s="465" t="s">
        <v>13217</v>
      </c>
      <c r="C5745" s="465" t="s">
        <v>13218</v>
      </c>
      <c r="D5745" s="465" t="s">
        <v>13219</v>
      </c>
      <c r="E5745" s="537" t="s">
        <v>13158</v>
      </c>
      <c r="F5745" s="689" t="s">
        <v>56</v>
      </c>
      <c r="G5745" s="690"/>
      <c r="H5745" s="691"/>
      <c r="I5745" s="465"/>
    </row>
    <row r="5746" ht="36" spans="1:9">
      <c r="A5746" s="465" t="s">
        <v>13220</v>
      </c>
      <c r="B5746" s="465" t="s">
        <v>13221</v>
      </c>
      <c r="C5746" s="465" t="s">
        <v>13222</v>
      </c>
      <c r="D5746" s="465" t="s">
        <v>13223</v>
      </c>
      <c r="E5746" s="537" t="s">
        <v>5324</v>
      </c>
      <c r="F5746" s="689" t="s">
        <v>56</v>
      </c>
      <c r="G5746" s="690"/>
      <c r="H5746" s="691"/>
      <c r="I5746" s="465" t="s">
        <v>13224</v>
      </c>
    </row>
    <row r="5747" spans="1:9">
      <c r="A5747" s="465" t="s">
        <v>13225</v>
      </c>
      <c r="B5747" s="465" t="s">
        <v>13226</v>
      </c>
      <c r="C5747" s="465"/>
      <c r="D5747" s="465"/>
      <c r="E5747" s="537" t="s">
        <v>5324</v>
      </c>
      <c r="F5747" s="689" t="s">
        <v>56</v>
      </c>
      <c r="G5747" s="690"/>
      <c r="H5747" s="691"/>
      <c r="I5747" s="465"/>
    </row>
    <row r="5748" spans="1:9">
      <c r="A5748" s="465" t="s">
        <v>13227</v>
      </c>
      <c r="B5748" s="465" t="s">
        <v>13228</v>
      </c>
      <c r="C5748" s="465"/>
      <c r="D5748" s="465"/>
      <c r="E5748" s="537" t="s">
        <v>5324</v>
      </c>
      <c r="F5748" s="689" t="s">
        <v>56</v>
      </c>
      <c r="G5748" s="690"/>
      <c r="H5748" s="691"/>
      <c r="I5748" s="465"/>
    </row>
    <row r="5749" spans="1:9">
      <c r="A5749" s="465" t="s">
        <v>13229</v>
      </c>
      <c r="B5749" s="465" t="s">
        <v>13230</v>
      </c>
      <c r="C5749" s="465"/>
      <c r="D5749" s="465"/>
      <c r="E5749" s="537" t="s">
        <v>5324</v>
      </c>
      <c r="F5749" s="689" t="s">
        <v>56</v>
      </c>
      <c r="G5749" s="690"/>
      <c r="H5749" s="691"/>
      <c r="I5749" s="465"/>
    </row>
    <row r="5750" ht="36" spans="1:9">
      <c r="A5750" s="465" t="s">
        <v>13231</v>
      </c>
      <c r="B5750" s="465" t="s">
        <v>13232</v>
      </c>
      <c r="C5750" s="465" t="s">
        <v>13233</v>
      </c>
      <c r="D5750" s="465" t="s">
        <v>13234</v>
      </c>
      <c r="E5750" s="537" t="s">
        <v>5324</v>
      </c>
      <c r="F5750" s="689" t="s">
        <v>56</v>
      </c>
      <c r="G5750" s="690"/>
      <c r="H5750" s="691"/>
      <c r="I5750" s="465" t="s">
        <v>13235</v>
      </c>
    </row>
    <row r="5751" ht="48" spans="1:9">
      <c r="A5751" s="465" t="s">
        <v>13236</v>
      </c>
      <c r="B5751" s="465" t="s">
        <v>13237</v>
      </c>
      <c r="C5751" s="465" t="s">
        <v>13238</v>
      </c>
      <c r="D5751" s="465" t="s">
        <v>13239</v>
      </c>
      <c r="E5751" s="537" t="s">
        <v>35</v>
      </c>
      <c r="F5751" s="689" t="s">
        <v>56</v>
      </c>
      <c r="G5751" s="690"/>
      <c r="H5751" s="691"/>
      <c r="I5751" s="465" t="s">
        <v>13240</v>
      </c>
    </row>
    <row r="5752" ht="36" spans="1:9">
      <c r="A5752" s="465" t="s">
        <v>13241</v>
      </c>
      <c r="B5752" s="465" t="s">
        <v>13242</v>
      </c>
      <c r="C5752" s="465" t="s">
        <v>13243</v>
      </c>
      <c r="D5752" s="465" t="s">
        <v>13244</v>
      </c>
      <c r="E5752" s="537" t="s">
        <v>35</v>
      </c>
      <c r="F5752" s="689" t="s">
        <v>56</v>
      </c>
      <c r="G5752" s="690"/>
      <c r="H5752" s="691"/>
      <c r="I5752" s="465"/>
    </row>
    <row r="5753" ht="48" spans="1:9">
      <c r="A5753" s="465" t="s">
        <v>13245</v>
      </c>
      <c r="B5753" s="465" t="s">
        <v>13246</v>
      </c>
      <c r="C5753" s="465" t="s">
        <v>13247</v>
      </c>
      <c r="D5753" s="465" t="s">
        <v>13248</v>
      </c>
      <c r="E5753" s="537" t="s">
        <v>35</v>
      </c>
      <c r="F5753" s="689" t="s">
        <v>56</v>
      </c>
      <c r="G5753" s="690"/>
      <c r="H5753" s="691"/>
      <c r="I5753" s="465" t="s">
        <v>13249</v>
      </c>
    </row>
    <row r="5754" ht="48" spans="1:9">
      <c r="A5754" s="465" t="s">
        <v>13250</v>
      </c>
      <c r="B5754" s="465" t="s">
        <v>13251</v>
      </c>
      <c r="C5754" s="465" t="s">
        <v>13252</v>
      </c>
      <c r="D5754" s="465" t="s">
        <v>13253</v>
      </c>
      <c r="E5754" s="537" t="s">
        <v>35</v>
      </c>
      <c r="F5754" s="689" t="s">
        <v>56</v>
      </c>
      <c r="G5754" s="690"/>
      <c r="H5754" s="691"/>
      <c r="I5754" s="465" t="s">
        <v>13254</v>
      </c>
    </row>
    <row r="5755" ht="48" spans="1:9">
      <c r="A5755" s="465" t="s">
        <v>13255</v>
      </c>
      <c r="B5755" s="465" t="s">
        <v>13256</v>
      </c>
      <c r="C5755" s="465" t="s">
        <v>13257</v>
      </c>
      <c r="D5755" s="465" t="s">
        <v>13258</v>
      </c>
      <c r="E5755" s="537" t="s">
        <v>762</v>
      </c>
      <c r="F5755" s="689" t="s">
        <v>56</v>
      </c>
      <c r="G5755" s="690"/>
      <c r="H5755" s="691"/>
      <c r="I5755" s="465"/>
    </row>
    <row r="5756" ht="48" spans="1:9">
      <c r="A5756" s="465" t="s">
        <v>13259</v>
      </c>
      <c r="B5756" s="465" t="s">
        <v>13260</v>
      </c>
      <c r="C5756" s="465" t="s">
        <v>13261</v>
      </c>
      <c r="D5756" s="465" t="s">
        <v>13262</v>
      </c>
      <c r="E5756" s="537" t="s">
        <v>35</v>
      </c>
      <c r="F5756" s="689" t="s">
        <v>56</v>
      </c>
      <c r="G5756" s="690"/>
      <c r="H5756" s="691"/>
      <c r="I5756" s="465" t="s">
        <v>13263</v>
      </c>
    </row>
    <row r="5757" ht="36" spans="1:9">
      <c r="A5757" s="465" t="s">
        <v>13264</v>
      </c>
      <c r="B5757" s="465" t="s">
        <v>13265</v>
      </c>
      <c r="C5757" s="465" t="s">
        <v>13266</v>
      </c>
      <c r="D5757" s="465" t="s">
        <v>13223</v>
      </c>
      <c r="E5757" s="537" t="s">
        <v>762</v>
      </c>
      <c r="F5757" s="689" t="s">
        <v>56</v>
      </c>
      <c r="G5757" s="690"/>
      <c r="H5757" s="691"/>
      <c r="I5757" s="465"/>
    </row>
    <row r="5758" spans="1:9">
      <c r="A5758" s="465" t="s">
        <v>13267</v>
      </c>
      <c r="B5758" s="465" t="s">
        <v>13268</v>
      </c>
      <c r="C5758" s="465"/>
      <c r="D5758" s="465"/>
      <c r="E5758" s="537" t="s">
        <v>762</v>
      </c>
      <c r="F5758" s="689" t="s">
        <v>56</v>
      </c>
      <c r="G5758" s="690"/>
      <c r="H5758" s="691"/>
      <c r="I5758" s="465"/>
    </row>
    <row r="5759" ht="24" spans="1:9">
      <c r="A5759" s="465" t="s">
        <v>13269</v>
      </c>
      <c r="B5759" s="465" t="s">
        <v>13270</v>
      </c>
      <c r="C5759" s="465"/>
      <c r="D5759" s="465"/>
      <c r="E5759" s="537" t="s">
        <v>762</v>
      </c>
      <c r="F5759" s="689" t="s">
        <v>56</v>
      </c>
      <c r="G5759" s="690"/>
      <c r="H5759" s="691"/>
      <c r="I5759" s="465"/>
    </row>
    <row r="5760" spans="1:9">
      <c r="A5760" s="465" t="s">
        <v>13271</v>
      </c>
      <c r="B5760" s="465" t="s">
        <v>13272</v>
      </c>
      <c r="C5760" s="465"/>
      <c r="D5760" s="465"/>
      <c r="E5760" s="537" t="s">
        <v>762</v>
      </c>
      <c r="F5760" s="689" t="s">
        <v>56</v>
      </c>
      <c r="G5760" s="690"/>
      <c r="H5760" s="691"/>
      <c r="I5760" s="465"/>
    </row>
    <row r="5761" spans="1:9">
      <c r="A5761" s="465" t="s">
        <v>13273</v>
      </c>
      <c r="B5761" s="465" t="s">
        <v>13274</v>
      </c>
      <c r="C5761" s="465"/>
      <c r="D5761" s="465"/>
      <c r="E5761" s="537" t="s">
        <v>762</v>
      </c>
      <c r="F5761" s="689" t="s">
        <v>56</v>
      </c>
      <c r="G5761" s="690"/>
      <c r="H5761" s="691"/>
      <c r="I5761" s="465"/>
    </row>
    <row r="5762" spans="1:9">
      <c r="A5762" s="465" t="s">
        <v>13275</v>
      </c>
      <c r="B5762" s="465" t="s">
        <v>13276</v>
      </c>
      <c r="C5762" s="465"/>
      <c r="D5762" s="465"/>
      <c r="E5762" s="537" t="s">
        <v>762</v>
      </c>
      <c r="F5762" s="689" t="s">
        <v>56</v>
      </c>
      <c r="G5762" s="690"/>
      <c r="H5762" s="691"/>
      <c r="I5762" s="465"/>
    </row>
    <row r="5763" ht="36" spans="1:9">
      <c r="A5763" s="465" t="s">
        <v>13277</v>
      </c>
      <c r="B5763" s="465" t="s">
        <v>13278</v>
      </c>
      <c r="C5763" s="465" t="s">
        <v>13279</v>
      </c>
      <c r="D5763" s="465" t="s">
        <v>13280</v>
      </c>
      <c r="E5763" s="537" t="s">
        <v>35</v>
      </c>
      <c r="F5763" s="689" t="s">
        <v>56</v>
      </c>
      <c r="G5763" s="690"/>
      <c r="H5763" s="691"/>
      <c r="I5763" s="465"/>
    </row>
    <row r="5764" ht="48" spans="1:9">
      <c r="A5764" s="465" t="s">
        <v>13281</v>
      </c>
      <c r="B5764" s="465" t="s">
        <v>7330</v>
      </c>
      <c r="C5764" s="465" t="s">
        <v>13282</v>
      </c>
      <c r="D5764" s="465" t="s">
        <v>7075</v>
      </c>
      <c r="E5764" s="537" t="s">
        <v>762</v>
      </c>
      <c r="F5764" s="689" t="s">
        <v>56</v>
      </c>
      <c r="G5764" s="690"/>
      <c r="H5764" s="691"/>
      <c r="I5764" s="465"/>
    </row>
    <row r="5765" spans="1:9">
      <c r="A5765" s="465" t="s">
        <v>13283</v>
      </c>
      <c r="B5765" s="465" t="s">
        <v>13284</v>
      </c>
      <c r="C5765" s="465"/>
      <c r="D5765" s="465"/>
      <c r="E5765" s="537" t="s">
        <v>762</v>
      </c>
      <c r="F5765" s="689" t="s">
        <v>56</v>
      </c>
      <c r="G5765" s="690"/>
      <c r="H5765" s="691"/>
      <c r="I5765" s="465"/>
    </row>
    <row r="5766" spans="1:9">
      <c r="A5766" s="465" t="s">
        <v>13285</v>
      </c>
      <c r="B5766" s="465" t="s">
        <v>13286</v>
      </c>
      <c r="C5766" s="465"/>
      <c r="D5766" s="465"/>
      <c r="E5766" s="537" t="s">
        <v>762</v>
      </c>
      <c r="F5766" s="689" t="s">
        <v>56</v>
      </c>
      <c r="G5766" s="690"/>
      <c r="H5766" s="691"/>
      <c r="I5766" s="465"/>
    </row>
    <row r="5767" spans="1:9">
      <c r="A5767" s="465" t="s">
        <v>13287</v>
      </c>
      <c r="B5767" s="465" t="s">
        <v>13288</v>
      </c>
      <c r="C5767" s="465"/>
      <c r="D5767" s="465"/>
      <c r="E5767" s="537" t="s">
        <v>762</v>
      </c>
      <c r="F5767" s="689" t="s">
        <v>56</v>
      </c>
      <c r="G5767" s="690"/>
      <c r="H5767" s="691"/>
      <c r="I5767" s="465"/>
    </row>
    <row r="5768" ht="48" spans="1:9">
      <c r="A5768" s="465" t="s">
        <v>13289</v>
      </c>
      <c r="B5768" s="465" t="s">
        <v>13290</v>
      </c>
      <c r="C5768" s="465" t="s">
        <v>13291</v>
      </c>
      <c r="D5768" s="465" t="s">
        <v>7075</v>
      </c>
      <c r="E5768" s="537" t="s">
        <v>762</v>
      </c>
      <c r="F5768" s="689" t="s">
        <v>56</v>
      </c>
      <c r="G5768" s="690"/>
      <c r="H5768" s="691"/>
      <c r="I5768" s="465"/>
    </row>
    <row r="5769" spans="1:9">
      <c r="A5769" s="465" t="s">
        <v>13292</v>
      </c>
      <c r="B5769" s="465" t="s">
        <v>13293</v>
      </c>
      <c r="C5769" s="465"/>
      <c r="D5769" s="465"/>
      <c r="E5769" s="537" t="s">
        <v>762</v>
      </c>
      <c r="F5769" s="689" t="s">
        <v>56</v>
      </c>
      <c r="G5769" s="690"/>
      <c r="H5769" s="691"/>
      <c r="I5769" s="465"/>
    </row>
    <row r="5770" ht="24" spans="1:9">
      <c r="A5770" s="465" t="s">
        <v>13294</v>
      </c>
      <c r="B5770" s="465" t="s">
        <v>13295</v>
      </c>
      <c r="C5770" s="465"/>
      <c r="D5770" s="465"/>
      <c r="E5770" s="537" t="s">
        <v>762</v>
      </c>
      <c r="F5770" s="689" t="s">
        <v>56</v>
      </c>
      <c r="G5770" s="690"/>
      <c r="H5770" s="691"/>
      <c r="I5770" s="465"/>
    </row>
    <row r="5771" spans="1:9">
      <c r="A5771" s="465" t="s">
        <v>13296</v>
      </c>
      <c r="B5771" s="465" t="s">
        <v>13297</v>
      </c>
      <c r="C5771" s="465"/>
      <c r="D5771" s="465"/>
      <c r="E5771" s="537" t="s">
        <v>762</v>
      </c>
      <c r="F5771" s="689" t="s">
        <v>56</v>
      </c>
      <c r="G5771" s="690"/>
      <c r="H5771" s="691"/>
      <c r="I5771" s="465"/>
    </row>
    <row r="5772" ht="36" spans="1:9">
      <c r="A5772" s="465" t="s">
        <v>13298</v>
      </c>
      <c r="B5772" s="465" t="s">
        <v>13299</v>
      </c>
      <c r="C5772" s="465" t="s">
        <v>13300</v>
      </c>
      <c r="D5772" s="465" t="s">
        <v>13234</v>
      </c>
      <c r="E5772" s="537" t="s">
        <v>762</v>
      </c>
      <c r="F5772" s="689" t="s">
        <v>56</v>
      </c>
      <c r="G5772" s="690"/>
      <c r="H5772" s="691"/>
      <c r="I5772" s="465" t="s">
        <v>13301</v>
      </c>
    </row>
    <row r="5773" spans="1:9">
      <c r="A5773" s="465" t="s">
        <v>13302</v>
      </c>
      <c r="B5773" s="465" t="s">
        <v>13303</v>
      </c>
      <c r="C5773" s="465"/>
      <c r="D5773" s="465"/>
      <c r="E5773" s="537" t="s">
        <v>762</v>
      </c>
      <c r="F5773" s="689" t="s">
        <v>56</v>
      </c>
      <c r="G5773" s="690"/>
      <c r="H5773" s="691"/>
      <c r="I5773" s="465"/>
    </row>
    <row r="5774" ht="24" spans="1:9">
      <c r="A5774" s="465" t="s">
        <v>13304</v>
      </c>
      <c r="B5774" s="465" t="s">
        <v>13305</v>
      </c>
      <c r="C5774" s="465"/>
      <c r="D5774" s="465"/>
      <c r="E5774" s="537" t="s">
        <v>762</v>
      </c>
      <c r="F5774" s="689" t="s">
        <v>56</v>
      </c>
      <c r="G5774" s="690"/>
      <c r="H5774" s="691"/>
      <c r="I5774" s="465"/>
    </row>
    <row r="5775" ht="36" spans="1:9">
      <c r="A5775" s="465" t="s">
        <v>13306</v>
      </c>
      <c r="B5775" s="465" t="s">
        <v>13307</v>
      </c>
      <c r="C5775" s="465" t="s">
        <v>13308</v>
      </c>
      <c r="D5775" s="465" t="s">
        <v>13234</v>
      </c>
      <c r="E5775" s="537" t="s">
        <v>762</v>
      </c>
      <c r="F5775" s="689" t="s">
        <v>56</v>
      </c>
      <c r="G5775" s="690"/>
      <c r="H5775" s="691"/>
      <c r="I5775" s="465"/>
    </row>
    <row r="5776" ht="36" spans="1:9">
      <c r="A5776" s="465" t="s">
        <v>13309</v>
      </c>
      <c r="B5776" s="465" t="s">
        <v>13310</v>
      </c>
      <c r="C5776" s="465" t="s">
        <v>13311</v>
      </c>
      <c r="D5776" s="465" t="s">
        <v>13312</v>
      </c>
      <c r="E5776" s="537" t="s">
        <v>762</v>
      </c>
      <c r="F5776" s="689" t="s">
        <v>56</v>
      </c>
      <c r="G5776" s="690"/>
      <c r="H5776" s="691"/>
      <c r="I5776" s="465"/>
    </row>
    <row r="5777" spans="1:9">
      <c r="A5777" s="465" t="s">
        <v>13313</v>
      </c>
      <c r="B5777" s="465" t="s">
        <v>13314</v>
      </c>
      <c r="C5777" s="465"/>
      <c r="D5777" s="465"/>
      <c r="E5777" s="537" t="s">
        <v>762</v>
      </c>
      <c r="F5777" s="689" t="s">
        <v>56</v>
      </c>
      <c r="G5777" s="690"/>
      <c r="H5777" s="691"/>
      <c r="I5777" s="465"/>
    </row>
    <row r="5778" ht="24" spans="1:9">
      <c r="A5778" s="465" t="s">
        <v>13315</v>
      </c>
      <c r="B5778" s="465" t="s">
        <v>13316</v>
      </c>
      <c r="C5778" s="465"/>
      <c r="D5778" s="465"/>
      <c r="E5778" s="537" t="s">
        <v>762</v>
      </c>
      <c r="F5778" s="689" t="s">
        <v>56</v>
      </c>
      <c r="G5778" s="690"/>
      <c r="H5778" s="691"/>
      <c r="I5778" s="465"/>
    </row>
    <row r="5779" ht="36" spans="1:9">
      <c r="A5779" s="465" t="s">
        <v>13317</v>
      </c>
      <c r="B5779" s="465" t="s">
        <v>13318</v>
      </c>
      <c r="C5779" s="465" t="s">
        <v>13319</v>
      </c>
      <c r="D5779" s="465" t="s">
        <v>13320</v>
      </c>
      <c r="E5779" s="537" t="s">
        <v>3823</v>
      </c>
      <c r="F5779" s="689" t="s">
        <v>56</v>
      </c>
      <c r="G5779" s="690"/>
      <c r="H5779" s="691"/>
      <c r="I5779" s="465"/>
    </row>
    <row r="5780" ht="48" spans="1:9">
      <c r="A5780" s="465" t="s">
        <v>13321</v>
      </c>
      <c r="B5780" s="465" t="s">
        <v>13322</v>
      </c>
      <c r="C5780" s="465" t="s">
        <v>13323</v>
      </c>
      <c r="D5780" s="465" t="s">
        <v>13324</v>
      </c>
      <c r="E5780" s="537" t="s">
        <v>762</v>
      </c>
      <c r="F5780" s="689" t="s">
        <v>56</v>
      </c>
      <c r="G5780" s="690"/>
      <c r="H5780" s="691"/>
      <c r="I5780" s="465"/>
    </row>
    <row r="5781" ht="48" spans="1:9">
      <c r="A5781" s="465" t="s">
        <v>13325</v>
      </c>
      <c r="B5781" s="465" t="s">
        <v>13326</v>
      </c>
      <c r="C5781" s="465" t="s">
        <v>13327</v>
      </c>
      <c r="D5781" s="465" t="s">
        <v>13324</v>
      </c>
      <c r="E5781" s="537" t="s">
        <v>762</v>
      </c>
      <c r="F5781" s="689" t="s">
        <v>56</v>
      </c>
      <c r="G5781" s="690"/>
      <c r="H5781" s="691"/>
      <c r="I5781" s="465" t="s">
        <v>13328</v>
      </c>
    </row>
    <row r="5782" ht="24" spans="1:9">
      <c r="A5782" s="465" t="s">
        <v>13329</v>
      </c>
      <c r="B5782" s="465" t="s">
        <v>13330</v>
      </c>
      <c r="C5782" s="465"/>
      <c r="D5782" s="465"/>
      <c r="E5782" s="537" t="s">
        <v>762</v>
      </c>
      <c r="F5782" s="689" t="s">
        <v>56</v>
      </c>
      <c r="G5782" s="690"/>
      <c r="H5782" s="691"/>
      <c r="I5782" s="465"/>
    </row>
    <row r="5783" ht="36" spans="1:9">
      <c r="A5783" s="465" t="s">
        <v>13331</v>
      </c>
      <c r="B5783" s="465" t="s">
        <v>13332</v>
      </c>
      <c r="C5783" s="465" t="s">
        <v>13333</v>
      </c>
      <c r="D5783" s="465" t="s">
        <v>13334</v>
      </c>
      <c r="E5783" s="537" t="s">
        <v>762</v>
      </c>
      <c r="F5783" s="689" t="s">
        <v>56</v>
      </c>
      <c r="G5783" s="690"/>
      <c r="H5783" s="691"/>
      <c r="I5783" s="465"/>
    </row>
    <row r="5784" ht="48" spans="1:9">
      <c r="A5784" s="465" t="s">
        <v>13335</v>
      </c>
      <c r="B5784" s="465" t="s">
        <v>13336</v>
      </c>
      <c r="C5784" s="465" t="s">
        <v>13337</v>
      </c>
      <c r="D5784" s="465" t="s">
        <v>13338</v>
      </c>
      <c r="E5784" s="537" t="s">
        <v>35</v>
      </c>
      <c r="F5784" s="689" t="s">
        <v>56</v>
      </c>
      <c r="G5784" s="690"/>
      <c r="H5784" s="691"/>
      <c r="I5784" s="465" t="s">
        <v>13339</v>
      </c>
    </row>
    <row r="5785" ht="24" spans="1:9">
      <c r="A5785" s="465" t="s">
        <v>13340</v>
      </c>
      <c r="B5785" s="465" t="s">
        <v>13341</v>
      </c>
      <c r="C5785" s="465"/>
      <c r="D5785" s="465"/>
      <c r="E5785" s="537" t="s">
        <v>35</v>
      </c>
      <c r="F5785" s="689" t="s">
        <v>56</v>
      </c>
      <c r="G5785" s="690"/>
      <c r="H5785" s="691"/>
      <c r="I5785" s="465"/>
    </row>
    <row r="5786" ht="48" spans="1:9">
      <c r="A5786" s="465" t="s">
        <v>13342</v>
      </c>
      <c r="B5786" s="465" t="s">
        <v>13343</v>
      </c>
      <c r="C5786" s="465" t="s">
        <v>13344</v>
      </c>
      <c r="D5786" s="465" t="s">
        <v>13338</v>
      </c>
      <c r="E5786" s="537" t="s">
        <v>35</v>
      </c>
      <c r="F5786" s="689" t="s">
        <v>56</v>
      </c>
      <c r="G5786" s="690"/>
      <c r="H5786" s="691"/>
      <c r="I5786" s="465" t="s">
        <v>13339</v>
      </c>
    </row>
    <row r="5787" ht="24" spans="1:9">
      <c r="A5787" s="465" t="s">
        <v>13345</v>
      </c>
      <c r="B5787" s="465" t="s">
        <v>13346</v>
      </c>
      <c r="C5787" s="465"/>
      <c r="D5787" s="465"/>
      <c r="E5787" s="537" t="s">
        <v>35</v>
      </c>
      <c r="F5787" s="689" t="s">
        <v>56</v>
      </c>
      <c r="G5787" s="690"/>
      <c r="H5787" s="691"/>
      <c r="I5787" s="465"/>
    </row>
    <row r="5788" ht="48" spans="1:9">
      <c r="A5788" s="465" t="s">
        <v>13347</v>
      </c>
      <c r="B5788" s="465" t="s">
        <v>13348</v>
      </c>
      <c r="C5788" s="465" t="s">
        <v>13349</v>
      </c>
      <c r="D5788" s="465" t="s">
        <v>13350</v>
      </c>
      <c r="E5788" s="537" t="s">
        <v>35</v>
      </c>
      <c r="F5788" s="689" t="s">
        <v>56</v>
      </c>
      <c r="G5788" s="690"/>
      <c r="H5788" s="691"/>
      <c r="I5788" s="465"/>
    </row>
    <row r="5789" spans="1:9">
      <c r="A5789" s="465" t="s">
        <v>13351</v>
      </c>
      <c r="B5789" s="465" t="s">
        <v>13352</v>
      </c>
      <c r="C5789" s="465"/>
      <c r="D5789" s="465"/>
      <c r="E5789" s="537" t="s">
        <v>35</v>
      </c>
      <c r="F5789" s="689" t="s">
        <v>56</v>
      </c>
      <c r="G5789" s="690"/>
      <c r="H5789" s="691"/>
      <c r="I5789" s="465"/>
    </row>
    <row r="5790" spans="1:9">
      <c r="A5790" s="465" t="s">
        <v>13353</v>
      </c>
      <c r="B5790" s="465" t="s">
        <v>13354</v>
      </c>
      <c r="C5790" s="465"/>
      <c r="D5790" s="465"/>
      <c r="E5790" s="537" t="s">
        <v>35</v>
      </c>
      <c r="F5790" s="689" t="s">
        <v>56</v>
      </c>
      <c r="G5790" s="690"/>
      <c r="H5790" s="691"/>
      <c r="I5790" s="465"/>
    </row>
    <row r="5791" ht="48" spans="1:9">
      <c r="A5791" s="465" t="s">
        <v>13355</v>
      </c>
      <c r="B5791" s="465" t="s">
        <v>13356</v>
      </c>
      <c r="C5791" s="465" t="s">
        <v>13357</v>
      </c>
      <c r="D5791" s="465" t="s">
        <v>13350</v>
      </c>
      <c r="E5791" s="537" t="s">
        <v>35</v>
      </c>
      <c r="F5791" s="689" t="s">
        <v>56</v>
      </c>
      <c r="G5791" s="690"/>
      <c r="H5791" s="691"/>
      <c r="I5791" s="465"/>
    </row>
    <row r="5792" spans="1:9">
      <c r="A5792" s="465" t="s">
        <v>13358</v>
      </c>
      <c r="B5792" s="465" t="s">
        <v>13359</v>
      </c>
      <c r="C5792" s="465"/>
      <c r="D5792" s="465"/>
      <c r="E5792" s="537" t="s">
        <v>35</v>
      </c>
      <c r="F5792" s="689" t="s">
        <v>56</v>
      </c>
      <c r="G5792" s="690"/>
      <c r="H5792" s="691"/>
      <c r="I5792" s="465"/>
    </row>
    <row r="5793" ht="48" spans="1:9">
      <c r="A5793" s="465" t="s">
        <v>13360</v>
      </c>
      <c r="B5793" s="465" t="s">
        <v>13361</v>
      </c>
      <c r="C5793" s="465" t="s">
        <v>13362</v>
      </c>
      <c r="D5793" s="465" t="s">
        <v>13350</v>
      </c>
      <c r="E5793" s="537" t="s">
        <v>35</v>
      </c>
      <c r="F5793" s="689" t="s">
        <v>56</v>
      </c>
      <c r="G5793" s="690"/>
      <c r="H5793" s="691"/>
      <c r="I5793" s="465"/>
    </row>
    <row r="5794" spans="1:9">
      <c r="A5794" s="465" t="s">
        <v>13363</v>
      </c>
      <c r="B5794" s="465" t="s">
        <v>13364</v>
      </c>
      <c r="C5794" s="465"/>
      <c r="D5794" s="465"/>
      <c r="E5794" s="537" t="s">
        <v>35</v>
      </c>
      <c r="F5794" s="689" t="s">
        <v>56</v>
      </c>
      <c r="G5794" s="690"/>
      <c r="H5794" s="691"/>
      <c r="I5794" s="465"/>
    </row>
    <row r="5795" spans="1:9">
      <c r="A5795" s="465" t="s">
        <v>13365</v>
      </c>
      <c r="B5795" s="465" t="s">
        <v>13366</v>
      </c>
      <c r="C5795" s="465"/>
      <c r="D5795" s="465"/>
      <c r="E5795" s="537" t="s">
        <v>35</v>
      </c>
      <c r="F5795" s="689" t="s">
        <v>56</v>
      </c>
      <c r="G5795" s="690"/>
      <c r="H5795" s="691"/>
      <c r="I5795" s="465"/>
    </row>
    <row r="5796" spans="1:9">
      <c r="A5796" s="465" t="s">
        <v>13367</v>
      </c>
      <c r="B5796" s="465" t="s">
        <v>13368</v>
      </c>
      <c r="C5796" s="465"/>
      <c r="D5796" s="465"/>
      <c r="E5796" s="537" t="s">
        <v>35</v>
      </c>
      <c r="F5796" s="689" t="s">
        <v>56</v>
      </c>
      <c r="G5796" s="690"/>
      <c r="H5796" s="691"/>
      <c r="I5796" s="465"/>
    </row>
    <row r="5797" ht="48" spans="1:9">
      <c r="A5797" s="465" t="s">
        <v>13369</v>
      </c>
      <c r="B5797" s="465" t="s">
        <v>13370</v>
      </c>
      <c r="C5797" s="465" t="s">
        <v>13371</v>
      </c>
      <c r="D5797" s="465" t="s">
        <v>13350</v>
      </c>
      <c r="E5797" s="537" t="s">
        <v>35</v>
      </c>
      <c r="F5797" s="689" t="s">
        <v>56</v>
      </c>
      <c r="G5797" s="690"/>
      <c r="H5797" s="691"/>
      <c r="I5797" s="465"/>
    </row>
    <row r="5798" spans="1:9">
      <c r="A5798" s="465" t="s">
        <v>13372</v>
      </c>
      <c r="B5798" s="465" t="s">
        <v>13373</v>
      </c>
      <c r="C5798" s="465"/>
      <c r="D5798" s="465"/>
      <c r="E5798" s="537" t="s">
        <v>35</v>
      </c>
      <c r="F5798" s="689" t="s">
        <v>56</v>
      </c>
      <c r="G5798" s="690"/>
      <c r="H5798" s="691"/>
      <c r="I5798" s="465"/>
    </row>
    <row r="5799" spans="1:9">
      <c r="A5799" s="465" t="s">
        <v>13374</v>
      </c>
      <c r="B5799" s="465" t="s">
        <v>13375</v>
      </c>
      <c r="C5799" s="465"/>
      <c r="D5799" s="465"/>
      <c r="E5799" s="537" t="s">
        <v>35</v>
      </c>
      <c r="F5799" s="689" t="s">
        <v>56</v>
      </c>
      <c r="G5799" s="690"/>
      <c r="H5799" s="691"/>
      <c r="I5799" s="465"/>
    </row>
    <row r="5800" ht="48" spans="1:9">
      <c r="A5800" s="465" t="s">
        <v>13376</v>
      </c>
      <c r="B5800" s="465" t="s">
        <v>13377</v>
      </c>
      <c r="C5800" s="465" t="s">
        <v>13378</v>
      </c>
      <c r="D5800" s="465" t="s">
        <v>13350</v>
      </c>
      <c r="E5800" s="537" t="s">
        <v>35</v>
      </c>
      <c r="F5800" s="689" t="s">
        <v>56</v>
      </c>
      <c r="G5800" s="690"/>
      <c r="H5800" s="691"/>
      <c r="I5800" s="465"/>
    </row>
    <row r="5801" ht="48" spans="1:9">
      <c r="A5801" s="465" t="s">
        <v>13379</v>
      </c>
      <c r="B5801" s="465" t="s">
        <v>13380</v>
      </c>
      <c r="C5801" s="465" t="s">
        <v>13381</v>
      </c>
      <c r="D5801" s="465" t="s">
        <v>13350</v>
      </c>
      <c r="E5801" s="537" t="s">
        <v>35</v>
      </c>
      <c r="F5801" s="689" t="s">
        <v>56</v>
      </c>
      <c r="G5801" s="690"/>
      <c r="H5801" s="691"/>
      <c r="I5801" s="465"/>
    </row>
    <row r="5802" ht="48" spans="1:9">
      <c r="A5802" s="465" t="s">
        <v>13382</v>
      </c>
      <c r="B5802" s="465" t="s">
        <v>13383</v>
      </c>
      <c r="C5802" s="465" t="s">
        <v>13384</v>
      </c>
      <c r="D5802" s="465" t="s">
        <v>13350</v>
      </c>
      <c r="E5802" s="537" t="s">
        <v>35</v>
      </c>
      <c r="F5802" s="689" t="s">
        <v>56</v>
      </c>
      <c r="G5802" s="690"/>
      <c r="H5802" s="691"/>
      <c r="I5802" s="465"/>
    </row>
    <row r="5803" spans="1:9">
      <c r="A5803" s="465" t="s">
        <v>13385</v>
      </c>
      <c r="B5803" s="465" t="s">
        <v>13386</v>
      </c>
      <c r="C5803" s="465"/>
      <c r="D5803" s="465"/>
      <c r="E5803" s="537" t="s">
        <v>35</v>
      </c>
      <c r="F5803" s="689" t="s">
        <v>56</v>
      </c>
      <c r="G5803" s="690"/>
      <c r="H5803" s="691"/>
      <c r="I5803" s="465"/>
    </row>
    <row r="5804" ht="48" spans="1:9">
      <c r="A5804" s="465" t="s">
        <v>13387</v>
      </c>
      <c r="B5804" s="465" t="s">
        <v>13388</v>
      </c>
      <c r="C5804" s="465" t="s">
        <v>13389</v>
      </c>
      <c r="D5804" s="465" t="s">
        <v>13350</v>
      </c>
      <c r="E5804" s="537" t="s">
        <v>35</v>
      </c>
      <c r="F5804" s="689" t="s">
        <v>56</v>
      </c>
      <c r="G5804" s="690"/>
      <c r="H5804" s="691"/>
      <c r="I5804" s="465"/>
    </row>
    <row r="5805" ht="24" spans="1:9">
      <c r="A5805" s="465" t="s">
        <v>13390</v>
      </c>
      <c r="B5805" s="465" t="s">
        <v>13391</v>
      </c>
      <c r="C5805" s="465"/>
      <c r="D5805" s="465"/>
      <c r="E5805" s="537" t="s">
        <v>35</v>
      </c>
      <c r="F5805" s="689" t="s">
        <v>56</v>
      </c>
      <c r="G5805" s="690"/>
      <c r="H5805" s="691"/>
      <c r="I5805" s="465"/>
    </row>
    <row r="5806" ht="48" spans="1:9">
      <c r="A5806" s="465" t="s">
        <v>13392</v>
      </c>
      <c r="B5806" s="465" t="s">
        <v>13393</v>
      </c>
      <c r="C5806" s="465" t="s">
        <v>13394</v>
      </c>
      <c r="D5806" s="465" t="s">
        <v>13338</v>
      </c>
      <c r="E5806" s="537" t="s">
        <v>5324</v>
      </c>
      <c r="F5806" s="689" t="s">
        <v>56</v>
      </c>
      <c r="G5806" s="690"/>
      <c r="H5806" s="691"/>
      <c r="I5806" s="465" t="s">
        <v>13395</v>
      </c>
    </row>
    <row r="5807" spans="1:9">
      <c r="A5807" s="465" t="s">
        <v>13396</v>
      </c>
      <c r="B5807" s="465" t="s">
        <v>13397</v>
      </c>
      <c r="C5807" s="465"/>
      <c r="D5807" s="465"/>
      <c r="E5807" s="537" t="s">
        <v>5324</v>
      </c>
      <c r="F5807" s="689" t="s">
        <v>56</v>
      </c>
      <c r="G5807" s="690"/>
      <c r="H5807" s="691"/>
      <c r="I5807" s="465"/>
    </row>
    <row r="5808" spans="1:9">
      <c r="A5808" s="465" t="s">
        <v>13398</v>
      </c>
      <c r="B5808" s="465" t="s">
        <v>13399</v>
      </c>
      <c r="C5808" s="465"/>
      <c r="D5808" s="465"/>
      <c r="E5808" s="537" t="s">
        <v>5324</v>
      </c>
      <c r="F5808" s="689" t="s">
        <v>56</v>
      </c>
      <c r="G5808" s="690"/>
      <c r="H5808" s="691"/>
      <c r="I5808" s="465"/>
    </row>
    <row r="5809" ht="24" spans="1:9">
      <c r="A5809" s="465" t="s">
        <v>13400</v>
      </c>
      <c r="B5809" s="465" t="s">
        <v>13401</v>
      </c>
      <c r="C5809" s="465"/>
      <c r="D5809" s="465"/>
      <c r="E5809" s="537" t="s">
        <v>5324</v>
      </c>
      <c r="F5809" s="689" t="s">
        <v>56</v>
      </c>
      <c r="G5809" s="690"/>
      <c r="H5809" s="691"/>
      <c r="I5809" s="465"/>
    </row>
    <row r="5810" ht="48" spans="1:9">
      <c r="A5810" s="465" t="s">
        <v>13402</v>
      </c>
      <c r="B5810" s="465" t="s">
        <v>13403</v>
      </c>
      <c r="C5810" s="465" t="s">
        <v>13404</v>
      </c>
      <c r="D5810" s="465" t="s">
        <v>13338</v>
      </c>
      <c r="E5810" s="537" t="s">
        <v>35</v>
      </c>
      <c r="F5810" s="689" t="s">
        <v>56</v>
      </c>
      <c r="G5810" s="690"/>
      <c r="H5810" s="691"/>
      <c r="I5810" s="465"/>
    </row>
    <row r="5811" spans="1:9">
      <c r="A5811" s="465" t="s">
        <v>13405</v>
      </c>
      <c r="B5811" s="465" t="s">
        <v>13406</v>
      </c>
      <c r="C5811" s="465"/>
      <c r="D5811" s="465"/>
      <c r="E5811" s="537" t="s">
        <v>35</v>
      </c>
      <c r="F5811" s="689" t="s">
        <v>56</v>
      </c>
      <c r="G5811" s="690"/>
      <c r="H5811" s="691"/>
      <c r="I5811" s="465"/>
    </row>
    <row r="5812" ht="48" spans="1:9">
      <c r="A5812" s="465" t="s">
        <v>13407</v>
      </c>
      <c r="B5812" s="465" t="s">
        <v>13408</v>
      </c>
      <c r="C5812" s="465" t="s">
        <v>13409</v>
      </c>
      <c r="D5812" s="465" t="s">
        <v>13338</v>
      </c>
      <c r="E5812" s="537" t="s">
        <v>35</v>
      </c>
      <c r="F5812" s="689" t="s">
        <v>56</v>
      </c>
      <c r="G5812" s="690"/>
      <c r="H5812" s="691"/>
      <c r="I5812" s="465"/>
    </row>
    <row r="5813" spans="1:9">
      <c r="A5813" s="465" t="s">
        <v>13410</v>
      </c>
      <c r="B5813" s="465" t="s">
        <v>13411</v>
      </c>
      <c r="C5813" s="465"/>
      <c r="D5813" s="465"/>
      <c r="E5813" s="537" t="s">
        <v>35</v>
      </c>
      <c r="F5813" s="689" t="s">
        <v>56</v>
      </c>
      <c r="G5813" s="690"/>
      <c r="H5813" s="691"/>
      <c r="I5813" s="465"/>
    </row>
    <row r="5814" spans="1:9">
      <c r="A5814" s="465" t="s">
        <v>13412</v>
      </c>
      <c r="B5814" s="465" t="s">
        <v>13413</v>
      </c>
      <c r="C5814" s="465"/>
      <c r="D5814" s="465"/>
      <c r="E5814" s="537" t="s">
        <v>35</v>
      </c>
      <c r="F5814" s="689" t="s">
        <v>56</v>
      </c>
      <c r="G5814" s="690"/>
      <c r="H5814" s="691"/>
      <c r="I5814" s="465"/>
    </row>
    <row r="5815" ht="48" spans="1:9">
      <c r="A5815" s="465" t="s">
        <v>13414</v>
      </c>
      <c r="B5815" s="465" t="s">
        <v>13415</v>
      </c>
      <c r="C5815" s="465" t="s">
        <v>13416</v>
      </c>
      <c r="D5815" s="465" t="s">
        <v>13338</v>
      </c>
      <c r="E5815" s="537" t="s">
        <v>762</v>
      </c>
      <c r="F5815" s="689" t="s">
        <v>56</v>
      </c>
      <c r="G5815" s="690"/>
      <c r="H5815" s="691"/>
      <c r="I5815" s="465"/>
    </row>
    <row r="5816" spans="1:9">
      <c r="A5816" s="465" t="s">
        <v>13417</v>
      </c>
      <c r="B5816" s="465" t="s">
        <v>13418</v>
      </c>
      <c r="C5816" s="465"/>
      <c r="D5816" s="465"/>
      <c r="E5816" s="537" t="s">
        <v>762</v>
      </c>
      <c r="F5816" s="689" t="s">
        <v>56</v>
      </c>
      <c r="G5816" s="690"/>
      <c r="H5816" s="691"/>
      <c r="I5816" s="465"/>
    </row>
    <row r="5817" spans="1:9">
      <c r="A5817" s="465" t="s">
        <v>13419</v>
      </c>
      <c r="B5817" s="465" t="s">
        <v>13420</v>
      </c>
      <c r="C5817" s="465"/>
      <c r="D5817" s="465"/>
      <c r="E5817" s="537" t="s">
        <v>762</v>
      </c>
      <c r="F5817" s="689" t="s">
        <v>56</v>
      </c>
      <c r="G5817" s="690"/>
      <c r="H5817" s="691"/>
      <c r="I5817" s="465"/>
    </row>
    <row r="5818" ht="48" spans="1:9">
      <c r="A5818" s="465" t="s">
        <v>13421</v>
      </c>
      <c r="B5818" s="465" t="s">
        <v>13422</v>
      </c>
      <c r="C5818" s="465" t="s">
        <v>13423</v>
      </c>
      <c r="D5818" s="465" t="s">
        <v>13338</v>
      </c>
      <c r="E5818" s="537" t="s">
        <v>762</v>
      </c>
      <c r="F5818" s="689" t="s">
        <v>56</v>
      </c>
      <c r="G5818" s="690"/>
      <c r="H5818" s="691"/>
      <c r="I5818" s="465"/>
    </row>
    <row r="5819" ht="24" spans="1:9">
      <c r="A5819" s="465" t="s">
        <v>13424</v>
      </c>
      <c r="B5819" s="465" t="s">
        <v>13425</v>
      </c>
      <c r="C5819" s="465"/>
      <c r="D5819" s="465"/>
      <c r="E5819" s="537" t="s">
        <v>762</v>
      </c>
      <c r="F5819" s="689" t="s">
        <v>56</v>
      </c>
      <c r="G5819" s="690"/>
      <c r="H5819" s="691"/>
      <c r="I5819" s="465"/>
    </row>
    <row r="5820" ht="48" spans="1:9">
      <c r="A5820" s="465" t="s">
        <v>13426</v>
      </c>
      <c r="B5820" s="465" t="s">
        <v>13427</v>
      </c>
      <c r="C5820" s="465" t="s">
        <v>13428</v>
      </c>
      <c r="D5820" s="465" t="s">
        <v>13350</v>
      </c>
      <c r="E5820" s="537" t="s">
        <v>762</v>
      </c>
      <c r="F5820" s="689" t="s">
        <v>56</v>
      </c>
      <c r="G5820" s="690"/>
      <c r="H5820" s="691"/>
      <c r="I5820" s="465"/>
    </row>
    <row r="5821" spans="1:9">
      <c r="A5821" s="465" t="s">
        <v>13429</v>
      </c>
      <c r="B5821" s="465" t="s">
        <v>13430</v>
      </c>
      <c r="C5821" s="465"/>
      <c r="D5821" s="465"/>
      <c r="E5821" s="537" t="s">
        <v>762</v>
      </c>
      <c r="F5821" s="689" t="s">
        <v>56</v>
      </c>
      <c r="G5821" s="690"/>
      <c r="H5821" s="691"/>
      <c r="I5821" s="465"/>
    </row>
    <row r="5822" ht="24" spans="1:9">
      <c r="A5822" s="465" t="s">
        <v>13431</v>
      </c>
      <c r="B5822" s="465" t="s">
        <v>13432</v>
      </c>
      <c r="C5822" s="465"/>
      <c r="D5822" s="465"/>
      <c r="E5822" s="537" t="s">
        <v>762</v>
      </c>
      <c r="F5822" s="689" t="s">
        <v>56</v>
      </c>
      <c r="G5822" s="690"/>
      <c r="H5822" s="691"/>
      <c r="I5822" s="465"/>
    </row>
    <row r="5823" ht="24" spans="1:9">
      <c r="A5823" s="465" t="s">
        <v>13433</v>
      </c>
      <c r="B5823" s="465" t="s">
        <v>13434</v>
      </c>
      <c r="C5823" s="465"/>
      <c r="D5823" s="465"/>
      <c r="E5823" s="537" t="s">
        <v>762</v>
      </c>
      <c r="F5823" s="689" t="s">
        <v>56</v>
      </c>
      <c r="G5823" s="690"/>
      <c r="H5823" s="691"/>
      <c r="I5823" s="465"/>
    </row>
    <row r="5824" ht="48" spans="1:9">
      <c r="A5824" s="465" t="s">
        <v>13435</v>
      </c>
      <c r="B5824" s="465" t="s">
        <v>13436</v>
      </c>
      <c r="C5824" s="465" t="s">
        <v>13437</v>
      </c>
      <c r="D5824" s="465" t="s">
        <v>13350</v>
      </c>
      <c r="E5824" s="537" t="s">
        <v>35</v>
      </c>
      <c r="F5824" s="689" t="s">
        <v>56</v>
      </c>
      <c r="G5824" s="690"/>
      <c r="H5824" s="691"/>
      <c r="I5824" s="465" t="s">
        <v>13438</v>
      </c>
    </row>
    <row r="5825" spans="1:9">
      <c r="A5825" s="465" t="s">
        <v>13439</v>
      </c>
      <c r="B5825" s="465" t="s">
        <v>13440</v>
      </c>
      <c r="C5825" s="465"/>
      <c r="D5825" s="465"/>
      <c r="E5825" s="537" t="s">
        <v>35</v>
      </c>
      <c r="F5825" s="689" t="s">
        <v>56</v>
      </c>
      <c r="G5825" s="690"/>
      <c r="H5825" s="691"/>
      <c r="I5825" s="465"/>
    </row>
    <row r="5826" ht="24" spans="1:9">
      <c r="A5826" s="465" t="s">
        <v>13441</v>
      </c>
      <c r="B5826" s="465" t="s">
        <v>13442</v>
      </c>
      <c r="C5826" s="465"/>
      <c r="D5826" s="465"/>
      <c r="E5826" s="537" t="s">
        <v>35</v>
      </c>
      <c r="F5826" s="689" t="s">
        <v>56</v>
      </c>
      <c r="G5826" s="690"/>
      <c r="H5826" s="691"/>
      <c r="I5826" s="465"/>
    </row>
    <row r="5827" spans="1:9">
      <c r="A5827" s="465" t="s">
        <v>13443</v>
      </c>
      <c r="B5827" s="465" t="s">
        <v>13444</v>
      </c>
      <c r="C5827" s="465"/>
      <c r="D5827" s="465"/>
      <c r="E5827" s="537" t="s">
        <v>35</v>
      </c>
      <c r="F5827" s="689" t="s">
        <v>56</v>
      </c>
      <c r="G5827" s="690"/>
      <c r="H5827" s="691"/>
      <c r="I5827" s="465"/>
    </row>
    <row r="5828" ht="36" spans="1:9">
      <c r="A5828" s="465" t="s">
        <v>13445</v>
      </c>
      <c r="B5828" s="465" t="s">
        <v>13446</v>
      </c>
      <c r="C5828" s="465" t="s">
        <v>13447</v>
      </c>
      <c r="D5828" s="465" t="s">
        <v>13448</v>
      </c>
      <c r="E5828" s="537" t="s">
        <v>5324</v>
      </c>
      <c r="F5828" s="689" t="s">
        <v>56</v>
      </c>
      <c r="G5828" s="690"/>
      <c r="H5828" s="691"/>
      <c r="I5828" s="465"/>
    </row>
    <row r="5829" ht="48" spans="1:9">
      <c r="A5829" s="465" t="s">
        <v>13449</v>
      </c>
      <c r="B5829" s="465" t="s">
        <v>13450</v>
      </c>
      <c r="C5829" s="465" t="s">
        <v>13451</v>
      </c>
      <c r="D5829" s="465" t="s">
        <v>13350</v>
      </c>
      <c r="E5829" s="537" t="s">
        <v>762</v>
      </c>
      <c r="F5829" s="689" t="s">
        <v>56</v>
      </c>
      <c r="G5829" s="690"/>
      <c r="H5829" s="691"/>
      <c r="I5829" s="465"/>
    </row>
    <row r="5830" ht="36" spans="1:9">
      <c r="A5830" s="465" t="s">
        <v>13452</v>
      </c>
      <c r="B5830" s="465" t="s">
        <v>13453</v>
      </c>
      <c r="C5830" s="465" t="s">
        <v>13454</v>
      </c>
      <c r="D5830" s="465" t="s">
        <v>13455</v>
      </c>
      <c r="E5830" s="537" t="s">
        <v>3823</v>
      </c>
      <c r="F5830" s="689" t="s">
        <v>56</v>
      </c>
      <c r="G5830" s="690"/>
      <c r="H5830" s="691"/>
      <c r="I5830" s="465"/>
    </row>
    <row r="5831" ht="24" spans="1:9">
      <c r="A5831" s="465" t="s">
        <v>13456</v>
      </c>
      <c r="B5831" s="465" t="s">
        <v>13457</v>
      </c>
      <c r="C5831" s="465"/>
      <c r="D5831" s="465"/>
      <c r="E5831" s="537" t="s">
        <v>3823</v>
      </c>
      <c r="F5831" s="689" t="s">
        <v>56</v>
      </c>
      <c r="G5831" s="690"/>
      <c r="H5831" s="691"/>
      <c r="I5831" s="465"/>
    </row>
    <row r="5832" ht="48" spans="1:9">
      <c r="A5832" s="465" t="s">
        <v>13458</v>
      </c>
      <c r="B5832" s="465" t="s">
        <v>13459</v>
      </c>
      <c r="C5832" s="465" t="s">
        <v>13460</v>
      </c>
      <c r="D5832" s="465" t="s">
        <v>13461</v>
      </c>
      <c r="E5832" s="537" t="s">
        <v>762</v>
      </c>
      <c r="F5832" s="689" t="s">
        <v>56</v>
      </c>
      <c r="G5832" s="690"/>
      <c r="H5832" s="691"/>
      <c r="I5832" s="465"/>
    </row>
    <row r="5833" spans="1:9">
      <c r="A5833" s="465" t="s">
        <v>13462</v>
      </c>
      <c r="B5833" s="465" t="s">
        <v>13463</v>
      </c>
      <c r="C5833" s="465"/>
      <c r="D5833" s="465"/>
      <c r="E5833" s="537" t="s">
        <v>762</v>
      </c>
      <c r="F5833" s="689" t="s">
        <v>56</v>
      </c>
      <c r="G5833" s="690"/>
      <c r="H5833" s="691"/>
      <c r="I5833" s="465"/>
    </row>
    <row r="5834" ht="24" spans="1:9">
      <c r="A5834" s="465" t="s">
        <v>13464</v>
      </c>
      <c r="B5834" s="465" t="s">
        <v>13465</v>
      </c>
      <c r="C5834" s="465"/>
      <c r="D5834" s="465"/>
      <c r="E5834" s="537" t="s">
        <v>762</v>
      </c>
      <c r="F5834" s="689" t="s">
        <v>56</v>
      </c>
      <c r="G5834" s="690"/>
      <c r="H5834" s="691"/>
      <c r="I5834" s="465"/>
    </row>
    <row r="5835" ht="24" spans="1:9">
      <c r="A5835" s="465" t="s">
        <v>13466</v>
      </c>
      <c r="B5835" s="465" t="s">
        <v>13467</v>
      </c>
      <c r="C5835" s="465"/>
      <c r="D5835" s="465"/>
      <c r="E5835" s="537" t="s">
        <v>762</v>
      </c>
      <c r="F5835" s="689" t="s">
        <v>56</v>
      </c>
      <c r="G5835" s="690"/>
      <c r="H5835" s="691"/>
      <c r="I5835" s="465"/>
    </row>
    <row r="5836" ht="36" spans="1:9">
      <c r="A5836" s="465" t="s">
        <v>13468</v>
      </c>
      <c r="B5836" s="465" t="s">
        <v>13469</v>
      </c>
      <c r="C5836" s="465" t="s">
        <v>13470</v>
      </c>
      <c r="D5836" s="465" t="s">
        <v>13471</v>
      </c>
      <c r="E5836" s="537" t="s">
        <v>5324</v>
      </c>
      <c r="F5836" s="689" t="s">
        <v>56</v>
      </c>
      <c r="G5836" s="690"/>
      <c r="H5836" s="691"/>
      <c r="I5836" s="465" t="s">
        <v>13472</v>
      </c>
    </row>
    <row r="5837" ht="24" spans="1:9">
      <c r="A5837" s="465" t="s">
        <v>13473</v>
      </c>
      <c r="B5837" s="465" t="s">
        <v>13474</v>
      </c>
      <c r="C5837" s="465"/>
      <c r="D5837" s="465"/>
      <c r="E5837" s="537" t="s">
        <v>5324</v>
      </c>
      <c r="F5837" s="689" t="s">
        <v>56</v>
      </c>
      <c r="G5837" s="690"/>
      <c r="H5837" s="691"/>
      <c r="I5837" s="465"/>
    </row>
    <row r="5838" ht="36" spans="1:9">
      <c r="A5838" s="465" t="s">
        <v>13475</v>
      </c>
      <c r="B5838" s="465" t="s">
        <v>13476</v>
      </c>
      <c r="C5838" s="465" t="s">
        <v>13477</v>
      </c>
      <c r="D5838" s="465" t="s">
        <v>13471</v>
      </c>
      <c r="E5838" s="537" t="s">
        <v>35</v>
      </c>
      <c r="F5838" s="689" t="s">
        <v>56</v>
      </c>
      <c r="G5838" s="690"/>
      <c r="H5838" s="691"/>
      <c r="I5838" s="465"/>
    </row>
    <row r="5839" ht="24" spans="1:9">
      <c r="A5839" s="465" t="s">
        <v>13478</v>
      </c>
      <c r="B5839" s="465" t="s">
        <v>13479</v>
      </c>
      <c r="C5839" s="465"/>
      <c r="D5839" s="465"/>
      <c r="E5839" s="537" t="s">
        <v>35</v>
      </c>
      <c r="F5839" s="689" t="s">
        <v>56</v>
      </c>
      <c r="G5839" s="690"/>
      <c r="H5839" s="691"/>
      <c r="I5839" s="465"/>
    </row>
    <row r="5840" ht="36" spans="1:9">
      <c r="A5840" s="465" t="s">
        <v>13480</v>
      </c>
      <c r="B5840" s="465" t="s">
        <v>13481</v>
      </c>
      <c r="C5840" s="465" t="s">
        <v>13482</v>
      </c>
      <c r="D5840" s="465" t="s">
        <v>13471</v>
      </c>
      <c r="E5840" s="537" t="s">
        <v>35</v>
      </c>
      <c r="F5840" s="689" t="s">
        <v>56</v>
      </c>
      <c r="G5840" s="690"/>
      <c r="H5840" s="691"/>
      <c r="I5840" s="465" t="s">
        <v>13483</v>
      </c>
    </row>
    <row r="5841" ht="24" spans="1:9">
      <c r="A5841" s="465" t="s">
        <v>13484</v>
      </c>
      <c r="B5841" s="465" t="s">
        <v>13485</v>
      </c>
      <c r="C5841" s="465"/>
      <c r="D5841" s="465"/>
      <c r="E5841" s="537" t="s">
        <v>35</v>
      </c>
      <c r="F5841" s="689" t="s">
        <v>56</v>
      </c>
      <c r="G5841" s="690"/>
      <c r="H5841" s="691"/>
      <c r="I5841" s="465"/>
    </row>
    <row r="5842" ht="48" spans="1:9">
      <c r="A5842" s="465" t="s">
        <v>13486</v>
      </c>
      <c r="B5842" s="465" t="s">
        <v>13487</v>
      </c>
      <c r="C5842" s="465" t="s">
        <v>13488</v>
      </c>
      <c r="D5842" s="465" t="s">
        <v>13489</v>
      </c>
      <c r="E5842" s="537" t="s">
        <v>35</v>
      </c>
      <c r="F5842" s="689" t="s">
        <v>56</v>
      </c>
      <c r="G5842" s="690"/>
      <c r="H5842" s="691"/>
      <c r="I5842" s="465" t="s">
        <v>13490</v>
      </c>
    </row>
    <row r="5843" ht="24" spans="1:9">
      <c r="A5843" s="465" t="s">
        <v>13491</v>
      </c>
      <c r="B5843" s="465" t="s">
        <v>13492</v>
      </c>
      <c r="C5843" s="465"/>
      <c r="D5843" s="465"/>
      <c r="E5843" s="537" t="s">
        <v>35</v>
      </c>
      <c r="F5843" s="689" t="s">
        <v>56</v>
      </c>
      <c r="G5843" s="690"/>
      <c r="H5843" s="691"/>
      <c r="I5843" s="465"/>
    </row>
    <row r="5844" ht="36" spans="1:9">
      <c r="A5844" s="465" t="s">
        <v>13493</v>
      </c>
      <c r="B5844" s="465" t="s">
        <v>13494</v>
      </c>
      <c r="C5844" s="465" t="s">
        <v>13495</v>
      </c>
      <c r="D5844" s="465" t="s">
        <v>13496</v>
      </c>
      <c r="E5844" s="537" t="s">
        <v>3688</v>
      </c>
      <c r="F5844" s="689" t="s">
        <v>56</v>
      </c>
      <c r="G5844" s="690"/>
      <c r="H5844" s="691"/>
      <c r="I5844" s="465"/>
    </row>
    <row r="5845" ht="48" spans="1:9">
      <c r="A5845" s="465" t="s">
        <v>13497</v>
      </c>
      <c r="B5845" s="465" t="s">
        <v>13498</v>
      </c>
      <c r="C5845" s="465" t="s">
        <v>13499</v>
      </c>
      <c r="D5845" s="465" t="s">
        <v>13500</v>
      </c>
      <c r="E5845" s="537" t="s">
        <v>35</v>
      </c>
      <c r="F5845" s="689" t="s">
        <v>56</v>
      </c>
      <c r="G5845" s="690"/>
      <c r="H5845" s="691"/>
      <c r="I5845" s="465" t="s">
        <v>13501</v>
      </c>
    </row>
    <row r="5846" spans="1:9">
      <c r="A5846" s="465" t="s">
        <v>13502</v>
      </c>
      <c r="B5846" s="465" t="s">
        <v>13503</v>
      </c>
      <c r="C5846" s="465"/>
      <c r="D5846" s="465"/>
      <c r="E5846" s="537" t="s">
        <v>35</v>
      </c>
      <c r="F5846" s="689" t="s">
        <v>56</v>
      </c>
      <c r="G5846" s="690"/>
      <c r="H5846" s="691"/>
      <c r="I5846" s="465"/>
    </row>
    <row r="5847" ht="36" spans="1:9">
      <c r="A5847" s="465" t="s">
        <v>13504</v>
      </c>
      <c r="B5847" s="465" t="s">
        <v>13505</v>
      </c>
      <c r="C5847" s="465" t="s">
        <v>13506</v>
      </c>
      <c r="D5847" s="465" t="s">
        <v>13223</v>
      </c>
      <c r="E5847" s="537" t="s">
        <v>35</v>
      </c>
      <c r="F5847" s="689" t="s">
        <v>56</v>
      </c>
      <c r="G5847" s="690"/>
      <c r="H5847" s="691"/>
      <c r="I5847" s="465"/>
    </row>
    <row r="5848" spans="1:9">
      <c r="A5848" s="465" t="s">
        <v>13507</v>
      </c>
      <c r="B5848" s="465" t="s">
        <v>13508</v>
      </c>
      <c r="C5848" s="465"/>
      <c r="D5848" s="465"/>
      <c r="E5848" s="537" t="s">
        <v>35</v>
      </c>
      <c r="F5848" s="689" t="s">
        <v>56</v>
      </c>
      <c r="G5848" s="690"/>
      <c r="H5848" s="691"/>
      <c r="I5848" s="465"/>
    </row>
    <row r="5849" ht="24" spans="1:9">
      <c r="A5849" s="465" t="s">
        <v>13509</v>
      </c>
      <c r="B5849" s="465" t="s">
        <v>13510</v>
      </c>
      <c r="C5849" s="465"/>
      <c r="D5849" s="465"/>
      <c r="E5849" s="537" t="s">
        <v>35</v>
      </c>
      <c r="F5849" s="689" t="s">
        <v>56</v>
      </c>
      <c r="G5849" s="690"/>
      <c r="H5849" s="691"/>
      <c r="I5849" s="465"/>
    </row>
    <row r="5850" ht="36" spans="1:9">
      <c r="A5850" s="465" t="s">
        <v>13511</v>
      </c>
      <c r="B5850" s="465" t="s">
        <v>13512</v>
      </c>
      <c r="C5850" s="465" t="s">
        <v>13513</v>
      </c>
      <c r="D5850" s="465" t="s">
        <v>13514</v>
      </c>
      <c r="E5850" s="537" t="s">
        <v>35</v>
      </c>
      <c r="F5850" s="689" t="s">
        <v>56</v>
      </c>
      <c r="G5850" s="690"/>
      <c r="H5850" s="691"/>
      <c r="I5850" s="465"/>
    </row>
    <row r="5851" spans="1:9">
      <c r="A5851" s="465" t="s">
        <v>13515</v>
      </c>
      <c r="B5851" s="465" t="s">
        <v>13516</v>
      </c>
      <c r="C5851" s="465"/>
      <c r="D5851" s="465"/>
      <c r="E5851" s="537" t="s">
        <v>35</v>
      </c>
      <c r="F5851" s="689" t="s">
        <v>56</v>
      </c>
      <c r="G5851" s="690"/>
      <c r="H5851" s="691"/>
      <c r="I5851" s="465"/>
    </row>
    <row r="5852" ht="36" spans="1:9">
      <c r="A5852" s="465" t="s">
        <v>13517</v>
      </c>
      <c r="B5852" s="465" t="s">
        <v>13518</v>
      </c>
      <c r="C5852" s="465" t="s">
        <v>13519</v>
      </c>
      <c r="D5852" s="465" t="s">
        <v>13520</v>
      </c>
      <c r="E5852" s="537" t="s">
        <v>762</v>
      </c>
      <c r="F5852" s="689" t="s">
        <v>56</v>
      </c>
      <c r="G5852" s="690"/>
      <c r="H5852" s="691"/>
      <c r="I5852" s="465"/>
    </row>
    <row r="5853" spans="1:9">
      <c r="A5853" s="465" t="s">
        <v>13521</v>
      </c>
      <c r="B5853" s="465" t="s">
        <v>13522</v>
      </c>
      <c r="C5853" s="465"/>
      <c r="D5853" s="465"/>
      <c r="E5853" s="537" t="s">
        <v>762</v>
      </c>
      <c r="F5853" s="689" t="s">
        <v>56</v>
      </c>
      <c r="G5853" s="690"/>
      <c r="H5853" s="691"/>
      <c r="I5853" s="465"/>
    </row>
    <row r="5854" ht="24" spans="1:9">
      <c r="A5854" s="465" t="s">
        <v>13523</v>
      </c>
      <c r="B5854" s="465" t="s">
        <v>13524</v>
      </c>
      <c r="C5854" s="465"/>
      <c r="D5854" s="465"/>
      <c r="E5854" s="537" t="s">
        <v>762</v>
      </c>
      <c r="F5854" s="689" t="s">
        <v>56</v>
      </c>
      <c r="G5854" s="690"/>
      <c r="H5854" s="691"/>
      <c r="I5854" s="465"/>
    </row>
    <row r="5855" ht="36" spans="1:9">
      <c r="A5855" s="465" t="s">
        <v>13525</v>
      </c>
      <c r="B5855" s="465" t="s">
        <v>13526</v>
      </c>
      <c r="C5855" s="465" t="s">
        <v>13527</v>
      </c>
      <c r="D5855" s="465" t="s">
        <v>13528</v>
      </c>
      <c r="E5855" s="537" t="s">
        <v>762</v>
      </c>
      <c r="F5855" s="689" t="s">
        <v>56</v>
      </c>
      <c r="G5855" s="690"/>
      <c r="H5855" s="691"/>
      <c r="I5855" s="465"/>
    </row>
    <row r="5856" spans="1:9">
      <c r="A5856" s="465" t="s">
        <v>13529</v>
      </c>
      <c r="B5856" s="465" t="s">
        <v>13530</v>
      </c>
      <c r="C5856" s="465"/>
      <c r="D5856" s="465"/>
      <c r="E5856" s="537" t="s">
        <v>762</v>
      </c>
      <c r="F5856" s="689" t="s">
        <v>56</v>
      </c>
      <c r="G5856" s="690"/>
      <c r="H5856" s="691"/>
      <c r="I5856" s="465"/>
    </row>
    <row r="5857" ht="24" spans="1:9">
      <c r="A5857" s="465" t="s">
        <v>13531</v>
      </c>
      <c r="B5857" s="465" t="s">
        <v>13532</v>
      </c>
      <c r="C5857" s="465"/>
      <c r="D5857" s="465"/>
      <c r="E5857" s="537" t="s">
        <v>762</v>
      </c>
      <c r="F5857" s="689" t="s">
        <v>56</v>
      </c>
      <c r="G5857" s="690"/>
      <c r="H5857" s="691"/>
      <c r="I5857" s="465"/>
    </row>
    <row r="5858" ht="48" spans="1:9">
      <c r="A5858" s="465" t="s">
        <v>13533</v>
      </c>
      <c r="B5858" s="465" t="s">
        <v>13534</v>
      </c>
      <c r="C5858" s="465" t="s">
        <v>13535</v>
      </c>
      <c r="D5858" s="465" t="s">
        <v>13536</v>
      </c>
      <c r="E5858" s="537" t="s">
        <v>35</v>
      </c>
      <c r="F5858" s="689" t="s">
        <v>56</v>
      </c>
      <c r="G5858" s="690"/>
      <c r="H5858" s="691"/>
      <c r="I5858" s="465" t="s">
        <v>13537</v>
      </c>
    </row>
    <row r="5859" ht="24" spans="1:9">
      <c r="A5859" s="465" t="s">
        <v>13538</v>
      </c>
      <c r="B5859" s="465" t="s">
        <v>13539</v>
      </c>
      <c r="C5859" s="465"/>
      <c r="D5859" s="465"/>
      <c r="E5859" s="537" t="s">
        <v>35</v>
      </c>
      <c r="F5859" s="689" t="s">
        <v>56</v>
      </c>
      <c r="G5859" s="690"/>
      <c r="H5859" s="691"/>
      <c r="I5859" s="465"/>
    </row>
    <row r="5860" ht="24" spans="1:9">
      <c r="A5860" s="465" t="s">
        <v>13540</v>
      </c>
      <c r="B5860" s="465" t="s">
        <v>13541</v>
      </c>
      <c r="C5860" s="465"/>
      <c r="D5860" s="465"/>
      <c r="E5860" s="537" t="s">
        <v>35</v>
      </c>
      <c r="F5860" s="689" t="s">
        <v>56</v>
      </c>
      <c r="G5860" s="690"/>
      <c r="H5860" s="691"/>
      <c r="I5860" s="465"/>
    </row>
    <row r="5861" ht="36" spans="1:9">
      <c r="A5861" s="465" t="s">
        <v>13542</v>
      </c>
      <c r="B5861" s="465" t="s">
        <v>13543</v>
      </c>
      <c r="C5861" s="465" t="s">
        <v>13544</v>
      </c>
      <c r="D5861" s="465" t="s">
        <v>13528</v>
      </c>
      <c r="E5861" s="537" t="s">
        <v>762</v>
      </c>
      <c r="F5861" s="689" t="s">
        <v>56</v>
      </c>
      <c r="G5861" s="690"/>
      <c r="H5861" s="691"/>
      <c r="I5861" s="465"/>
    </row>
    <row r="5862" spans="1:9">
      <c r="A5862" s="465" t="s">
        <v>13545</v>
      </c>
      <c r="B5862" s="465" t="s">
        <v>13546</v>
      </c>
      <c r="C5862" s="465"/>
      <c r="D5862" s="465"/>
      <c r="E5862" s="537" t="s">
        <v>762</v>
      </c>
      <c r="F5862" s="689" t="s">
        <v>56</v>
      </c>
      <c r="G5862" s="690"/>
      <c r="H5862" s="691"/>
      <c r="I5862" s="465"/>
    </row>
    <row r="5863" ht="48" spans="1:9">
      <c r="A5863" s="465" t="s">
        <v>13547</v>
      </c>
      <c r="B5863" s="465" t="s">
        <v>13548</v>
      </c>
      <c r="C5863" s="465" t="s">
        <v>13549</v>
      </c>
      <c r="D5863" s="465" t="s">
        <v>13550</v>
      </c>
      <c r="E5863" s="537" t="s">
        <v>35</v>
      </c>
      <c r="F5863" s="689" t="s">
        <v>56</v>
      </c>
      <c r="G5863" s="690"/>
      <c r="H5863" s="691"/>
      <c r="I5863" s="465"/>
    </row>
    <row r="5864" ht="48" spans="1:9">
      <c r="A5864" s="465" t="s">
        <v>13551</v>
      </c>
      <c r="B5864" s="465" t="s">
        <v>13552</v>
      </c>
      <c r="C5864" s="465" t="s">
        <v>13553</v>
      </c>
      <c r="D5864" s="465" t="s">
        <v>13554</v>
      </c>
      <c r="E5864" s="537" t="s">
        <v>762</v>
      </c>
      <c r="F5864" s="689" t="s">
        <v>56</v>
      </c>
      <c r="G5864" s="690"/>
      <c r="H5864" s="691"/>
      <c r="I5864" s="465" t="s">
        <v>13555</v>
      </c>
    </row>
    <row r="5865" spans="1:9">
      <c r="A5865" s="465" t="s">
        <v>13556</v>
      </c>
      <c r="B5865" s="465" t="s">
        <v>13557</v>
      </c>
      <c r="C5865" s="465"/>
      <c r="D5865" s="465"/>
      <c r="E5865" s="537" t="s">
        <v>762</v>
      </c>
      <c r="F5865" s="689" t="s">
        <v>56</v>
      </c>
      <c r="G5865" s="690"/>
      <c r="H5865" s="691"/>
      <c r="I5865" s="465"/>
    </row>
    <row r="5866" ht="48" spans="1:9">
      <c r="A5866" s="465" t="s">
        <v>13558</v>
      </c>
      <c r="B5866" s="465" t="s">
        <v>13559</v>
      </c>
      <c r="C5866" s="465" t="s">
        <v>13560</v>
      </c>
      <c r="D5866" s="465" t="s">
        <v>13561</v>
      </c>
      <c r="E5866" s="537" t="s">
        <v>762</v>
      </c>
      <c r="F5866" s="689" t="s">
        <v>56</v>
      </c>
      <c r="G5866" s="690"/>
      <c r="H5866" s="691"/>
      <c r="I5866" s="465"/>
    </row>
    <row r="5867" ht="24" spans="1:9">
      <c r="A5867" s="465" t="s">
        <v>13562</v>
      </c>
      <c r="B5867" s="465" t="s">
        <v>13563</v>
      </c>
      <c r="C5867" s="465"/>
      <c r="D5867" s="465"/>
      <c r="E5867" s="537" t="s">
        <v>762</v>
      </c>
      <c r="F5867" s="689" t="s">
        <v>56</v>
      </c>
      <c r="G5867" s="690"/>
      <c r="H5867" s="691"/>
      <c r="I5867" s="465"/>
    </row>
    <row r="5868" ht="48" spans="1:9">
      <c r="A5868" s="465" t="s">
        <v>13564</v>
      </c>
      <c r="B5868" s="465" t="s">
        <v>13565</v>
      </c>
      <c r="C5868" s="465" t="s">
        <v>13566</v>
      </c>
      <c r="D5868" s="465" t="s">
        <v>13567</v>
      </c>
      <c r="E5868" s="537" t="s">
        <v>762</v>
      </c>
      <c r="F5868" s="689" t="s">
        <v>56</v>
      </c>
      <c r="G5868" s="690"/>
      <c r="H5868" s="691"/>
      <c r="I5868" s="465" t="s">
        <v>13568</v>
      </c>
    </row>
    <row r="5869" spans="1:9">
      <c r="A5869" s="465" t="s">
        <v>13569</v>
      </c>
      <c r="B5869" s="465" t="s">
        <v>13570</v>
      </c>
      <c r="C5869" s="465"/>
      <c r="D5869" s="465"/>
      <c r="E5869" s="537" t="s">
        <v>762</v>
      </c>
      <c r="F5869" s="689" t="s">
        <v>56</v>
      </c>
      <c r="G5869" s="690"/>
      <c r="H5869" s="691"/>
      <c r="I5869" s="465"/>
    </row>
    <row r="5870" spans="1:9">
      <c r="A5870" s="465" t="s">
        <v>13571</v>
      </c>
      <c r="B5870" s="465" t="s">
        <v>13572</v>
      </c>
      <c r="C5870" s="465"/>
      <c r="D5870" s="465"/>
      <c r="E5870" s="537" t="s">
        <v>762</v>
      </c>
      <c r="F5870" s="689" t="s">
        <v>56</v>
      </c>
      <c r="G5870" s="690"/>
      <c r="H5870" s="691"/>
      <c r="I5870" s="465" t="s">
        <v>13568</v>
      </c>
    </row>
    <row r="5871" ht="48" spans="1:9">
      <c r="A5871" s="465" t="s">
        <v>13573</v>
      </c>
      <c r="B5871" s="465" t="s">
        <v>13574</v>
      </c>
      <c r="C5871" s="465" t="s">
        <v>13575</v>
      </c>
      <c r="D5871" s="465" t="s">
        <v>13576</v>
      </c>
      <c r="E5871" s="537" t="s">
        <v>762</v>
      </c>
      <c r="F5871" s="689" t="s">
        <v>56</v>
      </c>
      <c r="G5871" s="690"/>
      <c r="H5871" s="691"/>
      <c r="I5871" s="465" t="s">
        <v>13577</v>
      </c>
    </row>
    <row r="5872" spans="1:9">
      <c r="A5872" s="465" t="s">
        <v>13578</v>
      </c>
      <c r="B5872" s="465" t="s">
        <v>13579</v>
      </c>
      <c r="C5872" s="465"/>
      <c r="D5872" s="465"/>
      <c r="E5872" s="537" t="s">
        <v>762</v>
      </c>
      <c r="F5872" s="689" t="s">
        <v>56</v>
      </c>
      <c r="G5872" s="690"/>
      <c r="H5872" s="691"/>
      <c r="I5872" s="465"/>
    </row>
    <row r="5873" ht="24" spans="1:9">
      <c r="A5873" s="465" t="s">
        <v>13580</v>
      </c>
      <c r="B5873" s="465" t="s">
        <v>13581</v>
      </c>
      <c r="C5873" s="465"/>
      <c r="D5873" s="465"/>
      <c r="E5873" s="537" t="s">
        <v>762</v>
      </c>
      <c r="F5873" s="689" t="s">
        <v>56</v>
      </c>
      <c r="G5873" s="690"/>
      <c r="H5873" s="691"/>
      <c r="I5873" s="465"/>
    </row>
    <row r="5874" ht="36" spans="1:9">
      <c r="A5874" s="465" t="s">
        <v>13582</v>
      </c>
      <c r="B5874" s="465" t="s">
        <v>13583</v>
      </c>
      <c r="C5874" s="465" t="s">
        <v>13584</v>
      </c>
      <c r="D5874" s="465" t="s">
        <v>13585</v>
      </c>
      <c r="E5874" s="537" t="s">
        <v>762</v>
      </c>
      <c r="F5874" s="689" t="s">
        <v>56</v>
      </c>
      <c r="G5874" s="690"/>
      <c r="H5874" s="691"/>
      <c r="I5874" s="465" t="s">
        <v>13586</v>
      </c>
    </row>
    <row r="5875" spans="1:9">
      <c r="A5875" s="465" t="s">
        <v>13587</v>
      </c>
      <c r="B5875" s="465" t="s">
        <v>13588</v>
      </c>
      <c r="C5875" s="465"/>
      <c r="D5875" s="465"/>
      <c r="E5875" s="537" t="s">
        <v>762</v>
      </c>
      <c r="F5875" s="689" t="s">
        <v>56</v>
      </c>
      <c r="G5875" s="690"/>
      <c r="H5875" s="691"/>
      <c r="I5875" s="465"/>
    </row>
    <row r="5876" ht="36" spans="1:9">
      <c r="A5876" s="465" t="s">
        <v>13589</v>
      </c>
      <c r="B5876" s="465" t="s">
        <v>13590</v>
      </c>
      <c r="C5876" s="465" t="s">
        <v>13591</v>
      </c>
      <c r="D5876" s="465" t="s">
        <v>13592</v>
      </c>
      <c r="E5876" s="537" t="s">
        <v>762</v>
      </c>
      <c r="F5876" s="689" t="s">
        <v>56</v>
      </c>
      <c r="G5876" s="690"/>
      <c r="H5876" s="691"/>
      <c r="I5876" s="465"/>
    </row>
    <row r="5877" ht="48" spans="1:9">
      <c r="A5877" s="465" t="s">
        <v>13593</v>
      </c>
      <c r="B5877" s="465" t="s">
        <v>13594</v>
      </c>
      <c r="C5877" s="465" t="s">
        <v>13595</v>
      </c>
      <c r="D5877" s="465" t="s">
        <v>13596</v>
      </c>
      <c r="E5877" s="537" t="s">
        <v>762</v>
      </c>
      <c r="F5877" s="689" t="s">
        <v>56</v>
      </c>
      <c r="G5877" s="690"/>
      <c r="H5877" s="691"/>
      <c r="I5877" s="465"/>
    </row>
    <row r="5878" ht="48" spans="1:9">
      <c r="A5878" s="465" t="s">
        <v>13597</v>
      </c>
      <c r="B5878" s="465" t="s">
        <v>13598</v>
      </c>
      <c r="C5878" s="465" t="s">
        <v>13599</v>
      </c>
      <c r="D5878" s="465" t="s">
        <v>13554</v>
      </c>
      <c r="E5878" s="537" t="s">
        <v>762</v>
      </c>
      <c r="F5878" s="689" t="s">
        <v>56</v>
      </c>
      <c r="G5878" s="690"/>
      <c r="H5878" s="691"/>
      <c r="I5878" s="465" t="s">
        <v>13600</v>
      </c>
    </row>
    <row r="5879" ht="24" spans="1:9">
      <c r="A5879" s="465" t="s">
        <v>13601</v>
      </c>
      <c r="B5879" s="465" t="s">
        <v>13602</v>
      </c>
      <c r="C5879" s="465"/>
      <c r="D5879" s="465"/>
      <c r="E5879" s="537" t="s">
        <v>762</v>
      </c>
      <c r="F5879" s="689" t="s">
        <v>56</v>
      </c>
      <c r="G5879" s="690"/>
      <c r="H5879" s="691"/>
      <c r="I5879" s="465"/>
    </row>
    <row r="5880" ht="24" spans="1:9">
      <c r="A5880" s="465" t="s">
        <v>13603</v>
      </c>
      <c r="B5880" s="465" t="s">
        <v>13604</v>
      </c>
      <c r="C5880" s="465"/>
      <c r="D5880" s="465"/>
      <c r="E5880" s="537" t="s">
        <v>762</v>
      </c>
      <c r="F5880" s="689" t="s">
        <v>56</v>
      </c>
      <c r="G5880" s="690"/>
      <c r="H5880" s="691"/>
      <c r="I5880" s="465"/>
    </row>
    <row r="5881" ht="48" spans="1:9">
      <c r="A5881" s="465" t="s">
        <v>13605</v>
      </c>
      <c r="B5881" s="465" t="s">
        <v>13606</v>
      </c>
      <c r="C5881" s="465" t="s">
        <v>13607</v>
      </c>
      <c r="D5881" s="465" t="s">
        <v>13608</v>
      </c>
      <c r="E5881" s="537" t="s">
        <v>762</v>
      </c>
      <c r="F5881" s="689" t="s">
        <v>56</v>
      </c>
      <c r="G5881" s="690"/>
      <c r="H5881" s="691"/>
      <c r="I5881" s="465"/>
    </row>
    <row r="5882" ht="24" spans="1:9">
      <c r="A5882" s="465" t="s">
        <v>13609</v>
      </c>
      <c r="B5882" s="465" t="s">
        <v>13610</v>
      </c>
      <c r="C5882" s="465"/>
      <c r="D5882" s="465"/>
      <c r="E5882" s="537" t="s">
        <v>762</v>
      </c>
      <c r="F5882" s="689" t="s">
        <v>56</v>
      </c>
      <c r="G5882" s="690"/>
      <c r="H5882" s="691"/>
      <c r="I5882" s="465"/>
    </row>
    <row r="5883" ht="24" spans="1:9">
      <c r="A5883" s="465" t="s">
        <v>13611</v>
      </c>
      <c r="B5883" s="465" t="s">
        <v>13612</v>
      </c>
      <c r="C5883" s="465"/>
      <c r="D5883" s="465"/>
      <c r="E5883" s="537" t="s">
        <v>762</v>
      </c>
      <c r="F5883" s="689" t="s">
        <v>56</v>
      </c>
      <c r="G5883" s="690"/>
      <c r="H5883" s="691"/>
      <c r="I5883" s="465"/>
    </row>
    <row r="5884" ht="24" spans="1:9">
      <c r="A5884" s="465" t="s">
        <v>13613</v>
      </c>
      <c r="B5884" s="465" t="s">
        <v>13614</v>
      </c>
      <c r="C5884" s="465"/>
      <c r="D5884" s="465"/>
      <c r="E5884" s="537" t="s">
        <v>762</v>
      </c>
      <c r="F5884" s="689" t="s">
        <v>56</v>
      </c>
      <c r="G5884" s="690"/>
      <c r="H5884" s="691"/>
      <c r="I5884" s="465"/>
    </row>
    <row r="5885" ht="48" spans="1:9">
      <c r="A5885" s="465" t="s">
        <v>13615</v>
      </c>
      <c r="B5885" s="465" t="s">
        <v>13616</v>
      </c>
      <c r="C5885" s="465" t="s">
        <v>13617</v>
      </c>
      <c r="D5885" s="465" t="s">
        <v>13618</v>
      </c>
      <c r="E5885" s="537" t="s">
        <v>762</v>
      </c>
      <c r="F5885" s="689" t="s">
        <v>56</v>
      </c>
      <c r="G5885" s="690"/>
      <c r="H5885" s="691"/>
      <c r="I5885" s="465"/>
    </row>
    <row r="5886" ht="24" spans="1:9">
      <c r="A5886" s="465" t="s">
        <v>13619</v>
      </c>
      <c r="B5886" s="465" t="s">
        <v>13620</v>
      </c>
      <c r="C5886" s="465"/>
      <c r="D5886" s="465"/>
      <c r="E5886" s="537" t="s">
        <v>762</v>
      </c>
      <c r="F5886" s="689" t="s">
        <v>56</v>
      </c>
      <c r="G5886" s="690"/>
      <c r="H5886" s="691"/>
      <c r="I5886" s="465"/>
    </row>
    <row r="5887" ht="24" spans="1:9">
      <c r="A5887" s="465" t="s">
        <v>13621</v>
      </c>
      <c r="B5887" s="465" t="s">
        <v>13622</v>
      </c>
      <c r="C5887" s="465"/>
      <c r="D5887" s="465"/>
      <c r="E5887" s="537" t="s">
        <v>762</v>
      </c>
      <c r="F5887" s="689" t="s">
        <v>56</v>
      </c>
      <c r="G5887" s="690"/>
      <c r="H5887" s="691"/>
      <c r="I5887" s="465"/>
    </row>
    <row r="5888" ht="36" spans="1:9">
      <c r="A5888" s="465" t="s">
        <v>13623</v>
      </c>
      <c r="B5888" s="465" t="s">
        <v>13624</v>
      </c>
      <c r="C5888" s="465" t="s">
        <v>13625</v>
      </c>
      <c r="D5888" s="465" t="s">
        <v>13626</v>
      </c>
      <c r="E5888" s="537" t="s">
        <v>762</v>
      </c>
      <c r="F5888" s="689" t="s">
        <v>56</v>
      </c>
      <c r="G5888" s="690"/>
      <c r="H5888" s="691"/>
      <c r="I5888" s="465" t="s">
        <v>13627</v>
      </c>
    </row>
    <row r="5889" ht="24" spans="1:9">
      <c r="A5889" s="465" t="s">
        <v>13628</v>
      </c>
      <c r="B5889" s="465" t="s">
        <v>13629</v>
      </c>
      <c r="C5889" s="465"/>
      <c r="D5889" s="465"/>
      <c r="E5889" s="537" t="s">
        <v>762</v>
      </c>
      <c r="F5889" s="689" t="s">
        <v>56</v>
      </c>
      <c r="G5889" s="690"/>
      <c r="H5889" s="691"/>
      <c r="I5889" s="465"/>
    </row>
    <row r="5890" ht="24" spans="1:9">
      <c r="A5890" s="465" t="s">
        <v>13630</v>
      </c>
      <c r="B5890" s="465" t="s">
        <v>13631</v>
      </c>
      <c r="C5890" s="465"/>
      <c r="D5890" s="465"/>
      <c r="E5890" s="537" t="s">
        <v>762</v>
      </c>
      <c r="F5890" s="689" t="s">
        <v>56</v>
      </c>
      <c r="G5890" s="690"/>
      <c r="H5890" s="691"/>
      <c r="I5890" s="465"/>
    </row>
    <row r="5891" ht="24" spans="1:9">
      <c r="A5891" s="465" t="s">
        <v>13632</v>
      </c>
      <c r="B5891" s="465" t="s">
        <v>13633</v>
      </c>
      <c r="C5891" s="465"/>
      <c r="D5891" s="465"/>
      <c r="E5891" s="537" t="s">
        <v>762</v>
      </c>
      <c r="F5891" s="689" t="s">
        <v>56</v>
      </c>
      <c r="G5891" s="690"/>
      <c r="H5891" s="691"/>
      <c r="I5891" s="465"/>
    </row>
    <row r="5892" ht="24" spans="1:9">
      <c r="A5892" s="465" t="s">
        <v>13634</v>
      </c>
      <c r="B5892" s="465" t="s">
        <v>13635</v>
      </c>
      <c r="C5892" s="465"/>
      <c r="D5892" s="465"/>
      <c r="E5892" s="537" t="s">
        <v>762</v>
      </c>
      <c r="F5892" s="689" t="s">
        <v>56</v>
      </c>
      <c r="G5892" s="690"/>
      <c r="H5892" s="691"/>
      <c r="I5892" s="465"/>
    </row>
    <row r="5893" ht="48" spans="1:9">
      <c r="A5893" s="465" t="s">
        <v>13636</v>
      </c>
      <c r="B5893" s="465" t="s">
        <v>13637</v>
      </c>
      <c r="C5893" s="465" t="s">
        <v>13638</v>
      </c>
      <c r="D5893" s="465" t="s">
        <v>13639</v>
      </c>
      <c r="E5893" s="537" t="s">
        <v>762</v>
      </c>
      <c r="F5893" s="689" t="s">
        <v>56</v>
      </c>
      <c r="G5893" s="690"/>
      <c r="H5893" s="691"/>
      <c r="I5893" s="465"/>
    </row>
    <row r="5894" ht="48" spans="1:9">
      <c r="A5894" s="465" t="s">
        <v>13640</v>
      </c>
      <c r="B5894" s="465" t="s">
        <v>13641</v>
      </c>
      <c r="C5894" s="465" t="s">
        <v>13642</v>
      </c>
      <c r="D5894" s="465" t="s">
        <v>13643</v>
      </c>
      <c r="E5894" s="537" t="s">
        <v>762</v>
      </c>
      <c r="F5894" s="689" t="s">
        <v>56</v>
      </c>
      <c r="G5894" s="690"/>
      <c r="H5894" s="691"/>
      <c r="I5894" s="465"/>
    </row>
    <row r="5895" ht="24" spans="1:9">
      <c r="A5895" s="465" t="s">
        <v>13644</v>
      </c>
      <c r="B5895" s="465" t="s">
        <v>13645</v>
      </c>
      <c r="C5895" s="465"/>
      <c r="D5895" s="465"/>
      <c r="E5895" s="537" t="s">
        <v>762</v>
      </c>
      <c r="F5895" s="689" t="s">
        <v>56</v>
      </c>
      <c r="G5895" s="690"/>
      <c r="H5895" s="691"/>
      <c r="I5895" s="465"/>
    </row>
    <row r="5896" ht="24" spans="1:9">
      <c r="A5896" s="465" t="s">
        <v>13646</v>
      </c>
      <c r="B5896" s="465" t="s">
        <v>13647</v>
      </c>
      <c r="C5896" s="465"/>
      <c r="D5896" s="465"/>
      <c r="E5896" s="537" t="s">
        <v>762</v>
      </c>
      <c r="F5896" s="689" t="s">
        <v>56</v>
      </c>
      <c r="G5896" s="690"/>
      <c r="H5896" s="691"/>
      <c r="I5896" s="465"/>
    </row>
    <row r="5897" ht="24" spans="1:9">
      <c r="A5897" s="465" t="s">
        <v>13648</v>
      </c>
      <c r="B5897" s="465" t="s">
        <v>13649</v>
      </c>
      <c r="C5897" s="465"/>
      <c r="D5897" s="465"/>
      <c r="E5897" s="537" t="s">
        <v>762</v>
      </c>
      <c r="F5897" s="689" t="s">
        <v>56</v>
      </c>
      <c r="G5897" s="690"/>
      <c r="H5897" s="691"/>
      <c r="I5897" s="465"/>
    </row>
    <row r="5898" ht="36" spans="1:9">
      <c r="A5898" s="465" t="s">
        <v>13650</v>
      </c>
      <c r="B5898" s="465" t="s">
        <v>13651</v>
      </c>
      <c r="C5898" s="465" t="s">
        <v>13652</v>
      </c>
      <c r="D5898" s="465" t="s">
        <v>13528</v>
      </c>
      <c r="E5898" s="537" t="s">
        <v>35</v>
      </c>
      <c r="F5898" s="689" t="s">
        <v>56</v>
      </c>
      <c r="G5898" s="690"/>
      <c r="H5898" s="691"/>
      <c r="I5898" s="465"/>
    </row>
    <row r="5899" spans="1:9">
      <c r="A5899" s="465" t="s">
        <v>13653</v>
      </c>
      <c r="B5899" s="465" t="s">
        <v>13654</v>
      </c>
      <c r="C5899" s="465"/>
      <c r="D5899" s="465"/>
      <c r="E5899" s="537" t="s">
        <v>35</v>
      </c>
      <c r="F5899" s="689" t="s">
        <v>56</v>
      </c>
      <c r="G5899" s="690"/>
      <c r="H5899" s="691"/>
      <c r="I5899" s="465"/>
    </row>
    <row r="5900" ht="36" spans="1:9">
      <c r="A5900" s="465" t="s">
        <v>13655</v>
      </c>
      <c r="B5900" s="465" t="s">
        <v>13656</v>
      </c>
      <c r="C5900" s="465" t="s">
        <v>13657</v>
      </c>
      <c r="D5900" s="465" t="s">
        <v>13528</v>
      </c>
      <c r="E5900" s="537" t="s">
        <v>762</v>
      </c>
      <c r="F5900" s="689" t="s">
        <v>56</v>
      </c>
      <c r="G5900" s="690"/>
      <c r="H5900" s="691"/>
      <c r="I5900" s="465" t="s">
        <v>13658</v>
      </c>
    </row>
    <row r="5901" spans="1:9">
      <c r="A5901" s="465" t="s">
        <v>13659</v>
      </c>
      <c r="B5901" s="465" t="s">
        <v>13660</v>
      </c>
      <c r="C5901" s="465"/>
      <c r="D5901" s="465"/>
      <c r="E5901" s="537" t="s">
        <v>762</v>
      </c>
      <c r="F5901" s="689" t="s">
        <v>56</v>
      </c>
      <c r="G5901" s="690"/>
      <c r="H5901" s="691"/>
      <c r="I5901" s="465"/>
    </row>
    <row r="5902" ht="36" spans="1:9">
      <c r="A5902" s="465" t="s">
        <v>13661</v>
      </c>
      <c r="B5902" s="465" t="s">
        <v>13662</v>
      </c>
      <c r="C5902" s="465" t="s">
        <v>13663</v>
      </c>
      <c r="D5902" s="465" t="s">
        <v>13664</v>
      </c>
      <c r="E5902" s="537" t="s">
        <v>35</v>
      </c>
      <c r="F5902" s="689" t="s">
        <v>56</v>
      </c>
      <c r="G5902" s="690"/>
      <c r="H5902" s="691"/>
      <c r="I5902" s="465"/>
    </row>
    <row r="5903" spans="1:9">
      <c r="A5903" s="465" t="s">
        <v>13665</v>
      </c>
      <c r="B5903" s="465" t="s">
        <v>13666</v>
      </c>
      <c r="C5903" s="465"/>
      <c r="D5903" s="465"/>
      <c r="E5903" s="537" t="s">
        <v>35</v>
      </c>
      <c r="F5903" s="689" t="s">
        <v>56</v>
      </c>
      <c r="G5903" s="690"/>
      <c r="H5903" s="691"/>
      <c r="I5903" s="465"/>
    </row>
    <row r="5904" ht="36" spans="1:9">
      <c r="A5904" s="465" t="s">
        <v>13667</v>
      </c>
      <c r="B5904" s="465" t="s">
        <v>13668</v>
      </c>
      <c r="C5904" s="465" t="s">
        <v>13669</v>
      </c>
      <c r="D5904" s="465" t="s">
        <v>13528</v>
      </c>
      <c r="E5904" s="537" t="s">
        <v>35</v>
      </c>
      <c r="F5904" s="689" t="s">
        <v>56</v>
      </c>
      <c r="G5904" s="690"/>
      <c r="H5904" s="691"/>
      <c r="I5904" s="465"/>
    </row>
    <row r="5905" ht="36" spans="1:9">
      <c r="A5905" s="465" t="s">
        <v>13670</v>
      </c>
      <c r="B5905" s="465" t="s">
        <v>13671</v>
      </c>
      <c r="C5905" s="465" t="s">
        <v>13672</v>
      </c>
      <c r="D5905" s="465" t="s">
        <v>13673</v>
      </c>
      <c r="E5905" s="537" t="s">
        <v>35</v>
      </c>
      <c r="F5905" s="689" t="s">
        <v>56</v>
      </c>
      <c r="G5905" s="690"/>
      <c r="H5905" s="691"/>
      <c r="I5905" s="465"/>
    </row>
    <row r="5906" ht="36" spans="1:9">
      <c r="A5906" s="465" t="s">
        <v>13674</v>
      </c>
      <c r="B5906" s="465" t="s">
        <v>13675</v>
      </c>
      <c r="C5906" s="465" t="s">
        <v>13676</v>
      </c>
      <c r="D5906" s="465" t="s">
        <v>13528</v>
      </c>
      <c r="E5906" s="537" t="s">
        <v>35</v>
      </c>
      <c r="F5906" s="689" t="s">
        <v>56</v>
      </c>
      <c r="G5906" s="690"/>
      <c r="H5906" s="691"/>
      <c r="I5906" s="465"/>
    </row>
    <row r="5907" spans="1:9">
      <c r="A5907" s="465" t="s">
        <v>13677</v>
      </c>
      <c r="B5907" s="465" t="s">
        <v>13678</v>
      </c>
      <c r="C5907" s="465"/>
      <c r="D5907" s="465"/>
      <c r="E5907" s="537" t="s">
        <v>35</v>
      </c>
      <c r="F5907" s="689" t="s">
        <v>56</v>
      </c>
      <c r="G5907" s="690"/>
      <c r="H5907" s="691"/>
      <c r="I5907" s="465"/>
    </row>
    <row r="5908" ht="36" spans="1:9">
      <c r="A5908" s="465" t="s">
        <v>13679</v>
      </c>
      <c r="B5908" s="465" t="s">
        <v>13680</v>
      </c>
      <c r="C5908" s="465" t="s">
        <v>13681</v>
      </c>
      <c r="D5908" s="465" t="s">
        <v>13673</v>
      </c>
      <c r="E5908" s="537" t="s">
        <v>35</v>
      </c>
      <c r="F5908" s="689" t="s">
        <v>56</v>
      </c>
      <c r="G5908" s="690"/>
      <c r="H5908" s="691"/>
      <c r="I5908" s="465"/>
    </row>
    <row r="5909" spans="1:9">
      <c r="A5909" s="465" t="s">
        <v>13682</v>
      </c>
      <c r="B5909" s="465" t="s">
        <v>13683</v>
      </c>
      <c r="C5909" s="465"/>
      <c r="D5909" s="465"/>
      <c r="E5909" s="537" t="s">
        <v>35</v>
      </c>
      <c r="F5909" s="689" t="s">
        <v>56</v>
      </c>
      <c r="G5909" s="690"/>
      <c r="H5909" s="691"/>
      <c r="I5909" s="465"/>
    </row>
    <row r="5910" ht="36" spans="1:9">
      <c r="A5910" s="465" t="s">
        <v>13684</v>
      </c>
      <c r="B5910" s="465" t="s">
        <v>13685</v>
      </c>
      <c r="C5910" s="465" t="s">
        <v>13686</v>
      </c>
      <c r="D5910" s="465" t="s">
        <v>13234</v>
      </c>
      <c r="E5910" s="537" t="s">
        <v>3823</v>
      </c>
      <c r="F5910" s="689" t="s">
        <v>56</v>
      </c>
      <c r="G5910" s="690"/>
      <c r="H5910" s="691"/>
      <c r="I5910" s="465"/>
    </row>
    <row r="5911" ht="24" spans="1:9">
      <c r="A5911" s="465" t="s">
        <v>13687</v>
      </c>
      <c r="B5911" s="465" t="s">
        <v>13688</v>
      </c>
      <c r="C5911" s="465"/>
      <c r="D5911" s="465"/>
      <c r="E5911" s="537" t="s">
        <v>3823</v>
      </c>
      <c r="F5911" s="689" t="s">
        <v>56</v>
      </c>
      <c r="G5911" s="690"/>
      <c r="H5911" s="691"/>
      <c r="I5911" s="465"/>
    </row>
    <row r="5912" ht="36" spans="1:9">
      <c r="A5912" s="465" t="s">
        <v>13689</v>
      </c>
      <c r="B5912" s="465" t="s">
        <v>13690</v>
      </c>
      <c r="C5912" s="465" t="s">
        <v>13691</v>
      </c>
      <c r="D5912" s="465" t="s">
        <v>13234</v>
      </c>
      <c r="E5912" s="537" t="s">
        <v>5324</v>
      </c>
      <c r="F5912" s="689" t="s">
        <v>56</v>
      </c>
      <c r="G5912" s="690"/>
      <c r="H5912" s="691"/>
      <c r="I5912" s="465"/>
    </row>
    <row r="5913" ht="24" spans="1:9">
      <c r="A5913" s="465" t="s">
        <v>13692</v>
      </c>
      <c r="B5913" s="465" t="s">
        <v>13693</v>
      </c>
      <c r="C5913" s="465"/>
      <c r="D5913" s="465"/>
      <c r="E5913" s="537" t="s">
        <v>5324</v>
      </c>
      <c r="F5913" s="689" t="s">
        <v>56</v>
      </c>
      <c r="G5913" s="690"/>
      <c r="H5913" s="691"/>
      <c r="I5913" s="465"/>
    </row>
    <row r="5914" ht="48" spans="1:9">
      <c r="A5914" s="465" t="s">
        <v>13694</v>
      </c>
      <c r="B5914" s="465" t="s">
        <v>13695</v>
      </c>
      <c r="C5914" s="465" t="s">
        <v>13696</v>
      </c>
      <c r="D5914" s="465" t="s">
        <v>13697</v>
      </c>
      <c r="E5914" s="537" t="s">
        <v>13158</v>
      </c>
      <c r="F5914" s="689" t="s">
        <v>56</v>
      </c>
      <c r="G5914" s="690"/>
      <c r="H5914" s="691"/>
      <c r="I5914" s="465"/>
    </row>
    <row r="5915" spans="1:9">
      <c r="A5915" s="465" t="s">
        <v>13698</v>
      </c>
      <c r="B5915" s="465" t="s">
        <v>13699</v>
      </c>
      <c r="C5915" s="465"/>
      <c r="D5915" s="465"/>
      <c r="E5915" s="537" t="s">
        <v>13158</v>
      </c>
      <c r="F5915" s="689" t="s">
        <v>56</v>
      </c>
      <c r="G5915" s="690"/>
      <c r="H5915" s="691"/>
      <c r="I5915" s="465"/>
    </row>
    <row r="5916" ht="48" spans="1:9">
      <c r="A5916" s="465" t="s">
        <v>13700</v>
      </c>
      <c r="B5916" s="465" t="s">
        <v>13701</v>
      </c>
      <c r="C5916" s="465" t="s">
        <v>13702</v>
      </c>
      <c r="D5916" s="465" t="s">
        <v>13703</v>
      </c>
      <c r="E5916" s="537" t="s">
        <v>35</v>
      </c>
      <c r="F5916" s="689" t="s">
        <v>56</v>
      </c>
      <c r="G5916" s="690"/>
      <c r="H5916" s="691"/>
      <c r="I5916" s="465"/>
    </row>
    <row r="5917" ht="24" spans="1:9">
      <c r="A5917" s="465" t="s">
        <v>13704</v>
      </c>
      <c r="B5917" s="465" t="s">
        <v>13705</v>
      </c>
      <c r="C5917" s="465"/>
      <c r="D5917" s="465"/>
      <c r="E5917" s="537" t="s">
        <v>35</v>
      </c>
      <c r="F5917" s="689" t="s">
        <v>56</v>
      </c>
      <c r="G5917" s="690"/>
      <c r="H5917" s="691"/>
      <c r="I5917" s="465"/>
    </row>
    <row r="5918" ht="24" spans="1:9">
      <c r="A5918" s="465" t="s">
        <v>13706</v>
      </c>
      <c r="B5918" s="465" t="s">
        <v>13707</v>
      </c>
      <c r="C5918" s="465"/>
      <c r="D5918" s="465"/>
      <c r="E5918" s="537" t="s">
        <v>35</v>
      </c>
      <c r="F5918" s="689" t="s">
        <v>56</v>
      </c>
      <c r="G5918" s="690"/>
      <c r="H5918" s="691"/>
      <c r="I5918" s="465"/>
    </row>
    <row r="5919" ht="48" spans="1:9">
      <c r="A5919" s="465" t="s">
        <v>13708</v>
      </c>
      <c r="B5919" s="465" t="s">
        <v>13709</v>
      </c>
      <c r="C5919" s="465" t="s">
        <v>13710</v>
      </c>
      <c r="D5919" s="465" t="s">
        <v>13703</v>
      </c>
      <c r="E5919" s="537" t="s">
        <v>35</v>
      </c>
      <c r="F5919" s="689" t="s">
        <v>56</v>
      </c>
      <c r="G5919" s="690"/>
      <c r="H5919" s="691"/>
      <c r="I5919" s="465"/>
    </row>
    <row r="5920" ht="24" spans="1:9">
      <c r="A5920" s="465" t="s">
        <v>13711</v>
      </c>
      <c r="B5920" s="465" t="s">
        <v>13712</v>
      </c>
      <c r="C5920" s="465"/>
      <c r="D5920" s="465"/>
      <c r="E5920" s="537" t="s">
        <v>35</v>
      </c>
      <c r="F5920" s="689" t="s">
        <v>56</v>
      </c>
      <c r="G5920" s="690"/>
      <c r="H5920" s="691"/>
      <c r="I5920" s="465"/>
    </row>
    <row r="5921" ht="24" spans="1:9">
      <c r="A5921" s="465" t="s">
        <v>13713</v>
      </c>
      <c r="B5921" s="465" t="s">
        <v>13714</v>
      </c>
      <c r="C5921" s="465"/>
      <c r="D5921" s="465"/>
      <c r="E5921" s="537" t="s">
        <v>35</v>
      </c>
      <c r="F5921" s="689" t="s">
        <v>56</v>
      </c>
      <c r="G5921" s="690"/>
      <c r="H5921" s="691"/>
      <c r="I5921" s="465"/>
    </row>
    <row r="5922" ht="48" spans="1:9">
      <c r="A5922" s="465" t="s">
        <v>13715</v>
      </c>
      <c r="B5922" s="465" t="s">
        <v>13716</v>
      </c>
      <c r="C5922" s="465" t="s">
        <v>13717</v>
      </c>
      <c r="D5922" s="465" t="s">
        <v>13703</v>
      </c>
      <c r="E5922" s="537" t="s">
        <v>35</v>
      </c>
      <c r="F5922" s="689" t="s">
        <v>56</v>
      </c>
      <c r="G5922" s="690"/>
      <c r="H5922" s="691"/>
      <c r="I5922" s="465" t="s">
        <v>13718</v>
      </c>
    </row>
    <row r="5923" spans="1:9">
      <c r="A5923" s="465" t="s">
        <v>13719</v>
      </c>
      <c r="B5923" s="465" t="s">
        <v>13720</v>
      </c>
      <c r="C5923" s="465"/>
      <c r="D5923" s="465"/>
      <c r="E5923" s="537" t="s">
        <v>35</v>
      </c>
      <c r="F5923" s="689" t="s">
        <v>56</v>
      </c>
      <c r="G5923" s="690"/>
      <c r="H5923" s="691"/>
      <c r="I5923" s="465"/>
    </row>
    <row r="5924" ht="48" spans="1:9">
      <c r="A5924" s="465" t="s">
        <v>13721</v>
      </c>
      <c r="B5924" s="465" t="s">
        <v>13722</v>
      </c>
      <c r="C5924" s="465" t="s">
        <v>13723</v>
      </c>
      <c r="D5924" s="465" t="s">
        <v>13724</v>
      </c>
      <c r="E5924" s="537" t="s">
        <v>35</v>
      </c>
      <c r="F5924" s="689" t="s">
        <v>56</v>
      </c>
      <c r="G5924" s="690"/>
      <c r="H5924" s="691"/>
      <c r="I5924" s="465"/>
    </row>
    <row r="5925" ht="24" spans="1:9">
      <c r="A5925" s="465" t="s">
        <v>13725</v>
      </c>
      <c r="B5925" s="465" t="s">
        <v>13726</v>
      </c>
      <c r="C5925" s="465"/>
      <c r="D5925" s="465"/>
      <c r="E5925" s="537" t="s">
        <v>35</v>
      </c>
      <c r="F5925" s="689" t="s">
        <v>56</v>
      </c>
      <c r="G5925" s="690"/>
      <c r="H5925" s="691"/>
      <c r="I5925" s="465"/>
    </row>
    <row r="5926" ht="36" spans="1:9">
      <c r="A5926" s="465" t="s">
        <v>13727</v>
      </c>
      <c r="B5926" s="465" t="s">
        <v>13728</v>
      </c>
      <c r="C5926" s="465" t="s">
        <v>13729</v>
      </c>
      <c r="D5926" s="465" t="s">
        <v>13514</v>
      </c>
      <c r="E5926" s="537" t="s">
        <v>35</v>
      </c>
      <c r="F5926" s="689" t="s">
        <v>56</v>
      </c>
      <c r="G5926" s="690"/>
      <c r="H5926" s="691"/>
      <c r="I5926" s="465"/>
    </row>
    <row r="5927" ht="36" spans="1:9">
      <c r="A5927" s="465" t="s">
        <v>13730</v>
      </c>
      <c r="B5927" s="465" t="s">
        <v>13731</v>
      </c>
      <c r="C5927" s="465" t="s">
        <v>13732</v>
      </c>
      <c r="D5927" s="465" t="s">
        <v>13514</v>
      </c>
      <c r="E5927" s="537" t="s">
        <v>35</v>
      </c>
      <c r="F5927" s="689" t="s">
        <v>56</v>
      </c>
      <c r="G5927" s="690"/>
      <c r="H5927" s="691"/>
      <c r="I5927" s="465"/>
    </row>
    <row r="5928" ht="36" spans="1:9">
      <c r="A5928" s="465" t="s">
        <v>13733</v>
      </c>
      <c r="B5928" s="465" t="s">
        <v>13734</v>
      </c>
      <c r="C5928" s="465" t="s">
        <v>13735</v>
      </c>
      <c r="D5928" s="465" t="s">
        <v>13514</v>
      </c>
      <c r="E5928" s="537" t="s">
        <v>762</v>
      </c>
      <c r="F5928" s="689" t="s">
        <v>56</v>
      </c>
      <c r="G5928" s="690"/>
      <c r="H5928" s="691"/>
      <c r="I5928" s="465"/>
    </row>
    <row r="5929" ht="36" spans="1:9">
      <c r="A5929" s="465" t="s">
        <v>13736</v>
      </c>
      <c r="B5929" s="465" t="s">
        <v>13737</v>
      </c>
      <c r="C5929" s="465" t="s">
        <v>13738</v>
      </c>
      <c r="D5929" s="465" t="s">
        <v>13514</v>
      </c>
      <c r="E5929" s="537" t="s">
        <v>35</v>
      </c>
      <c r="F5929" s="689" t="s">
        <v>56</v>
      </c>
      <c r="G5929" s="690"/>
      <c r="H5929" s="691"/>
      <c r="I5929" s="465"/>
    </row>
    <row r="5930" ht="36" spans="1:9">
      <c r="A5930" s="465" t="s">
        <v>13739</v>
      </c>
      <c r="B5930" s="465" t="s">
        <v>13740</v>
      </c>
      <c r="C5930" s="465" t="s">
        <v>13741</v>
      </c>
      <c r="D5930" s="465" t="s">
        <v>13514</v>
      </c>
      <c r="E5930" s="537" t="s">
        <v>35</v>
      </c>
      <c r="F5930" s="689" t="s">
        <v>56</v>
      </c>
      <c r="G5930" s="690"/>
      <c r="H5930" s="691"/>
      <c r="I5930" s="465"/>
    </row>
  </sheetData>
  <mergeCells count="303">
    <mergeCell ref="A1:I1"/>
    <mergeCell ref="A2:I2"/>
    <mergeCell ref="A3:I3"/>
    <mergeCell ref="A4:I4"/>
    <mergeCell ref="A5:I5"/>
    <mergeCell ref="A6:I6"/>
    <mergeCell ref="A9:D9"/>
    <mergeCell ref="A10:D10"/>
    <mergeCell ref="A11:D11"/>
    <mergeCell ref="A12:D12"/>
    <mergeCell ref="A13:D13"/>
    <mergeCell ref="F39:H39"/>
    <mergeCell ref="F40:H40"/>
    <mergeCell ref="F41:H41"/>
    <mergeCell ref="F42:H42"/>
    <mergeCell ref="F43:H43"/>
    <mergeCell ref="F44:H44"/>
    <mergeCell ref="A204:I204"/>
    <mergeCell ref="A299:B299"/>
    <mergeCell ref="A301:I301"/>
    <mergeCell ref="A302:I302"/>
    <mergeCell ref="A303:I303"/>
    <mergeCell ref="A304:I304"/>
    <mergeCell ref="A305:I305"/>
    <mergeCell ref="A306:I306"/>
    <mergeCell ref="A307:I307"/>
    <mergeCell ref="A308:I308"/>
    <mergeCell ref="A349:I349"/>
    <mergeCell ref="A408:I408"/>
    <mergeCell ref="A543:I543"/>
    <mergeCell ref="A627:I627"/>
    <mergeCell ref="A638:I638"/>
    <mergeCell ref="A729:I729"/>
    <mergeCell ref="A2068:B2068"/>
    <mergeCell ref="A2070:I2070"/>
    <mergeCell ref="A2071:I2071"/>
    <mergeCell ref="A2072:I2072"/>
    <mergeCell ref="A2073:I2073"/>
    <mergeCell ref="A2074:I2074"/>
    <mergeCell ref="A2075:I2075"/>
    <mergeCell ref="A2077:B2077"/>
    <mergeCell ref="A2078:I2078"/>
    <mergeCell ref="A2079:I2079"/>
    <mergeCell ref="A2080:I2080"/>
    <mergeCell ref="A2081:I2081"/>
    <mergeCell ref="A2272:I2272"/>
    <mergeCell ref="A2680:I2680"/>
    <mergeCell ref="A2748:I2748"/>
    <mergeCell ref="A2911:I2911"/>
    <mergeCell ref="A2940:I2940"/>
    <mergeCell ref="A2954:D2954"/>
    <mergeCell ref="A2955:D2955"/>
    <mergeCell ref="A2956:D2956"/>
    <mergeCell ref="A2957:D2957"/>
    <mergeCell ref="A2958:D2958"/>
    <mergeCell ref="A2959:D2959"/>
    <mergeCell ref="A3012:I3012"/>
    <mergeCell ref="A3013:I3013"/>
    <mergeCell ref="A3014:I3014"/>
    <mergeCell ref="A3015:I3015"/>
    <mergeCell ref="A3016:I3016"/>
    <mergeCell ref="A3017:I3017"/>
    <mergeCell ref="A3018:I3018"/>
    <mergeCell ref="A3019:I3019"/>
    <mergeCell ref="A3020:I3020"/>
    <mergeCell ref="A3021:I3021"/>
    <mergeCell ref="A3023:I3023"/>
    <mergeCell ref="A3024:I3024"/>
    <mergeCell ref="A3025:I3025"/>
    <mergeCell ref="A3026:I3026"/>
    <mergeCell ref="F3048:H3048"/>
    <mergeCell ref="A3052:I3052"/>
    <mergeCell ref="A5189:I5189"/>
    <mergeCell ref="F5296:H5296"/>
    <mergeCell ref="F5297:H5297"/>
    <mergeCell ref="A5327:I5327"/>
    <mergeCell ref="A5376:I5376"/>
    <mergeCell ref="A5505:B5505"/>
    <mergeCell ref="A5506:I5506"/>
    <mergeCell ref="A5507:I5507"/>
    <mergeCell ref="A5508:I5508"/>
    <mergeCell ref="A5510:I5510"/>
    <mergeCell ref="A5543:I5543"/>
    <mergeCell ref="A5576:H5576"/>
    <mergeCell ref="A5598:I5598"/>
    <mergeCell ref="A5612:I5612"/>
    <mergeCell ref="A5651:I5651"/>
    <mergeCell ref="A5676:J5676"/>
    <mergeCell ref="A5726:I5726"/>
    <mergeCell ref="F5728:H5728"/>
    <mergeCell ref="F5729:H5729"/>
    <mergeCell ref="F5730:H5730"/>
    <mergeCell ref="F5731:H5731"/>
    <mergeCell ref="F5732:H5732"/>
    <mergeCell ref="F5733:H5733"/>
    <mergeCell ref="F5734:H5734"/>
    <mergeCell ref="F5735:H5735"/>
    <mergeCell ref="F5736:H5736"/>
    <mergeCell ref="F5737:H5737"/>
    <mergeCell ref="F5738:H5738"/>
    <mergeCell ref="F5739:H5739"/>
    <mergeCell ref="F5740:H5740"/>
    <mergeCell ref="F5741:H5741"/>
    <mergeCell ref="F5742:H5742"/>
    <mergeCell ref="F5743:H5743"/>
    <mergeCell ref="F5744:H5744"/>
    <mergeCell ref="F5745:H5745"/>
    <mergeCell ref="F5746:H5746"/>
    <mergeCell ref="F5747:H5747"/>
    <mergeCell ref="F5748:H5748"/>
    <mergeCell ref="F5749:H5749"/>
    <mergeCell ref="F5750:H5750"/>
    <mergeCell ref="F5751:H5751"/>
    <mergeCell ref="F5752:H5752"/>
    <mergeCell ref="F5753:H5753"/>
    <mergeCell ref="F5754:H5754"/>
    <mergeCell ref="F5755:H5755"/>
    <mergeCell ref="F5756:H5756"/>
    <mergeCell ref="F5757:H5757"/>
    <mergeCell ref="F5758:H5758"/>
    <mergeCell ref="F5759:H5759"/>
    <mergeCell ref="F5760:H5760"/>
    <mergeCell ref="F5761:H5761"/>
    <mergeCell ref="F5762:H5762"/>
    <mergeCell ref="F5763:H5763"/>
    <mergeCell ref="F5764:H5764"/>
    <mergeCell ref="F5765:H5765"/>
    <mergeCell ref="F5766:H5766"/>
    <mergeCell ref="F5767:H5767"/>
    <mergeCell ref="F5768:H5768"/>
    <mergeCell ref="F5769:H5769"/>
    <mergeCell ref="F5770:H5770"/>
    <mergeCell ref="F5771:H5771"/>
    <mergeCell ref="F5772:H5772"/>
    <mergeCell ref="F5773:H5773"/>
    <mergeCell ref="F5774:H5774"/>
    <mergeCell ref="F5775:H5775"/>
    <mergeCell ref="F5776:H5776"/>
    <mergeCell ref="F5777:H5777"/>
    <mergeCell ref="F5778:H5778"/>
    <mergeCell ref="F5779:H5779"/>
    <mergeCell ref="F5780:H5780"/>
    <mergeCell ref="F5781:H5781"/>
    <mergeCell ref="F5782:H5782"/>
    <mergeCell ref="F5783:H5783"/>
    <mergeCell ref="F5784:H5784"/>
    <mergeCell ref="F5785:H5785"/>
    <mergeCell ref="F5786:H5786"/>
    <mergeCell ref="F5787:H5787"/>
    <mergeCell ref="F5788:H5788"/>
    <mergeCell ref="F5789:H5789"/>
    <mergeCell ref="F5790:H5790"/>
    <mergeCell ref="F5791:H5791"/>
    <mergeCell ref="F5792:H5792"/>
    <mergeCell ref="F5793:H5793"/>
    <mergeCell ref="F5794:H5794"/>
    <mergeCell ref="F5795:H5795"/>
    <mergeCell ref="F5796:H5796"/>
    <mergeCell ref="F5797:H5797"/>
    <mergeCell ref="F5798:H5798"/>
    <mergeCell ref="F5799:H5799"/>
    <mergeCell ref="F5800:H5800"/>
    <mergeCell ref="F5801:H5801"/>
    <mergeCell ref="F5802:H5802"/>
    <mergeCell ref="F5803:H5803"/>
    <mergeCell ref="F5804:H5804"/>
    <mergeCell ref="F5805:H5805"/>
    <mergeCell ref="F5806:H5806"/>
    <mergeCell ref="F5807:H5807"/>
    <mergeCell ref="F5808:H5808"/>
    <mergeCell ref="F5809:H5809"/>
    <mergeCell ref="F5810:H5810"/>
    <mergeCell ref="F5811:H5811"/>
    <mergeCell ref="F5812:H5812"/>
    <mergeCell ref="F5813:H5813"/>
    <mergeCell ref="F5814:H5814"/>
    <mergeCell ref="F5815:H5815"/>
    <mergeCell ref="F5816:H5816"/>
    <mergeCell ref="F5817:H5817"/>
    <mergeCell ref="F5818:H5818"/>
    <mergeCell ref="F5819:H5819"/>
    <mergeCell ref="F5820:H5820"/>
    <mergeCell ref="F5821:H5821"/>
    <mergeCell ref="F5822:H5822"/>
    <mergeCell ref="F5823:H5823"/>
    <mergeCell ref="F5824:H5824"/>
    <mergeCell ref="F5825:H5825"/>
    <mergeCell ref="F5826:H5826"/>
    <mergeCell ref="F5827:H5827"/>
    <mergeCell ref="F5828:H5828"/>
    <mergeCell ref="F5829:H5829"/>
    <mergeCell ref="F5830:H5830"/>
    <mergeCell ref="F5831:H5831"/>
    <mergeCell ref="F5832:H5832"/>
    <mergeCell ref="F5833:H5833"/>
    <mergeCell ref="F5834:H5834"/>
    <mergeCell ref="F5835:H5835"/>
    <mergeCell ref="F5836:H5836"/>
    <mergeCell ref="F5837:H5837"/>
    <mergeCell ref="F5838:H5838"/>
    <mergeCell ref="F5839:H5839"/>
    <mergeCell ref="F5840:H5840"/>
    <mergeCell ref="F5841:H5841"/>
    <mergeCell ref="F5842:H5842"/>
    <mergeCell ref="F5843:H5843"/>
    <mergeCell ref="F5844:H5844"/>
    <mergeCell ref="F5845:H5845"/>
    <mergeCell ref="F5846:H5846"/>
    <mergeCell ref="F5847:H5847"/>
    <mergeCell ref="F5848:H5848"/>
    <mergeCell ref="F5849:H5849"/>
    <mergeCell ref="F5850:H5850"/>
    <mergeCell ref="F5851:H5851"/>
    <mergeCell ref="F5852:H5852"/>
    <mergeCell ref="F5853:H5853"/>
    <mergeCell ref="F5854:H5854"/>
    <mergeCell ref="F5855:H5855"/>
    <mergeCell ref="F5856:H5856"/>
    <mergeCell ref="F5857:H5857"/>
    <mergeCell ref="F5858:H5858"/>
    <mergeCell ref="F5859:H5859"/>
    <mergeCell ref="F5860:H5860"/>
    <mergeCell ref="F5861:H5861"/>
    <mergeCell ref="F5862:H5862"/>
    <mergeCell ref="F5863:H5863"/>
    <mergeCell ref="F5864:H5864"/>
    <mergeCell ref="F5865:H5865"/>
    <mergeCell ref="F5866:H5866"/>
    <mergeCell ref="F5867:H5867"/>
    <mergeCell ref="F5868:H5868"/>
    <mergeCell ref="F5869:H5869"/>
    <mergeCell ref="F5870:H5870"/>
    <mergeCell ref="F5871:H5871"/>
    <mergeCell ref="F5872:H5872"/>
    <mergeCell ref="F5873:H5873"/>
    <mergeCell ref="F5874:H5874"/>
    <mergeCell ref="F5875:H5875"/>
    <mergeCell ref="F5876:H5876"/>
    <mergeCell ref="F5877:H5877"/>
    <mergeCell ref="F5878:H5878"/>
    <mergeCell ref="F5879:H5879"/>
    <mergeCell ref="F5880:H5880"/>
    <mergeCell ref="F5881:H5881"/>
    <mergeCell ref="F5882:H5882"/>
    <mergeCell ref="F5883:H5883"/>
    <mergeCell ref="F5884:H5884"/>
    <mergeCell ref="F5885:H5885"/>
    <mergeCell ref="F5886:H5886"/>
    <mergeCell ref="F5887:H5887"/>
    <mergeCell ref="F5888:H5888"/>
    <mergeCell ref="F5889:H5889"/>
    <mergeCell ref="F5890:H5890"/>
    <mergeCell ref="F5891:H5891"/>
    <mergeCell ref="F5892:H5892"/>
    <mergeCell ref="F5893:H5893"/>
    <mergeCell ref="F5894:H5894"/>
    <mergeCell ref="F5895:H5895"/>
    <mergeCell ref="F5896:H5896"/>
    <mergeCell ref="F5897:H5897"/>
    <mergeCell ref="F5898:H5898"/>
    <mergeCell ref="F5899:H5899"/>
    <mergeCell ref="F5900:H5900"/>
    <mergeCell ref="F5901:H5901"/>
    <mergeCell ref="F5902:H5902"/>
    <mergeCell ref="F5903:H5903"/>
    <mergeCell ref="F5904:H5904"/>
    <mergeCell ref="F5905:H5905"/>
    <mergeCell ref="F5906:H5906"/>
    <mergeCell ref="F5907:H5907"/>
    <mergeCell ref="F5908:H5908"/>
    <mergeCell ref="F5909:H5909"/>
    <mergeCell ref="F5910:H5910"/>
    <mergeCell ref="F5911:H5911"/>
    <mergeCell ref="F5912:H5912"/>
    <mergeCell ref="F5913:H5913"/>
    <mergeCell ref="F5914:H5914"/>
    <mergeCell ref="F5915:H5915"/>
    <mergeCell ref="F5916:H5916"/>
    <mergeCell ref="F5917:H5917"/>
    <mergeCell ref="F5918:H5918"/>
    <mergeCell ref="F5919:H5919"/>
    <mergeCell ref="F5920:H5920"/>
    <mergeCell ref="F5921:H5921"/>
    <mergeCell ref="F5922:H5922"/>
    <mergeCell ref="F5923:H5923"/>
    <mergeCell ref="F5924:H5924"/>
    <mergeCell ref="F5925:H5925"/>
    <mergeCell ref="F5926:H5926"/>
    <mergeCell ref="F5927:H5927"/>
    <mergeCell ref="F5928:H5928"/>
    <mergeCell ref="F5929:H5929"/>
    <mergeCell ref="F5930:H5930"/>
    <mergeCell ref="A7:A8"/>
    <mergeCell ref="B7:B8"/>
    <mergeCell ref="C7:C8"/>
    <mergeCell ref="D7:D8"/>
    <mergeCell ref="E7:E8"/>
    <mergeCell ref="F7:F8"/>
    <mergeCell ref="G7:G8"/>
    <mergeCell ref="H7:H8"/>
    <mergeCell ref="I7:I8"/>
    <mergeCell ref="I74:I75"/>
    <mergeCell ref="J7:J8"/>
  </mergeCells>
  <conditionalFormatting sqref="I2874">
    <cfRule type="duplicateValues" dxfId="0" priority="6"/>
  </conditionalFormatting>
  <conditionalFormatting sqref="A628:A636">
    <cfRule type="duplicateValues" dxfId="0" priority="5"/>
  </conditionalFormatting>
  <conditionalFormatting sqref="A2273:A2359">
    <cfRule type="duplicateValues" dxfId="0" priority="4"/>
  </conditionalFormatting>
  <conditionalFormatting sqref="A2418:A2433">
    <cfRule type="duplicateValues" dxfId="0" priority="3"/>
  </conditionalFormatting>
  <conditionalFormatting sqref="A2437:A2438">
    <cfRule type="duplicateValues" dxfId="0" priority="2"/>
  </conditionalFormatting>
  <conditionalFormatting sqref="A3690:A3774">
    <cfRule type="duplicateValues" dxfId="0" priority="1"/>
  </conditionalFormatting>
  <conditionalFormatting sqref="F5272:H5273">
    <cfRule type="duplicateValues" dxfId="0" priority="7"/>
  </conditionalFormatting>
  <pageMargins left="0.7" right="0.7" top="0.75" bottom="0.75" header="0.3" footer="0.3"/>
  <pageSetup paperSize="9" scale="75" orientation="landscape" horizontalDpi="200" verticalDpi="3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54"/>
  <sheetViews>
    <sheetView topLeftCell="A462" workbookViewId="0">
      <selection activeCell="B464" sqref="B464:B472"/>
    </sheetView>
  </sheetViews>
  <sheetFormatPr defaultColWidth="8.89166666666667" defaultRowHeight="15" outlineLevelCol="6"/>
  <cols>
    <col min="1" max="1" width="15.5583333333333" style="64" customWidth="1"/>
    <col min="2" max="2" width="22" style="65" customWidth="1"/>
    <col min="3" max="3" width="36.6666666666667" style="66" customWidth="1"/>
    <col min="4" max="4" width="17" style="65" customWidth="1"/>
    <col min="5" max="5" width="17.3333333333333" style="65" customWidth="1"/>
    <col min="6" max="6" width="20.8916666666667" style="65" customWidth="1"/>
    <col min="7" max="7" width="13.1083333333333" style="67" customWidth="1"/>
    <col min="8" max="16384" width="8.89166666666667" style="67"/>
  </cols>
  <sheetData>
    <row r="1" s="63" customFormat="1" ht="28" customHeight="1" spans="1:6">
      <c r="A1" s="68" t="s">
        <v>13742</v>
      </c>
      <c r="B1" s="69" t="s">
        <v>7</v>
      </c>
      <c r="C1" s="69" t="s">
        <v>13743</v>
      </c>
      <c r="D1" s="69" t="s">
        <v>13744</v>
      </c>
      <c r="E1" s="69" t="s">
        <v>10</v>
      </c>
      <c r="F1" s="69" t="s">
        <v>13745</v>
      </c>
    </row>
    <row r="2" ht="27" spans="1:7">
      <c r="A2" s="70">
        <v>310300001</v>
      </c>
      <c r="B2" s="71" t="s">
        <v>13746</v>
      </c>
      <c r="C2" s="44" t="s">
        <v>13747</v>
      </c>
      <c r="D2" s="71"/>
      <c r="E2" s="71" t="s">
        <v>13748</v>
      </c>
      <c r="F2" s="71"/>
      <c r="G2" s="67" t="e">
        <f>VLOOKUP(A2,'20260626'!A:F,6,0)</f>
        <v>#N/A</v>
      </c>
    </row>
    <row r="3" ht="27" spans="1:7">
      <c r="A3" s="70">
        <v>310300002</v>
      </c>
      <c r="B3" s="71" t="s">
        <v>13749</v>
      </c>
      <c r="C3" s="44" t="s">
        <v>13750</v>
      </c>
      <c r="D3" s="71"/>
      <c r="E3" s="71" t="s">
        <v>13751</v>
      </c>
      <c r="F3" s="71"/>
      <c r="G3" s="67" t="e">
        <f>VLOOKUP(A3,'20260626'!A:F,6,0)</f>
        <v>#N/A</v>
      </c>
    </row>
    <row r="4" spans="1:7">
      <c r="A4" s="70" t="s">
        <v>13752</v>
      </c>
      <c r="B4" s="71" t="s">
        <v>13753</v>
      </c>
      <c r="C4" s="44"/>
      <c r="D4" s="71"/>
      <c r="E4" s="71" t="s">
        <v>13751</v>
      </c>
      <c r="F4" s="71" t="s">
        <v>13753</v>
      </c>
      <c r="G4" s="67" t="e">
        <f>VLOOKUP(A4,'20260626'!A:F,6,0)</f>
        <v>#N/A</v>
      </c>
    </row>
    <row r="5" spans="1:7">
      <c r="A5" s="70">
        <v>310300003</v>
      </c>
      <c r="B5" s="71" t="s">
        <v>13754</v>
      </c>
      <c r="C5" s="44"/>
      <c r="D5" s="71"/>
      <c r="E5" s="71" t="s">
        <v>13748</v>
      </c>
      <c r="F5" s="71"/>
      <c r="G5" s="67" t="e">
        <f>VLOOKUP(A5,'20260626'!A:F,6,0)</f>
        <v>#N/A</v>
      </c>
    </row>
    <row r="6" spans="1:7">
      <c r="A6" s="70">
        <v>310300004</v>
      </c>
      <c r="B6" s="71" t="s">
        <v>13755</v>
      </c>
      <c r="C6" s="44"/>
      <c r="D6" s="71"/>
      <c r="E6" s="71" t="s">
        <v>13748</v>
      </c>
      <c r="F6" s="71"/>
      <c r="G6" s="67" t="e">
        <f>VLOOKUP(A6,'20260626'!A:F,6,0)</f>
        <v>#N/A</v>
      </c>
    </row>
    <row r="7" ht="28.5" spans="1:7">
      <c r="A7" s="70">
        <v>310300005</v>
      </c>
      <c r="B7" s="71" t="s">
        <v>13756</v>
      </c>
      <c r="C7" s="44" t="s">
        <v>13757</v>
      </c>
      <c r="D7" s="71"/>
      <c r="E7" s="71" t="s">
        <v>13748</v>
      </c>
      <c r="F7" s="71"/>
      <c r="G7" s="67" t="e">
        <f>VLOOKUP(A7,'20260626'!A:F,6,0)</f>
        <v>#N/A</v>
      </c>
    </row>
    <row r="8" spans="1:7">
      <c r="A8" s="70" t="s">
        <v>13758</v>
      </c>
      <c r="B8" s="71" t="s">
        <v>13756</v>
      </c>
      <c r="C8" s="44"/>
      <c r="D8" s="71"/>
      <c r="E8" s="71" t="s">
        <v>13748</v>
      </c>
      <c r="F8" s="71" t="s">
        <v>13759</v>
      </c>
      <c r="G8" s="67" t="e">
        <f>VLOOKUP(A8,'20260626'!A:F,6,0)</f>
        <v>#N/A</v>
      </c>
    </row>
    <row r="9" ht="28.5" spans="1:7">
      <c r="A9" s="70">
        <v>310300006</v>
      </c>
      <c r="B9" s="71" t="s">
        <v>13760</v>
      </c>
      <c r="C9" s="44"/>
      <c r="D9" s="71"/>
      <c r="E9" s="71" t="s">
        <v>13748</v>
      </c>
      <c r="F9" s="71"/>
      <c r="G9" s="67" t="e">
        <f>VLOOKUP(A9,'20260626'!A:F,6,0)</f>
        <v>#N/A</v>
      </c>
    </row>
    <row r="10" spans="1:7">
      <c r="A10" s="70">
        <v>310300007</v>
      </c>
      <c r="B10" s="71" t="s">
        <v>13761</v>
      </c>
      <c r="C10" s="44" t="s">
        <v>13762</v>
      </c>
      <c r="D10" s="71"/>
      <c r="E10" s="71" t="s">
        <v>13763</v>
      </c>
      <c r="F10" s="71"/>
      <c r="G10" s="67" t="e">
        <f>VLOOKUP(A10,'20260626'!A:F,6,0)</f>
        <v>#N/A</v>
      </c>
    </row>
    <row r="11" spans="1:7">
      <c r="A11" s="70">
        <v>310300008</v>
      </c>
      <c r="B11" s="71" t="s">
        <v>13764</v>
      </c>
      <c r="C11" s="44"/>
      <c r="D11" s="71"/>
      <c r="E11" s="71" t="s">
        <v>13748</v>
      </c>
      <c r="F11" s="71"/>
      <c r="G11" s="67" t="e">
        <f>VLOOKUP(A11,'20260626'!A:F,6,0)</f>
        <v>#N/A</v>
      </c>
    </row>
    <row r="12" ht="28.5" spans="1:7">
      <c r="A12" s="70">
        <v>310300009</v>
      </c>
      <c r="B12" s="71" t="s">
        <v>13765</v>
      </c>
      <c r="C12" s="44" t="s">
        <v>13766</v>
      </c>
      <c r="D12" s="71"/>
      <c r="E12" s="71" t="s">
        <v>13748</v>
      </c>
      <c r="F12" s="71"/>
      <c r="G12" s="67" t="e">
        <f>VLOOKUP(A12,'20260626'!A:F,6,0)</f>
        <v>#N/A</v>
      </c>
    </row>
    <row r="13" spans="1:7">
      <c r="A13" s="70">
        <v>310300010</v>
      </c>
      <c r="B13" s="71" t="s">
        <v>13767</v>
      </c>
      <c r="C13" s="44"/>
      <c r="D13" s="71"/>
      <c r="E13" s="71" t="s">
        <v>13748</v>
      </c>
      <c r="F13" s="71"/>
      <c r="G13" s="67" t="e">
        <f>VLOOKUP(A13,'20260626'!A:F,6,0)</f>
        <v>#N/A</v>
      </c>
    </row>
    <row r="14" spans="1:7">
      <c r="A14" s="70">
        <v>310300011</v>
      </c>
      <c r="B14" s="71" t="s">
        <v>13768</v>
      </c>
      <c r="C14" s="44" t="s">
        <v>13769</v>
      </c>
      <c r="D14" s="71"/>
      <c r="E14" s="71" t="s">
        <v>13763</v>
      </c>
      <c r="F14" s="71"/>
      <c r="G14" s="67" t="e">
        <f>VLOOKUP(A14,'20260626'!A:F,6,0)</f>
        <v>#N/A</v>
      </c>
    </row>
    <row r="15" spans="1:7">
      <c r="A15" s="70">
        <v>310300012</v>
      </c>
      <c r="B15" s="71" t="s">
        <v>13770</v>
      </c>
      <c r="C15" s="44"/>
      <c r="D15" s="71"/>
      <c r="E15" s="71" t="s">
        <v>13748</v>
      </c>
      <c r="F15" s="71"/>
      <c r="G15" s="67" t="e">
        <f>VLOOKUP(A15,'20260626'!A:F,6,0)</f>
        <v>#N/A</v>
      </c>
    </row>
    <row r="16" ht="27" spans="1:7">
      <c r="A16" s="70">
        <v>310300013</v>
      </c>
      <c r="B16" s="71" t="s">
        <v>13771</v>
      </c>
      <c r="C16" s="44" t="s">
        <v>13772</v>
      </c>
      <c r="D16" s="71"/>
      <c r="E16" s="71" t="s">
        <v>13748</v>
      </c>
      <c r="F16" s="71"/>
      <c r="G16" s="67" t="e">
        <f>VLOOKUP(A16,'20260626'!A:F,6,0)</f>
        <v>#N/A</v>
      </c>
    </row>
    <row r="17" spans="1:7">
      <c r="A17" s="70">
        <v>310300014</v>
      </c>
      <c r="B17" s="71" t="s">
        <v>13773</v>
      </c>
      <c r="C17" s="44"/>
      <c r="D17" s="71"/>
      <c r="E17" s="71" t="s">
        <v>13748</v>
      </c>
      <c r="F17" s="71"/>
      <c r="G17" s="67" t="e">
        <f>VLOOKUP(A17,'20260626'!A:F,6,0)</f>
        <v>#N/A</v>
      </c>
    </row>
    <row r="18" spans="1:7">
      <c r="A18" s="70">
        <v>310300015</v>
      </c>
      <c r="B18" s="71" t="s">
        <v>13774</v>
      </c>
      <c r="C18" s="44"/>
      <c r="D18" s="71"/>
      <c r="E18" s="71" t="s">
        <v>13748</v>
      </c>
      <c r="F18" s="71"/>
      <c r="G18" s="67" t="e">
        <f>VLOOKUP(A18,'20260626'!A:F,6,0)</f>
        <v>#N/A</v>
      </c>
    </row>
    <row r="19" spans="1:7">
      <c r="A19" s="70">
        <v>310300016</v>
      </c>
      <c r="B19" s="71" t="s">
        <v>13775</v>
      </c>
      <c r="C19" s="44"/>
      <c r="D19" s="71"/>
      <c r="E19" s="71" t="s">
        <v>13748</v>
      </c>
      <c r="F19" s="71"/>
      <c r="G19" s="67" t="e">
        <f>VLOOKUP(A19,'20260626'!A:F,6,0)</f>
        <v>#N/A</v>
      </c>
    </row>
    <row r="20" spans="1:7">
      <c r="A20" s="70">
        <v>310300017</v>
      </c>
      <c r="B20" s="71" t="s">
        <v>13776</v>
      </c>
      <c r="C20" s="44"/>
      <c r="D20" s="71"/>
      <c r="E20" s="71" t="s">
        <v>13748</v>
      </c>
      <c r="F20" s="71"/>
      <c r="G20" s="67" t="e">
        <f>VLOOKUP(A20,'20260626'!A:F,6,0)</f>
        <v>#N/A</v>
      </c>
    </row>
    <row r="21" ht="27" spans="1:7">
      <c r="A21" s="70">
        <v>310300018</v>
      </c>
      <c r="B21" s="71" t="s">
        <v>13777</v>
      </c>
      <c r="C21" s="44" t="s">
        <v>13778</v>
      </c>
      <c r="D21" s="71"/>
      <c r="E21" s="71" t="s">
        <v>13748</v>
      </c>
      <c r="F21" s="71"/>
      <c r="G21" s="67" t="e">
        <f>VLOOKUP(A21,'20260626'!A:F,6,0)</f>
        <v>#N/A</v>
      </c>
    </row>
    <row r="22" ht="27" spans="1:7">
      <c r="A22" s="70">
        <v>310300019</v>
      </c>
      <c r="B22" s="71" t="s">
        <v>13779</v>
      </c>
      <c r="C22" s="44" t="s">
        <v>13780</v>
      </c>
      <c r="D22" s="71"/>
      <c r="E22" s="71" t="s">
        <v>13748</v>
      </c>
      <c r="F22" s="71"/>
      <c r="G22" s="67" t="e">
        <f>VLOOKUP(A22,'20260626'!A:F,6,0)</f>
        <v>#N/A</v>
      </c>
    </row>
    <row r="23" spans="1:7">
      <c r="A23" s="70" t="s">
        <v>13781</v>
      </c>
      <c r="B23" s="71" t="s">
        <v>13779</v>
      </c>
      <c r="C23" s="44"/>
      <c r="D23" s="71"/>
      <c r="E23" s="71" t="s">
        <v>13748</v>
      </c>
      <c r="F23" s="71" t="s">
        <v>13782</v>
      </c>
      <c r="G23" s="67" t="e">
        <f>VLOOKUP(A23,'20260626'!A:F,6,0)</f>
        <v>#N/A</v>
      </c>
    </row>
    <row r="24" ht="28.5" spans="1:7">
      <c r="A24" s="70">
        <v>310300020</v>
      </c>
      <c r="B24" s="71" t="s">
        <v>13783</v>
      </c>
      <c r="C24" s="44" t="s">
        <v>13784</v>
      </c>
      <c r="D24" s="71"/>
      <c r="E24" s="71" t="s">
        <v>13748</v>
      </c>
      <c r="F24" s="71"/>
      <c r="G24" s="67" t="e">
        <f>VLOOKUP(A24,'20260626'!A:F,6,0)</f>
        <v>#N/A</v>
      </c>
    </row>
    <row r="25" spans="1:7">
      <c r="A25" s="70">
        <v>310300021</v>
      </c>
      <c r="B25" s="71" t="s">
        <v>13785</v>
      </c>
      <c r="C25" s="44"/>
      <c r="D25" s="71"/>
      <c r="E25" s="71" t="s">
        <v>13748</v>
      </c>
      <c r="F25" s="71"/>
      <c r="G25" s="67" t="e">
        <f>VLOOKUP(A25,'20260626'!A:F,6,0)</f>
        <v>#N/A</v>
      </c>
    </row>
    <row r="26" spans="1:7">
      <c r="A26" s="70">
        <v>310300022</v>
      </c>
      <c r="B26" s="71" t="s">
        <v>13786</v>
      </c>
      <c r="C26" s="44" t="s">
        <v>13787</v>
      </c>
      <c r="D26" s="71"/>
      <c r="E26" s="71" t="s">
        <v>13748</v>
      </c>
      <c r="F26" s="71"/>
      <c r="G26" s="67" t="e">
        <f>VLOOKUP(A26,'20260626'!A:F,6,0)</f>
        <v>#N/A</v>
      </c>
    </row>
    <row r="27" spans="1:7">
      <c r="A27" s="70">
        <v>310300023</v>
      </c>
      <c r="B27" s="71" t="s">
        <v>13788</v>
      </c>
      <c r="C27" s="44"/>
      <c r="D27" s="71"/>
      <c r="E27" s="71" t="s">
        <v>13748</v>
      </c>
      <c r="F27" s="71"/>
      <c r="G27" s="67" t="e">
        <f>VLOOKUP(A27,'20260626'!A:F,6,0)</f>
        <v>#N/A</v>
      </c>
    </row>
    <row r="28" spans="1:7">
      <c r="A28" s="70">
        <v>310300024</v>
      </c>
      <c r="B28" s="71" t="s">
        <v>13789</v>
      </c>
      <c r="C28" s="44"/>
      <c r="D28" s="71"/>
      <c r="E28" s="71" t="s">
        <v>13748</v>
      </c>
      <c r="F28" s="71"/>
      <c r="G28" s="67" t="e">
        <f>VLOOKUP(A28,'20260626'!A:F,6,0)</f>
        <v>#N/A</v>
      </c>
    </row>
    <row r="29" spans="1:7">
      <c r="A29" s="70">
        <v>310300025</v>
      </c>
      <c r="B29" s="71" t="s">
        <v>13790</v>
      </c>
      <c r="C29" s="44"/>
      <c r="D29" s="71"/>
      <c r="E29" s="71" t="s">
        <v>13748</v>
      </c>
      <c r="F29" s="71"/>
      <c r="G29" s="67" t="e">
        <f>VLOOKUP(A29,'20260626'!A:F,6,0)</f>
        <v>#N/A</v>
      </c>
    </row>
    <row r="30" spans="1:7">
      <c r="A30" s="70">
        <v>310300026</v>
      </c>
      <c r="B30" s="71" t="s">
        <v>13791</v>
      </c>
      <c r="C30" s="44"/>
      <c r="D30" s="71"/>
      <c r="E30" s="71" t="s">
        <v>13748</v>
      </c>
      <c r="F30" s="71"/>
      <c r="G30" s="67" t="e">
        <f>VLOOKUP(A30,'20260626'!A:F,6,0)</f>
        <v>#N/A</v>
      </c>
    </row>
    <row r="31" ht="28.5" spans="1:7">
      <c r="A31" s="70">
        <v>310300027</v>
      </c>
      <c r="B31" s="71" t="s">
        <v>13792</v>
      </c>
      <c r="C31" s="44" t="s">
        <v>13793</v>
      </c>
      <c r="D31" s="71"/>
      <c r="E31" s="71" t="s">
        <v>13748</v>
      </c>
      <c r="F31" s="71"/>
      <c r="G31" s="67" t="e">
        <f>VLOOKUP(A31,'20260626'!A:F,6,0)</f>
        <v>#N/A</v>
      </c>
    </row>
    <row r="32" spans="1:7">
      <c r="A32" s="70">
        <v>310300028</v>
      </c>
      <c r="B32" s="71" t="s">
        <v>13794</v>
      </c>
      <c r="C32" s="44"/>
      <c r="D32" s="71"/>
      <c r="E32" s="71" t="s">
        <v>13748</v>
      </c>
      <c r="F32" s="71"/>
      <c r="G32" s="67" t="e">
        <f>VLOOKUP(A32,'20260626'!A:F,6,0)</f>
        <v>#N/A</v>
      </c>
    </row>
    <row r="33" spans="1:7">
      <c r="A33" s="70">
        <v>310300029</v>
      </c>
      <c r="B33" s="71" t="s">
        <v>13795</v>
      </c>
      <c r="C33" s="44"/>
      <c r="D33" s="71"/>
      <c r="E33" s="71" t="s">
        <v>13748</v>
      </c>
      <c r="F33" s="71"/>
      <c r="G33" s="67" t="e">
        <f>VLOOKUP(A33,'20260626'!A:F,6,0)</f>
        <v>#N/A</v>
      </c>
    </row>
    <row r="34" spans="1:7">
      <c r="A34" s="70">
        <v>310300030</v>
      </c>
      <c r="B34" s="71" t="s">
        <v>13796</v>
      </c>
      <c r="C34" s="44" t="s">
        <v>13797</v>
      </c>
      <c r="D34" s="71"/>
      <c r="E34" s="71" t="s">
        <v>13748</v>
      </c>
      <c r="F34" s="71"/>
      <c r="G34" s="67" t="e">
        <f>VLOOKUP(A34,'20260626'!A:F,6,0)</f>
        <v>#N/A</v>
      </c>
    </row>
    <row r="35" ht="27" spans="1:7">
      <c r="A35" s="70">
        <v>310300031</v>
      </c>
      <c r="B35" s="71" t="s">
        <v>13798</v>
      </c>
      <c r="C35" s="44" t="s">
        <v>13799</v>
      </c>
      <c r="D35" s="71"/>
      <c r="E35" s="71" t="s">
        <v>13748</v>
      </c>
      <c r="F35" s="71"/>
      <c r="G35" s="67" t="e">
        <f>VLOOKUP(A35,'20260626'!A:F,6,0)</f>
        <v>#N/A</v>
      </c>
    </row>
    <row r="36" spans="1:7">
      <c r="A36" s="70">
        <v>310300032</v>
      </c>
      <c r="B36" s="71" t="s">
        <v>13800</v>
      </c>
      <c r="C36" s="44"/>
      <c r="D36" s="71"/>
      <c r="E36" s="71" t="s">
        <v>13748</v>
      </c>
      <c r="F36" s="71"/>
      <c r="G36" s="67" t="e">
        <f>VLOOKUP(A36,'20260626'!A:F,6,0)</f>
        <v>#N/A</v>
      </c>
    </row>
    <row r="37" spans="1:7">
      <c r="A37" s="70">
        <v>310300033</v>
      </c>
      <c r="B37" s="71" t="s">
        <v>13801</v>
      </c>
      <c r="C37" s="44"/>
      <c r="D37" s="71"/>
      <c r="E37" s="71" t="s">
        <v>13748</v>
      </c>
      <c r="F37" s="71"/>
      <c r="G37" s="67" t="e">
        <f>VLOOKUP(A37,'20260626'!A:F,6,0)</f>
        <v>#N/A</v>
      </c>
    </row>
    <row r="38" spans="1:7">
      <c r="A38" s="70">
        <v>310300034</v>
      </c>
      <c r="B38" s="71" t="s">
        <v>13802</v>
      </c>
      <c r="C38" s="44"/>
      <c r="D38" s="71"/>
      <c r="E38" s="71" t="s">
        <v>13748</v>
      </c>
      <c r="F38" s="71"/>
      <c r="G38" s="67" t="e">
        <f>VLOOKUP(A38,'20260626'!A:F,6,0)</f>
        <v>#N/A</v>
      </c>
    </row>
    <row r="39" spans="1:7">
      <c r="A39" s="70">
        <v>310300035</v>
      </c>
      <c r="B39" s="71" t="s">
        <v>13803</v>
      </c>
      <c r="C39" s="44"/>
      <c r="D39" s="71" t="s">
        <v>13804</v>
      </c>
      <c r="E39" s="71" t="s">
        <v>13748</v>
      </c>
      <c r="F39" s="71"/>
      <c r="G39" s="67" t="e">
        <f>VLOOKUP(A39,'20260626'!A:F,6,0)</f>
        <v>#N/A</v>
      </c>
    </row>
    <row r="40" spans="1:7">
      <c r="A40" s="70">
        <v>310300036</v>
      </c>
      <c r="B40" s="71" t="s">
        <v>13805</v>
      </c>
      <c r="C40" s="44"/>
      <c r="D40" s="71"/>
      <c r="E40" s="71" t="s">
        <v>13748</v>
      </c>
      <c r="F40" s="71"/>
      <c r="G40" s="67" t="e">
        <f>VLOOKUP(A40,'20260626'!A:F,6,0)</f>
        <v>#N/A</v>
      </c>
    </row>
    <row r="41" spans="1:7">
      <c r="A41" s="70">
        <v>310300037</v>
      </c>
      <c r="B41" s="71" t="s">
        <v>13806</v>
      </c>
      <c r="C41" s="44" t="s">
        <v>13807</v>
      </c>
      <c r="D41" s="71"/>
      <c r="E41" s="71" t="s">
        <v>13748</v>
      </c>
      <c r="F41" s="71"/>
      <c r="G41" s="67" t="e">
        <f>VLOOKUP(A41,'20260626'!A:F,6,0)</f>
        <v>#N/A</v>
      </c>
    </row>
    <row r="42" spans="1:7">
      <c r="A42" s="70">
        <v>310300038</v>
      </c>
      <c r="B42" s="71" t="s">
        <v>13808</v>
      </c>
      <c r="C42" s="44"/>
      <c r="D42" s="71"/>
      <c r="E42" s="71" t="s">
        <v>13748</v>
      </c>
      <c r="F42" s="71"/>
      <c r="G42" s="67" t="e">
        <f>VLOOKUP(A42,'20260626'!A:F,6,0)</f>
        <v>#N/A</v>
      </c>
    </row>
    <row r="43" spans="1:7">
      <c r="A43" s="70">
        <v>310300039</v>
      </c>
      <c r="B43" s="71" t="s">
        <v>13809</v>
      </c>
      <c r="C43" s="44"/>
      <c r="D43" s="71"/>
      <c r="E43" s="71" t="s">
        <v>13748</v>
      </c>
      <c r="F43" s="71"/>
      <c r="G43" s="67" t="e">
        <f>VLOOKUP(A43,'20260626'!A:F,6,0)</f>
        <v>#N/A</v>
      </c>
    </row>
    <row r="44" spans="1:7">
      <c r="A44" s="70">
        <v>310300040</v>
      </c>
      <c r="B44" s="71" t="s">
        <v>13810</v>
      </c>
      <c r="C44" s="44"/>
      <c r="D44" s="71"/>
      <c r="E44" s="71" t="s">
        <v>13748</v>
      </c>
      <c r="F44" s="71"/>
      <c r="G44" s="67" t="e">
        <f>VLOOKUP(A44,'20260626'!A:F,6,0)</f>
        <v>#N/A</v>
      </c>
    </row>
    <row r="45" spans="1:7">
      <c r="A45" s="70">
        <v>310300041</v>
      </c>
      <c r="B45" s="71" t="s">
        <v>13811</v>
      </c>
      <c r="C45" s="44"/>
      <c r="D45" s="71"/>
      <c r="E45" s="71" t="s">
        <v>13748</v>
      </c>
      <c r="F45" s="71"/>
      <c r="G45" s="67" t="e">
        <f>VLOOKUP(A45,'20260626'!A:F,6,0)</f>
        <v>#N/A</v>
      </c>
    </row>
    <row r="46" spans="1:7">
      <c r="A46" s="70">
        <v>310300044</v>
      </c>
      <c r="B46" s="71" t="s">
        <v>13812</v>
      </c>
      <c r="C46" s="44" t="s">
        <v>13813</v>
      </c>
      <c r="D46" s="71"/>
      <c r="E46" s="71" t="s">
        <v>13748</v>
      </c>
      <c r="F46" s="71"/>
      <c r="G46" s="67" t="e">
        <f>VLOOKUP(A46,'20260626'!A:F,6,0)</f>
        <v>#N/A</v>
      </c>
    </row>
    <row r="47" spans="1:7">
      <c r="A47" s="70">
        <v>310300045</v>
      </c>
      <c r="B47" s="71" t="s">
        <v>13814</v>
      </c>
      <c r="C47" s="44"/>
      <c r="D47" s="71"/>
      <c r="E47" s="71" t="s">
        <v>13748</v>
      </c>
      <c r="F47" s="71"/>
      <c r="G47" s="67" t="e">
        <f>VLOOKUP(A47,'20260626'!A:F,6,0)</f>
        <v>#N/A</v>
      </c>
    </row>
    <row r="48" ht="27" spans="1:7">
      <c r="A48" s="70">
        <v>310300046</v>
      </c>
      <c r="B48" s="71" t="s">
        <v>13815</v>
      </c>
      <c r="C48" s="44" t="s">
        <v>13816</v>
      </c>
      <c r="D48" s="71"/>
      <c r="E48" s="71" t="s">
        <v>13748</v>
      </c>
      <c r="F48" s="71"/>
      <c r="G48" s="67" t="e">
        <f>VLOOKUP(A48,'20260626'!A:F,6,0)</f>
        <v>#N/A</v>
      </c>
    </row>
    <row r="49" spans="1:7">
      <c r="A49" s="70">
        <v>310300048</v>
      </c>
      <c r="B49" s="71" t="s">
        <v>13817</v>
      </c>
      <c r="C49" s="44"/>
      <c r="D49" s="71"/>
      <c r="E49" s="71" t="s">
        <v>13748</v>
      </c>
      <c r="F49" s="71"/>
      <c r="G49" s="67" t="e">
        <f>VLOOKUP(A49,'20260626'!A:F,6,0)</f>
        <v>#N/A</v>
      </c>
    </row>
    <row r="50" spans="1:7">
      <c r="A50" s="70">
        <v>310300049</v>
      </c>
      <c r="B50" s="71" t="s">
        <v>13818</v>
      </c>
      <c r="C50" s="44" t="s">
        <v>13819</v>
      </c>
      <c r="D50" s="71"/>
      <c r="E50" s="71" t="s">
        <v>13748</v>
      </c>
      <c r="F50" s="71"/>
      <c r="G50" s="67" t="e">
        <f>VLOOKUP(A50,'20260626'!A:F,6,0)</f>
        <v>#N/A</v>
      </c>
    </row>
    <row r="51" spans="1:7">
      <c r="A51" s="70">
        <v>310300050</v>
      </c>
      <c r="B51" s="71" t="s">
        <v>13820</v>
      </c>
      <c r="C51" s="44"/>
      <c r="D51" s="71"/>
      <c r="E51" s="71" t="s">
        <v>13748</v>
      </c>
      <c r="F51" s="71"/>
      <c r="G51" s="67" t="e">
        <f>VLOOKUP(A51,'20260626'!A:F,6,0)</f>
        <v>#N/A</v>
      </c>
    </row>
    <row r="52" spans="1:7">
      <c r="A52" s="70">
        <v>310300051</v>
      </c>
      <c r="B52" s="71" t="s">
        <v>13821</v>
      </c>
      <c r="C52" s="44"/>
      <c r="D52" s="71"/>
      <c r="E52" s="71" t="s">
        <v>13748</v>
      </c>
      <c r="F52" s="71"/>
      <c r="G52" s="67" t="e">
        <f>VLOOKUP(A52,'20260626'!A:F,6,0)</f>
        <v>#N/A</v>
      </c>
    </row>
    <row r="53" spans="1:7">
      <c r="A53" s="70">
        <v>310300052</v>
      </c>
      <c r="B53" s="71" t="s">
        <v>13822</v>
      </c>
      <c r="C53" s="44"/>
      <c r="D53" s="71"/>
      <c r="E53" s="71" t="s">
        <v>13748</v>
      </c>
      <c r="F53" s="71"/>
      <c r="G53" s="67" t="e">
        <f>VLOOKUP(A53,'20260626'!A:F,6,0)</f>
        <v>#N/A</v>
      </c>
    </row>
    <row r="54" spans="1:7">
      <c r="A54" s="70">
        <v>310300053</v>
      </c>
      <c r="B54" s="71" t="s">
        <v>13823</v>
      </c>
      <c r="C54" s="44"/>
      <c r="D54" s="71"/>
      <c r="E54" s="71" t="s">
        <v>13748</v>
      </c>
      <c r="F54" s="71"/>
      <c r="G54" s="67" t="e">
        <f>VLOOKUP(A54,'20260626'!A:F,6,0)</f>
        <v>#N/A</v>
      </c>
    </row>
    <row r="55" ht="30" spans="1:7">
      <c r="A55" s="70">
        <v>310300054</v>
      </c>
      <c r="B55" s="71" t="s">
        <v>13824</v>
      </c>
      <c r="C55" s="44" t="s">
        <v>13825</v>
      </c>
      <c r="D55" s="71"/>
      <c r="E55" s="71" t="s">
        <v>13748</v>
      </c>
      <c r="F55" s="71"/>
      <c r="G55" s="67" t="e">
        <f>VLOOKUP(A55,'20260626'!A:F,6,0)</f>
        <v>#N/A</v>
      </c>
    </row>
    <row r="56" ht="54" spans="1:7">
      <c r="A56" s="70" t="s">
        <v>13826</v>
      </c>
      <c r="B56" s="71" t="s">
        <v>13827</v>
      </c>
      <c r="C56" s="44" t="s">
        <v>13828</v>
      </c>
      <c r="D56" s="71"/>
      <c r="E56" s="71" t="s">
        <v>13748</v>
      </c>
      <c r="F56" s="71"/>
      <c r="G56" s="67" t="e">
        <f>VLOOKUP(A56,'20260626'!A:F,6,0)</f>
        <v>#N/A</v>
      </c>
    </row>
    <row r="57" ht="27" spans="1:7">
      <c r="A57" s="70">
        <v>310300055</v>
      </c>
      <c r="B57" s="71" t="s">
        <v>13829</v>
      </c>
      <c r="C57" s="44"/>
      <c r="D57" s="71"/>
      <c r="E57" s="71" t="s">
        <v>13748</v>
      </c>
      <c r="F57" s="71"/>
      <c r="G57" s="67" t="e">
        <f>VLOOKUP(A57,'20260626'!A:F,6,0)</f>
        <v>#N/A</v>
      </c>
    </row>
    <row r="58" spans="1:7">
      <c r="A58" s="70">
        <v>310300056</v>
      </c>
      <c r="B58" s="71" t="s">
        <v>13830</v>
      </c>
      <c r="C58" s="44" t="s">
        <v>13831</v>
      </c>
      <c r="D58" s="71"/>
      <c r="E58" s="71" t="s">
        <v>13748</v>
      </c>
      <c r="F58" s="71"/>
      <c r="G58" s="67" t="e">
        <f>VLOOKUP(A58,'20260626'!A:F,6,0)</f>
        <v>#N/A</v>
      </c>
    </row>
    <row r="59" ht="27" spans="1:7">
      <c r="A59" s="70" t="s">
        <v>13832</v>
      </c>
      <c r="B59" s="71" t="s">
        <v>13833</v>
      </c>
      <c r="C59" s="44" t="s">
        <v>13834</v>
      </c>
      <c r="D59" s="71"/>
      <c r="E59" s="71" t="s">
        <v>13748</v>
      </c>
      <c r="F59" s="71"/>
      <c r="G59" s="67" t="e">
        <f>VLOOKUP(A59,'20260626'!A:F,6,0)</f>
        <v>#N/A</v>
      </c>
    </row>
    <row r="60" ht="30" spans="1:7">
      <c r="A60" s="70">
        <v>310300058</v>
      </c>
      <c r="B60" s="71" t="s">
        <v>13835</v>
      </c>
      <c r="C60" s="44" t="s">
        <v>13836</v>
      </c>
      <c r="D60" s="71"/>
      <c r="E60" s="71" t="s">
        <v>13748</v>
      </c>
      <c r="F60" s="71"/>
      <c r="G60" s="67" t="e">
        <f>VLOOKUP(A60,'20260626'!A:F,6,0)</f>
        <v>#N/A</v>
      </c>
    </row>
    <row r="61" ht="28.5" spans="1:7">
      <c r="A61" s="70">
        <v>310300059</v>
      </c>
      <c r="B61" s="71" t="s">
        <v>13837</v>
      </c>
      <c r="C61" s="44"/>
      <c r="D61" s="71"/>
      <c r="E61" s="71" t="s">
        <v>13748</v>
      </c>
      <c r="F61" s="71" t="s">
        <v>13838</v>
      </c>
      <c r="G61" s="67" t="e">
        <f>VLOOKUP(A61,'20260626'!A:F,6,0)</f>
        <v>#N/A</v>
      </c>
    </row>
    <row r="62" spans="1:7">
      <c r="A62" s="70">
        <v>310300061</v>
      </c>
      <c r="B62" s="71" t="s">
        <v>13839</v>
      </c>
      <c r="C62" s="44"/>
      <c r="D62" s="71"/>
      <c r="E62" s="71" t="s">
        <v>13748</v>
      </c>
      <c r="F62" s="71"/>
      <c r="G62" s="67" t="e">
        <f>VLOOKUP(A62,'20260626'!A:F,6,0)</f>
        <v>#N/A</v>
      </c>
    </row>
    <row r="63" spans="1:7">
      <c r="A63" s="70">
        <v>310300062</v>
      </c>
      <c r="B63" s="71" t="s">
        <v>13840</v>
      </c>
      <c r="C63" s="44"/>
      <c r="D63" s="71"/>
      <c r="E63" s="71" t="s">
        <v>13748</v>
      </c>
      <c r="F63" s="71"/>
      <c r="G63" s="67" t="e">
        <f>VLOOKUP(A63,'20260626'!A:F,6,0)</f>
        <v>#N/A</v>
      </c>
    </row>
    <row r="64" ht="28.5" spans="1:7">
      <c r="A64" s="70">
        <v>310300063</v>
      </c>
      <c r="B64" s="71" t="s">
        <v>13841</v>
      </c>
      <c r="C64" s="44"/>
      <c r="D64" s="71"/>
      <c r="E64" s="71" t="s">
        <v>13842</v>
      </c>
      <c r="F64" s="71"/>
      <c r="G64" s="67" t="e">
        <f>VLOOKUP(A64,'20260626'!A:F,6,0)</f>
        <v>#N/A</v>
      </c>
    </row>
    <row r="65" ht="28.5" spans="1:7">
      <c r="A65" s="70">
        <v>310300064</v>
      </c>
      <c r="B65" s="71" t="s">
        <v>13843</v>
      </c>
      <c r="C65" s="44" t="s">
        <v>13844</v>
      </c>
      <c r="D65" s="71"/>
      <c r="E65" s="71" t="s">
        <v>13842</v>
      </c>
      <c r="F65" s="71"/>
      <c r="G65" s="67" t="e">
        <f>VLOOKUP(A65,'20260626'!A:F,6,0)</f>
        <v>#N/A</v>
      </c>
    </row>
    <row r="66" spans="1:7">
      <c r="A66" s="70">
        <v>310300065</v>
      </c>
      <c r="B66" s="71" t="s">
        <v>13845</v>
      </c>
      <c r="C66" s="44"/>
      <c r="D66" s="71"/>
      <c r="E66" s="71" t="s">
        <v>13748</v>
      </c>
      <c r="F66" s="71"/>
      <c r="G66" s="67" t="e">
        <f>VLOOKUP(A66,'20260626'!A:F,6,0)</f>
        <v>#N/A</v>
      </c>
    </row>
    <row r="67" spans="1:7">
      <c r="A67" s="70">
        <v>310300066</v>
      </c>
      <c r="B67" s="71" t="s">
        <v>13846</v>
      </c>
      <c r="C67" s="44"/>
      <c r="D67" s="71"/>
      <c r="E67" s="71" t="s">
        <v>13748</v>
      </c>
      <c r="F67" s="71"/>
      <c r="G67" s="67" t="e">
        <f>VLOOKUP(A67,'20260626'!A:F,6,0)</f>
        <v>#N/A</v>
      </c>
    </row>
    <row r="68" spans="1:7">
      <c r="A68" s="70">
        <v>310300067</v>
      </c>
      <c r="B68" s="71" t="s">
        <v>13847</v>
      </c>
      <c r="C68" s="44" t="s">
        <v>13848</v>
      </c>
      <c r="D68" s="71"/>
      <c r="E68" s="71" t="s">
        <v>13748</v>
      </c>
      <c r="F68" s="71"/>
      <c r="G68" s="67" t="e">
        <f>VLOOKUP(A68,'20260626'!A:F,6,0)</f>
        <v>#N/A</v>
      </c>
    </row>
    <row r="69" spans="1:7">
      <c r="A69" s="70">
        <v>310300068</v>
      </c>
      <c r="B69" s="71" t="s">
        <v>13849</v>
      </c>
      <c r="C69" s="44" t="s">
        <v>13850</v>
      </c>
      <c r="D69" s="71"/>
      <c r="E69" s="71" t="s">
        <v>13748</v>
      </c>
      <c r="F69" s="71"/>
      <c r="G69" s="67" t="e">
        <f>VLOOKUP(A69,'20260626'!A:F,6,0)</f>
        <v>#N/A</v>
      </c>
    </row>
    <row r="70" ht="28.5" spans="1:7">
      <c r="A70" s="70" t="s">
        <v>13851</v>
      </c>
      <c r="B70" s="71" t="s">
        <v>13852</v>
      </c>
      <c r="C70" s="44" t="s">
        <v>13853</v>
      </c>
      <c r="D70" s="71"/>
      <c r="E70" s="71" t="s">
        <v>13748</v>
      </c>
      <c r="F70" s="71"/>
      <c r="G70" s="67" t="e">
        <f>VLOOKUP(A70,'20260626'!A:F,6,0)</f>
        <v>#N/A</v>
      </c>
    </row>
    <row r="71" spans="1:7">
      <c r="A71" s="70">
        <v>310300069</v>
      </c>
      <c r="B71" s="71" t="s">
        <v>13854</v>
      </c>
      <c r="C71" s="44" t="s">
        <v>13855</v>
      </c>
      <c r="D71" s="71"/>
      <c r="E71" s="71" t="s">
        <v>13748</v>
      </c>
      <c r="F71" s="71"/>
      <c r="G71" s="67" t="e">
        <f>VLOOKUP(A71,'20260626'!A:F,6,0)</f>
        <v>#N/A</v>
      </c>
    </row>
    <row r="72" spans="1:7">
      <c r="A72" s="70">
        <v>310300070</v>
      </c>
      <c r="B72" s="71" t="s">
        <v>13856</v>
      </c>
      <c r="C72" s="44"/>
      <c r="D72" s="71"/>
      <c r="E72" s="71" t="s">
        <v>13748</v>
      </c>
      <c r="F72" s="71"/>
      <c r="G72" s="67" t="e">
        <f>VLOOKUP(A72,'20260626'!A:F,6,0)</f>
        <v>#N/A</v>
      </c>
    </row>
    <row r="73" spans="1:7">
      <c r="A73" s="70">
        <v>310300071</v>
      </c>
      <c r="B73" s="71" t="s">
        <v>13857</v>
      </c>
      <c r="C73" s="44"/>
      <c r="D73" s="71"/>
      <c r="E73" s="71" t="s">
        <v>13748</v>
      </c>
      <c r="F73" s="71"/>
      <c r="G73" s="67" t="e">
        <f>VLOOKUP(A73,'20260626'!A:F,6,0)</f>
        <v>#N/A</v>
      </c>
    </row>
    <row r="74" spans="1:7">
      <c r="A74" s="70">
        <v>310300072</v>
      </c>
      <c r="B74" s="71" t="s">
        <v>13858</v>
      </c>
      <c r="C74" s="44"/>
      <c r="D74" s="71"/>
      <c r="E74" s="71" t="s">
        <v>13748</v>
      </c>
      <c r="F74" s="71"/>
      <c r="G74" s="67" t="e">
        <f>VLOOKUP(A74,'20260626'!A:F,6,0)</f>
        <v>#N/A</v>
      </c>
    </row>
    <row r="75" spans="1:7">
      <c r="A75" s="70">
        <v>310300073</v>
      </c>
      <c r="B75" s="71" t="s">
        <v>13859</v>
      </c>
      <c r="C75" s="44" t="s">
        <v>13860</v>
      </c>
      <c r="D75" s="71"/>
      <c r="E75" s="71" t="s">
        <v>13748</v>
      </c>
      <c r="F75" s="71"/>
      <c r="G75" s="67" t="e">
        <f>VLOOKUP(A75,'20260626'!A:F,6,0)</f>
        <v>#N/A</v>
      </c>
    </row>
    <row r="76" spans="1:7">
      <c r="A76" s="70">
        <v>310300074</v>
      </c>
      <c r="B76" s="71" t="s">
        <v>13861</v>
      </c>
      <c r="C76" s="44"/>
      <c r="D76" s="71"/>
      <c r="E76" s="71" t="s">
        <v>13748</v>
      </c>
      <c r="F76" s="71"/>
      <c r="G76" s="67" t="e">
        <f>VLOOKUP(A76,'20260626'!A:F,6,0)</f>
        <v>#N/A</v>
      </c>
    </row>
    <row r="77" spans="1:7">
      <c r="A77" s="70">
        <v>310300075</v>
      </c>
      <c r="B77" s="71" t="s">
        <v>13862</v>
      </c>
      <c r="C77" s="44"/>
      <c r="D77" s="71"/>
      <c r="E77" s="71" t="s">
        <v>13748</v>
      </c>
      <c r="F77" s="71"/>
      <c r="G77" s="67" t="e">
        <f>VLOOKUP(A77,'20260626'!A:F,6,0)</f>
        <v>#N/A</v>
      </c>
    </row>
    <row r="78" spans="1:7">
      <c r="A78" s="70">
        <v>310300076</v>
      </c>
      <c r="B78" s="71" t="s">
        <v>13863</v>
      </c>
      <c r="C78" s="44" t="s">
        <v>13864</v>
      </c>
      <c r="D78" s="71"/>
      <c r="E78" s="71" t="s">
        <v>13748</v>
      </c>
      <c r="F78" s="71"/>
      <c r="G78" s="67" t="e">
        <f>VLOOKUP(A78,'20260626'!A:F,6,0)</f>
        <v>#N/A</v>
      </c>
    </row>
    <row r="79" spans="1:7">
      <c r="A79" s="70">
        <v>310300077</v>
      </c>
      <c r="B79" s="71" t="s">
        <v>13865</v>
      </c>
      <c r="C79" s="44" t="s">
        <v>13864</v>
      </c>
      <c r="D79" s="71"/>
      <c r="E79" s="71" t="s">
        <v>13748</v>
      </c>
      <c r="F79" s="71"/>
      <c r="G79" s="67" t="e">
        <f>VLOOKUP(A79,'20260626'!A:F,6,0)</f>
        <v>#N/A</v>
      </c>
    </row>
    <row r="80" ht="28.5" spans="1:7">
      <c r="A80" s="70">
        <v>310300078</v>
      </c>
      <c r="B80" s="71" t="s">
        <v>13866</v>
      </c>
      <c r="C80" s="44" t="s">
        <v>13867</v>
      </c>
      <c r="D80" s="71"/>
      <c r="E80" s="71" t="s">
        <v>13868</v>
      </c>
      <c r="F80" s="71" t="s">
        <v>13869</v>
      </c>
      <c r="G80" s="67" t="e">
        <f>VLOOKUP(A80,'20260626'!A:F,6,0)</f>
        <v>#N/A</v>
      </c>
    </row>
    <row r="81" spans="1:7">
      <c r="A81" s="70" t="s">
        <v>13870</v>
      </c>
      <c r="B81" s="71" t="s">
        <v>13871</v>
      </c>
      <c r="C81" s="44"/>
      <c r="D81" s="71"/>
      <c r="E81" s="71" t="s">
        <v>13763</v>
      </c>
      <c r="F81" s="71"/>
      <c r="G81" s="67" t="e">
        <f>VLOOKUP(A81,'20260626'!A:F,6,0)</f>
        <v>#N/A</v>
      </c>
    </row>
    <row r="82" ht="28.5" spans="1:7">
      <c r="A82" s="70">
        <v>310300079</v>
      </c>
      <c r="B82" s="71" t="s">
        <v>13872</v>
      </c>
      <c r="C82" s="44"/>
      <c r="D82" s="71"/>
      <c r="E82" s="71" t="s">
        <v>13868</v>
      </c>
      <c r="F82" s="71" t="s">
        <v>13869</v>
      </c>
      <c r="G82" s="67" t="e">
        <f>VLOOKUP(A82,'20260626'!A:F,6,0)</f>
        <v>#N/A</v>
      </c>
    </row>
    <row r="83" ht="27" spans="1:7">
      <c r="A83" s="70">
        <v>310300080</v>
      </c>
      <c r="B83" s="71" t="s">
        <v>13873</v>
      </c>
      <c r="C83" s="44"/>
      <c r="D83" s="71"/>
      <c r="E83" s="71" t="s">
        <v>13868</v>
      </c>
      <c r="F83" s="71"/>
      <c r="G83" s="67" t="e">
        <f>VLOOKUP(A83,'20260626'!A:F,6,0)</f>
        <v>#N/A</v>
      </c>
    </row>
    <row r="84" ht="27" spans="1:7">
      <c r="A84" s="70">
        <v>310300081</v>
      </c>
      <c r="B84" s="71" t="s">
        <v>13874</v>
      </c>
      <c r="C84" s="44" t="s">
        <v>13875</v>
      </c>
      <c r="D84" s="71"/>
      <c r="E84" s="71" t="s">
        <v>13763</v>
      </c>
      <c r="F84" s="71"/>
      <c r="G84" s="67" t="e">
        <f>VLOOKUP(A84,'20260626'!A:F,6,0)</f>
        <v>#N/A</v>
      </c>
    </row>
    <row r="85" spans="1:7">
      <c r="A85" s="70">
        <v>310300082</v>
      </c>
      <c r="B85" s="71" t="s">
        <v>13876</v>
      </c>
      <c r="C85" s="44" t="s">
        <v>13877</v>
      </c>
      <c r="D85" s="71"/>
      <c r="E85" s="71" t="s">
        <v>13763</v>
      </c>
      <c r="F85" s="71"/>
      <c r="G85" s="67" t="e">
        <f>VLOOKUP(A85,'20260626'!A:F,6,0)</f>
        <v>#N/A</v>
      </c>
    </row>
    <row r="86" spans="1:7">
      <c r="A86" s="70">
        <v>310300083</v>
      </c>
      <c r="B86" s="71" t="s">
        <v>13878</v>
      </c>
      <c r="C86" s="44"/>
      <c r="D86" s="71"/>
      <c r="E86" s="71" t="s">
        <v>13763</v>
      </c>
      <c r="F86" s="71"/>
      <c r="G86" s="67" t="e">
        <f>VLOOKUP(A86,'20260626'!A:F,6,0)</f>
        <v>#N/A</v>
      </c>
    </row>
    <row r="87" spans="1:7">
      <c r="A87" s="70">
        <v>310300084</v>
      </c>
      <c r="B87" s="71" t="s">
        <v>13879</v>
      </c>
      <c r="C87" s="44"/>
      <c r="D87" s="71"/>
      <c r="E87" s="71" t="s">
        <v>13763</v>
      </c>
      <c r="F87" s="71"/>
      <c r="G87" s="67" t="e">
        <f>VLOOKUP(A87,'20260626'!A:F,6,0)</f>
        <v>#N/A</v>
      </c>
    </row>
    <row r="88" spans="1:7">
      <c r="A88" s="70">
        <v>310300085</v>
      </c>
      <c r="B88" s="71" t="s">
        <v>13880</v>
      </c>
      <c r="C88" s="44" t="s">
        <v>13881</v>
      </c>
      <c r="D88" s="71"/>
      <c r="E88" s="71" t="s">
        <v>13763</v>
      </c>
      <c r="F88" s="71"/>
      <c r="G88" s="67" t="e">
        <f>VLOOKUP(A88,'20260626'!A:F,6,0)</f>
        <v>#N/A</v>
      </c>
    </row>
    <row r="89" spans="1:7">
      <c r="A89" s="70">
        <v>310300087</v>
      </c>
      <c r="B89" s="71" t="s">
        <v>13882</v>
      </c>
      <c r="C89" s="44"/>
      <c r="D89" s="71"/>
      <c r="E89" s="71" t="s">
        <v>13763</v>
      </c>
      <c r="F89" s="71"/>
      <c r="G89" s="67" t="e">
        <f>VLOOKUP(A89,'20260626'!A:F,6,0)</f>
        <v>#N/A</v>
      </c>
    </row>
    <row r="90" spans="1:7">
      <c r="A90" s="70">
        <v>310300088</v>
      </c>
      <c r="B90" s="71" t="s">
        <v>13883</v>
      </c>
      <c r="C90" s="44"/>
      <c r="D90" s="71"/>
      <c r="E90" s="71" t="s">
        <v>13763</v>
      </c>
      <c r="F90" s="71"/>
      <c r="G90" s="67" t="e">
        <f>VLOOKUP(A90,'20260626'!A:F,6,0)</f>
        <v>#N/A</v>
      </c>
    </row>
    <row r="91" spans="1:7">
      <c r="A91" s="70">
        <v>310300089</v>
      </c>
      <c r="B91" s="71" t="s">
        <v>13884</v>
      </c>
      <c r="C91" s="44"/>
      <c r="D91" s="71"/>
      <c r="E91" s="71" t="s">
        <v>13763</v>
      </c>
      <c r="F91" s="71"/>
      <c r="G91" s="67" t="e">
        <f>VLOOKUP(A91,'20260626'!A:F,6,0)</f>
        <v>#N/A</v>
      </c>
    </row>
    <row r="92" spans="1:7">
      <c r="A92" s="70">
        <v>310300090</v>
      </c>
      <c r="B92" s="71" t="s">
        <v>13885</v>
      </c>
      <c r="C92" s="44"/>
      <c r="D92" s="71"/>
      <c r="E92" s="71" t="s">
        <v>13763</v>
      </c>
      <c r="F92" s="71"/>
      <c r="G92" s="67" t="e">
        <f>VLOOKUP(A92,'20260626'!A:F,6,0)</f>
        <v>#N/A</v>
      </c>
    </row>
    <row r="93" spans="1:7">
      <c r="A93" s="70" t="s">
        <v>13886</v>
      </c>
      <c r="B93" s="71" t="s">
        <v>13885</v>
      </c>
      <c r="C93" s="44"/>
      <c r="D93" s="71"/>
      <c r="E93" s="71" t="s">
        <v>13763</v>
      </c>
      <c r="F93" s="71" t="s">
        <v>13887</v>
      </c>
      <c r="G93" s="67" t="e">
        <f>VLOOKUP(A93,'20260626'!A:F,6,0)</f>
        <v>#N/A</v>
      </c>
    </row>
    <row r="94" spans="1:7">
      <c r="A94" s="70">
        <v>310300091</v>
      </c>
      <c r="B94" s="71" t="s">
        <v>13888</v>
      </c>
      <c r="C94" s="44"/>
      <c r="D94" s="71"/>
      <c r="E94" s="71" t="s">
        <v>13763</v>
      </c>
      <c r="F94" s="71"/>
      <c r="G94" s="67" t="e">
        <f>VLOOKUP(A94,'20260626'!A:F,6,0)</f>
        <v>#N/A</v>
      </c>
    </row>
    <row r="95" spans="1:7">
      <c r="A95" s="70">
        <v>310300092</v>
      </c>
      <c r="B95" s="71" t="s">
        <v>13889</v>
      </c>
      <c r="C95" s="44"/>
      <c r="D95" s="71"/>
      <c r="E95" s="71" t="s">
        <v>13763</v>
      </c>
      <c r="F95" s="71"/>
      <c r="G95" s="67" t="e">
        <f>VLOOKUP(A95,'20260626'!A:F,6,0)</f>
        <v>#N/A</v>
      </c>
    </row>
    <row r="96" spans="1:7">
      <c r="A96" s="70">
        <v>310300093</v>
      </c>
      <c r="B96" s="71" t="s">
        <v>13890</v>
      </c>
      <c r="C96" s="44" t="s">
        <v>13891</v>
      </c>
      <c r="D96" s="71"/>
      <c r="E96" s="71" t="s">
        <v>13763</v>
      </c>
      <c r="F96" s="71"/>
      <c r="G96" s="67" t="e">
        <f>VLOOKUP(A96,'20260626'!A:F,6,0)</f>
        <v>#N/A</v>
      </c>
    </row>
    <row r="97" spans="1:7">
      <c r="A97" s="70">
        <v>310300094</v>
      </c>
      <c r="B97" s="71" t="s">
        <v>13892</v>
      </c>
      <c r="C97" s="44"/>
      <c r="D97" s="71"/>
      <c r="E97" s="71" t="s">
        <v>13763</v>
      </c>
      <c r="F97" s="71"/>
      <c r="G97" s="67" t="e">
        <f>VLOOKUP(A97,'20260626'!A:F,6,0)</f>
        <v>#N/A</v>
      </c>
    </row>
    <row r="98" spans="1:7">
      <c r="A98" s="70">
        <v>310300095</v>
      </c>
      <c r="B98" s="71" t="s">
        <v>13893</v>
      </c>
      <c r="C98" s="44" t="s">
        <v>13894</v>
      </c>
      <c r="D98" s="71"/>
      <c r="E98" s="71" t="s">
        <v>13763</v>
      </c>
      <c r="F98" s="71"/>
      <c r="G98" s="67" t="e">
        <f>VLOOKUP(A98,'20260626'!A:F,6,0)</f>
        <v>#N/A</v>
      </c>
    </row>
    <row r="99" spans="1:7">
      <c r="A99" s="70">
        <v>310300098</v>
      </c>
      <c r="B99" s="71" t="s">
        <v>13895</v>
      </c>
      <c r="C99" s="44"/>
      <c r="D99" s="71"/>
      <c r="E99" s="71" t="s">
        <v>13763</v>
      </c>
      <c r="F99" s="71"/>
      <c r="G99" s="67" t="e">
        <f>VLOOKUP(A99,'20260626'!A:F,6,0)</f>
        <v>#N/A</v>
      </c>
    </row>
    <row r="100" spans="1:7">
      <c r="A100" s="70">
        <v>310300099</v>
      </c>
      <c r="B100" s="71" t="s">
        <v>13896</v>
      </c>
      <c r="C100" s="44"/>
      <c r="D100" s="71"/>
      <c r="E100" s="71" t="s">
        <v>13763</v>
      </c>
      <c r="F100" s="71"/>
      <c r="G100" s="67" t="e">
        <f>VLOOKUP(A100,'20260626'!A:F,6,0)</f>
        <v>#N/A</v>
      </c>
    </row>
    <row r="101" ht="30" spans="1:7">
      <c r="A101" s="70">
        <v>310300100</v>
      </c>
      <c r="B101" s="71" t="s">
        <v>13897</v>
      </c>
      <c r="C101" s="44" t="s">
        <v>13898</v>
      </c>
      <c r="D101" s="71"/>
      <c r="E101" s="71" t="s">
        <v>13763</v>
      </c>
      <c r="F101" s="71" t="s">
        <v>13899</v>
      </c>
      <c r="G101" s="67" t="e">
        <f>VLOOKUP(A101,'20260626'!A:F,6,0)</f>
        <v>#N/A</v>
      </c>
    </row>
    <row r="102" spans="1:7">
      <c r="A102" s="70">
        <v>310300101</v>
      </c>
      <c r="B102" s="71" t="s">
        <v>13900</v>
      </c>
      <c r="C102" s="44" t="s">
        <v>13901</v>
      </c>
      <c r="D102" s="71"/>
      <c r="E102" s="71" t="s">
        <v>13763</v>
      </c>
      <c r="F102" s="71"/>
      <c r="G102" s="67" t="e">
        <f>VLOOKUP(A102,'20260626'!A:F,6,0)</f>
        <v>#N/A</v>
      </c>
    </row>
    <row r="103" spans="1:7">
      <c r="A103" s="70">
        <v>310300102</v>
      </c>
      <c r="B103" s="71" t="s">
        <v>13902</v>
      </c>
      <c r="C103" s="44"/>
      <c r="D103" s="71"/>
      <c r="E103" s="71" t="s">
        <v>13763</v>
      </c>
      <c r="F103" s="71"/>
      <c r="G103" s="67" t="e">
        <f>VLOOKUP(A103,'20260626'!A:F,6,0)</f>
        <v>#N/A</v>
      </c>
    </row>
    <row r="104" spans="1:7">
      <c r="A104" s="70">
        <v>310300103</v>
      </c>
      <c r="B104" s="71" t="s">
        <v>13903</v>
      </c>
      <c r="C104" s="44"/>
      <c r="D104" s="71"/>
      <c r="E104" s="71" t="s">
        <v>13763</v>
      </c>
      <c r="F104" s="71"/>
      <c r="G104" s="67" t="e">
        <f>VLOOKUP(A104,'20260626'!A:F,6,0)</f>
        <v>#N/A</v>
      </c>
    </row>
    <row r="105" ht="27" spans="1:7">
      <c r="A105" s="70">
        <v>310300104</v>
      </c>
      <c r="B105" s="71" t="s">
        <v>13904</v>
      </c>
      <c r="C105" s="44" t="s">
        <v>13905</v>
      </c>
      <c r="D105" s="71"/>
      <c r="E105" s="71" t="s">
        <v>13763</v>
      </c>
      <c r="F105" s="71"/>
      <c r="G105" s="67" t="e">
        <f>VLOOKUP(A105,'20260626'!A:F,6,0)</f>
        <v>#N/A</v>
      </c>
    </row>
    <row r="106" spans="1:7">
      <c r="A106" s="70">
        <v>310300105</v>
      </c>
      <c r="B106" s="71" t="s">
        <v>13906</v>
      </c>
      <c r="C106" s="44"/>
      <c r="D106" s="71"/>
      <c r="E106" s="71" t="s">
        <v>13763</v>
      </c>
      <c r="F106" s="71"/>
      <c r="G106" s="67" t="e">
        <f>VLOOKUP(A106,'20260626'!A:F,6,0)</f>
        <v>#N/A</v>
      </c>
    </row>
    <row r="107" spans="1:7">
      <c r="A107" s="70">
        <v>310300106</v>
      </c>
      <c r="B107" s="71" t="s">
        <v>13907</v>
      </c>
      <c r="C107" s="44"/>
      <c r="D107" s="71"/>
      <c r="E107" s="71" t="s">
        <v>13763</v>
      </c>
      <c r="F107" s="71"/>
      <c r="G107" s="67" t="e">
        <f>VLOOKUP(A107,'20260626'!A:F,6,0)</f>
        <v>#N/A</v>
      </c>
    </row>
    <row r="108" spans="1:7">
      <c r="A108" s="70" t="s">
        <v>13908</v>
      </c>
      <c r="B108" s="71" t="s">
        <v>13907</v>
      </c>
      <c r="C108" s="44"/>
      <c r="D108" s="71"/>
      <c r="E108" s="71" t="s">
        <v>13763</v>
      </c>
      <c r="F108" s="71" t="s">
        <v>13887</v>
      </c>
      <c r="G108" s="67" t="e">
        <f>VLOOKUP(A108,'20260626'!A:F,6,0)</f>
        <v>#N/A</v>
      </c>
    </row>
    <row r="109" spans="1:7">
      <c r="A109" s="70">
        <v>310300107</v>
      </c>
      <c r="B109" s="71" t="s">
        <v>13909</v>
      </c>
      <c r="C109" s="44" t="s">
        <v>13910</v>
      </c>
      <c r="D109" s="71"/>
      <c r="E109" s="71" t="s">
        <v>13763</v>
      </c>
      <c r="F109" s="71"/>
      <c r="G109" s="67" t="e">
        <f>VLOOKUP(A109,'20260626'!A:F,6,0)</f>
        <v>#N/A</v>
      </c>
    </row>
    <row r="110" spans="1:7">
      <c r="A110" s="70">
        <v>310300108</v>
      </c>
      <c r="B110" s="71" t="s">
        <v>13911</v>
      </c>
      <c r="C110" s="44"/>
      <c r="D110" s="71"/>
      <c r="E110" s="71" t="s">
        <v>13763</v>
      </c>
      <c r="F110" s="71"/>
      <c r="G110" s="67" t="e">
        <f>VLOOKUP(A110,'20260626'!A:F,6,0)</f>
        <v>#N/A</v>
      </c>
    </row>
    <row r="111" ht="28.5" spans="1:7">
      <c r="A111" s="70">
        <v>310300109</v>
      </c>
      <c r="B111" s="71" t="s">
        <v>13912</v>
      </c>
      <c r="C111" s="44" t="s">
        <v>13913</v>
      </c>
      <c r="D111" s="71"/>
      <c r="E111" s="71" t="s">
        <v>13842</v>
      </c>
      <c r="F111" s="71"/>
      <c r="G111" s="67" t="e">
        <f>VLOOKUP(A111,'20260626'!A:F,6,0)</f>
        <v>#N/A</v>
      </c>
    </row>
    <row r="112" spans="1:7">
      <c r="A112" s="70">
        <v>310300110</v>
      </c>
      <c r="B112" s="71" t="s">
        <v>13914</v>
      </c>
      <c r="C112" s="44" t="s">
        <v>13915</v>
      </c>
      <c r="D112" s="71"/>
      <c r="E112" s="71" t="s">
        <v>13842</v>
      </c>
      <c r="F112" s="71"/>
      <c r="G112" s="67" t="e">
        <f>VLOOKUP(A112,'20260626'!A:F,6,0)</f>
        <v>#N/A</v>
      </c>
    </row>
    <row r="113" ht="27" spans="1:7">
      <c r="A113" s="70">
        <v>310300111</v>
      </c>
      <c r="B113" s="71" t="s">
        <v>13916</v>
      </c>
      <c r="C113" s="44" t="s">
        <v>13917</v>
      </c>
      <c r="D113" s="71"/>
      <c r="E113" s="71" t="s">
        <v>13763</v>
      </c>
      <c r="F113" s="71"/>
      <c r="G113" s="67" t="e">
        <f>VLOOKUP(A113,'20260626'!A:F,6,0)</f>
        <v>#N/A</v>
      </c>
    </row>
    <row r="114" spans="1:7">
      <c r="A114" s="70" t="s">
        <v>13918</v>
      </c>
      <c r="B114" s="71" t="s">
        <v>13919</v>
      </c>
      <c r="C114" s="44"/>
      <c r="D114" s="71"/>
      <c r="E114" s="71" t="s">
        <v>13920</v>
      </c>
      <c r="F114" s="71"/>
      <c r="G114" s="67" t="e">
        <f>VLOOKUP(A114,'20260626'!A:F,6,0)</f>
        <v>#N/A</v>
      </c>
    </row>
    <row r="115" spans="1:7">
      <c r="A115" s="70" t="s">
        <v>13921</v>
      </c>
      <c r="B115" s="71" t="s">
        <v>13922</v>
      </c>
      <c r="C115" s="44"/>
      <c r="D115" s="71"/>
      <c r="E115" s="71" t="s">
        <v>13763</v>
      </c>
      <c r="F115" s="71"/>
      <c r="G115" s="67" t="e">
        <f>VLOOKUP(A115,'20260626'!A:F,6,0)</f>
        <v>#N/A</v>
      </c>
    </row>
    <row r="116" spans="1:7">
      <c r="A116" s="70">
        <v>310401021</v>
      </c>
      <c r="B116" s="71" t="s">
        <v>13923</v>
      </c>
      <c r="C116" s="44" t="s">
        <v>13924</v>
      </c>
      <c r="D116" s="71"/>
      <c r="E116" s="71" t="s">
        <v>13763</v>
      </c>
      <c r="F116" s="71"/>
      <c r="G116" s="67" t="e">
        <f>VLOOKUP(A116,'20260626'!A:F,6,0)</f>
        <v>#N/A</v>
      </c>
    </row>
    <row r="117" spans="1:7">
      <c r="A117" s="70" t="s">
        <v>13925</v>
      </c>
      <c r="B117" s="71" t="s">
        <v>13926</v>
      </c>
      <c r="C117" s="44"/>
      <c r="D117" s="71"/>
      <c r="E117" s="71" t="s">
        <v>13763</v>
      </c>
      <c r="F117" s="71" t="s">
        <v>13926</v>
      </c>
      <c r="G117" s="67" t="e">
        <f>VLOOKUP(A117,'20260626'!A:F,6,0)</f>
        <v>#N/A</v>
      </c>
    </row>
    <row r="118" ht="27" spans="1:7">
      <c r="A118" s="70" t="s">
        <v>13927</v>
      </c>
      <c r="B118" s="71" t="s">
        <v>13928</v>
      </c>
      <c r="C118" s="44" t="s">
        <v>13929</v>
      </c>
      <c r="D118" s="71"/>
      <c r="E118" s="71" t="s">
        <v>13920</v>
      </c>
      <c r="F118" s="71" t="s">
        <v>13930</v>
      </c>
      <c r="G118" s="67" t="e">
        <f>VLOOKUP(A118,'20260626'!A:F,6,0)</f>
        <v>#N/A</v>
      </c>
    </row>
    <row r="119" spans="1:7">
      <c r="A119" s="70">
        <v>310501002</v>
      </c>
      <c r="B119" s="71" t="s">
        <v>13931</v>
      </c>
      <c r="C119" s="44" t="s">
        <v>13932</v>
      </c>
      <c r="D119" s="71"/>
      <c r="E119" s="71" t="s">
        <v>13763</v>
      </c>
      <c r="F119" s="71"/>
      <c r="G119" s="67" t="e">
        <f>VLOOKUP(A119,'20260626'!A:F,6,0)</f>
        <v>#N/A</v>
      </c>
    </row>
    <row r="120" spans="1:7">
      <c r="A120" s="70">
        <v>310501003</v>
      </c>
      <c r="B120" s="71" t="s">
        <v>13933</v>
      </c>
      <c r="C120" s="44"/>
      <c r="D120" s="71"/>
      <c r="E120" s="71" t="s">
        <v>13763</v>
      </c>
      <c r="F120" s="71"/>
      <c r="G120" s="67" t="e">
        <f>VLOOKUP(A120,'20260626'!A:F,6,0)</f>
        <v>#N/A</v>
      </c>
    </row>
    <row r="121" spans="1:7">
      <c r="A121" s="70">
        <v>310501004</v>
      </c>
      <c r="B121" s="71" t="s">
        <v>13934</v>
      </c>
      <c r="C121" s="44"/>
      <c r="D121" s="71"/>
      <c r="E121" s="71" t="s">
        <v>13763</v>
      </c>
      <c r="F121" s="71"/>
      <c r="G121" s="67" t="e">
        <f>VLOOKUP(A121,'20260626'!A:F,6,0)</f>
        <v>#N/A</v>
      </c>
    </row>
    <row r="122" spans="1:7">
      <c r="A122" s="70">
        <v>310501005</v>
      </c>
      <c r="B122" s="71" t="s">
        <v>13935</v>
      </c>
      <c r="C122" s="44" t="s">
        <v>13936</v>
      </c>
      <c r="D122" s="71"/>
      <c r="E122" s="71" t="s">
        <v>13763</v>
      </c>
      <c r="F122" s="71"/>
      <c r="G122" s="67" t="e">
        <f>VLOOKUP(A122,'20260626'!A:F,6,0)</f>
        <v>#N/A</v>
      </c>
    </row>
    <row r="123" spans="1:7">
      <c r="A123" s="70">
        <v>310501006</v>
      </c>
      <c r="B123" s="71" t="s">
        <v>13937</v>
      </c>
      <c r="C123" s="44" t="s">
        <v>13938</v>
      </c>
      <c r="D123" s="71"/>
      <c r="E123" s="71" t="s">
        <v>13763</v>
      </c>
      <c r="F123" s="71"/>
      <c r="G123" s="67" t="e">
        <f>VLOOKUP(A123,'20260626'!A:F,6,0)</f>
        <v>#N/A</v>
      </c>
    </row>
    <row r="124" ht="27" spans="1:7">
      <c r="A124" s="70">
        <v>310501008</v>
      </c>
      <c r="B124" s="71" t="s">
        <v>13939</v>
      </c>
      <c r="C124" s="44" t="s">
        <v>13940</v>
      </c>
      <c r="D124" s="71" t="s">
        <v>13941</v>
      </c>
      <c r="E124" s="71" t="s">
        <v>13942</v>
      </c>
      <c r="F124" s="71"/>
      <c r="G124" s="67" t="e">
        <f>VLOOKUP(A124,'20260626'!A:F,6,0)</f>
        <v>#N/A</v>
      </c>
    </row>
    <row r="125" ht="40.5" spans="1:7">
      <c r="A125" s="70">
        <v>310501009</v>
      </c>
      <c r="B125" s="71" t="s">
        <v>13943</v>
      </c>
      <c r="C125" s="44" t="s">
        <v>13944</v>
      </c>
      <c r="D125" s="71" t="s">
        <v>13945</v>
      </c>
      <c r="E125" s="71" t="s">
        <v>13763</v>
      </c>
      <c r="F125" s="71"/>
      <c r="G125" s="67" t="e">
        <f>VLOOKUP(A125,'20260626'!A:F,6,0)</f>
        <v>#N/A</v>
      </c>
    </row>
    <row r="126" spans="1:7">
      <c r="A126" s="70">
        <v>310502001</v>
      </c>
      <c r="B126" s="71" t="s">
        <v>13946</v>
      </c>
      <c r="C126" s="44" t="s">
        <v>13947</v>
      </c>
      <c r="D126" s="71"/>
      <c r="E126" s="71" t="s">
        <v>13948</v>
      </c>
      <c r="F126" s="71"/>
      <c r="G126" s="67" t="e">
        <f>VLOOKUP(A126,'20260626'!A:F,6,0)</f>
        <v>#N/A</v>
      </c>
    </row>
    <row r="127" ht="27" spans="1:7">
      <c r="A127" s="70">
        <v>310502002</v>
      </c>
      <c r="B127" s="71" t="s">
        <v>13949</v>
      </c>
      <c r="C127" s="44" t="s">
        <v>13950</v>
      </c>
      <c r="D127" s="71"/>
      <c r="E127" s="71" t="s">
        <v>13951</v>
      </c>
      <c r="F127" s="71"/>
      <c r="G127" s="67" t="e">
        <f>VLOOKUP(A127,'20260626'!A:F,6,0)</f>
        <v>#N/A</v>
      </c>
    </row>
    <row r="128" ht="27" spans="1:7">
      <c r="A128" s="70">
        <v>310503001</v>
      </c>
      <c r="B128" s="71" t="s">
        <v>13952</v>
      </c>
      <c r="C128" s="44" t="s">
        <v>13953</v>
      </c>
      <c r="D128" s="71"/>
      <c r="E128" s="71" t="s">
        <v>13763</v>
      </c>
      <c r="F128" s="71"/>
      <c r="G128" s="67" t="e">
        <f>VLOOKUP(A128,'20260626'!A:F,6,0)</f>
        <v>#N/A</v>
      </c>
    </row>
    <row r="129" spans="1:7">
      <c r="A129" s="70">
        <v>310503002</v>
      </c>
      <c r="B129" s="71" t="s">
        <v>13954</v>
      </c>
      <c r="C129" s="44" t="s">
        <v>13955</v>
      </c>
      <c r="D129" s="71"/>
      <c r="E129" s="71" t="s">
        <v>13956</v>
      </c>
      <c r="F129" s="71"/>
      <c r="G129" s="67" t="e">
        <f>VLOOKUP(A129,'20260626'!A:F,6,0)</f>
        <v>#N/A</v>
      </c>
    </row>
    <row r="130" spans="1:7">
      <c r="A130" s="70">
        <v>310503003</v>
      </c>
      <c r="B130" s="71" t="s">
        <v>13957</v>
      </c>
      <c r="C130" s="44"/>
      <c r="D130" s="71"/>
      <c r="E130" s="71" t="s">
        <v>13763</v>
      </c>
      <c r="F130" s="71"/>
      <c r="G130" s="67" t="e">
        <f>VLOOKUP(A130,'20260626'!A:F,6,0)</f>
        <v>#N/A</v>
      </c>
    </row>
    <row r="131" spans="1:7">
      <c r="A131" s="70">
        <v>310503004</v>
      </c>
      <c r="B131" s="71" t="s">
        <v>13958</v>
      </c>
      <c r="C131" s="44" t="s">
        <v>13959</v>
      </c>
      <c r="D131" s="71"/>
      <c r="E131" s="71" t="s">
        <v>13763</v>
      </c>
      <c r="F131" s="71"/>
      <c r="G131" s="67" t="e">
        <f>VLOOKUP(A131,'20260626'!A:F,6,0)</f>
        <v>#N/A</v>
      </c>
    </row>
    <row r="132" ht="28.5" spans="1:7">
      <c r="A132" s="70">
        <v>310503005</v>
      </c>
      <c r="B132" s="71" t="s">
        <v>13960</v>
      </c>
      <c r="C132" s="44" t="s">
        <v>13961</v>
      </c>
      <c r="D132" s="71" t="s">
        <v>13962</v>
      </c>
      <c r="E132" s="71" t="s">
        <v>13763</v>
      </c>
      <c r="F132" s="71"/>
      <c r="G132" s="67" t="e">
        <f>VLOOKUP(A132,'20260626'!A:F,6,0)</f>
        <v>#N/A</v>
      </c>
    </row>
    <row r="133" ht="27" spans="1:7">
      <c r="A133" s="70">
        <v>310505002</v>
      </c>
      <c r="B133" s="71" t="s">
        <v>13963</v>
      </c>
      <c r="C133" s="44" t="s">
        <v>13964</v>
      </c>
      <c r="D133" s="71" t="s">
        <v>13965</v>
      </c>
      <c r="E133" s="71" t="s">
        <v>13763</v>
      </c>
      <c r="F133" s="71"/>
      <c r="G133" s="67" t="e">
        <f>VLOOKUP(A133,'20260626'!A:F,6,0)</f>
        <v>#N/A</v>
      </c>
    </row>
    <row r="134" ht="55.5" spans="1:7">
      <c r="A134" s="70">
        <v>310505004</v>
      </c>
      <c r="B134" s="71" t="s">
        <v>13966</v>
      </c>
      <c r="C134" s="44" t="s">
        <v>13967</v>
      </c>
      <c r="D134" s="71" t="s">
        <v>13968</v>
      </c>
      <c r="E134" s="71" t="s">
        <v>13969</v>
      </c>
      <c r="F134" s="71"/>
      <c r="G134" s="67" t="e">
        <f>VLOOKUP(A134,'20260626'!A:F,6,0)</f>
        <v>#N/A</v>
      </c>
    </row>
    <row r="135" ht="40.5" spans="1:7">
      <c r="A135" s="70">
        <v>310505005</v>
      </c>
      <c r="B135" s="71" t="s">
        <v>13970</v>
      </c>
      <c r="C135" s="44" t="s">
        <v>13971</v>
      </c>
      <c r="D135" s="71" t="s">
        <v>13972</v>
      </c>
      <c r="E135" s="71" t="s">
        <v>13973</v>
      </c>
      <c r="F135" s="71"/>
      <c r="G135" s="67" t="e">
        <f>VLOOKUP(A135,'20260626'!A:F,6,0)</f>
        <v>#N/A</v>
      </c>
    </row>
    <row r="136" ht="27" spans="1:7">
      <c r="A136" s="70">
        <v>310505006</v>
      </c>
      <c r="B136" s="71" t="s">
        <v>13974</v>
      </c>
      <c r="C136" s="44" t="s">
        <v>13975</v>
      </c>
      <c r="D136" s="71"/>
      <c r="E136" s="71" t="s">
        <v>13969</v>
      </c>
      <c r="F136" s="71"/>
      <c r="G136" s="67" t="e">
        <f>VLOOKUP(A136,'20260626'!A:F,6,0)</f>
        <v>#N/A</v>
      </c>
    </row>
    <row r="137" spans="1:7">
      <c r="A137" s="70">
        <v>310505007</v>
      </c>
      <c r="B137" s="71" t="s">
        <v>13976</v>
      </c>
      <c r="C137" s="44"/>
      <c r="D137" s="71" t="s">
        <v>13977</v>
      </c>
      <c r="E137" s="71" t="s">
        <v>13978</v>
      </c>
      <c r="F137" s="71"/>
      <c r="G137" s="67" t="e">
        <f>VLOOKUP(A137,'20260626'!A:F,6,0)</f>
        <v>#N/A</v>
      </c>
    </row>
    <row r="138" spans="1:7">
      <c r="A138" s="70">
        <v>310507001</v>
      </c>
      <c r="B138" s="71" t="s">
        <v>13979</v>
      </c>
      <c r="C138" s="44" t="s">
        <v>13980</v>
      </c>
      <c r="D138" s="71"/>
      <c r="E138" s="71" t="s">
        <v>13763</v>
      </c>
      <c r="F138" s="71"/>
      <c r="G138" s="67" t="e">
        <f>VLOOKUP(A138,'20260626'!A:F,6,0)</f>
        <v>#N/A</v>
      </c>
    </row>
    <row r="139" ht="72" spans="1:7">
      <c r="A139" s="70">
        <v>310507002</v>
      </c>
      <c r="B139" s="71" t="s">
        <v>13981</v>
      </c>
      <c r="C139" s="44" t="s">
        <v>13982</v>
      </c>
      <c r="D139" s="71" t="s">
        <v>13983</v>
      </c>
      <c r="E139" s="71" t="s">
        <v>13763</v>
      </c>
      <c r="F139" s="71"/>
      <c r="G139" s="67" t="e">
        <f>VLOOKUP(A139,'20260626'!A:F,6,0)</f>
        <v>#N/A</v>
      </c>
    </row>
    <row r="140" ht="28.5" spans="1:7">
      <c r="A140" s="70" t="s">
        <v>13984</v>
      </c>
      <c r="B140" s="71" t="s">
        <v>13981</v>
      </c>
      <c r="C140" s="44"/>
      <c r="D140" s="71"/>
      <c r="E140" s="71" t="s">
        <v>13763</v>
      </c>
      <c r="F140" s="71" t="s">
        <v>13985</v>
      </c>
      <c r="G140" s="67" t="e">
        <f>VLOOKUP(A140,'20260626'!A:F,6,0)</f>
        <v>#N/A</v>
      </c>
    </row>
    <row r="141" spans="1:7">
      <c r="A141" s="70">
        <v>310507003</v>
      </c>
      <c r="B141" s="71" t="s">
        <v>13986</v>
      </c>
      <c r="C141" s="44" t="s">
        <v>13987</v>
      </c>
      <c r="D141" s="71" t="s">
        <v>13988</v>
      </c>
      <c r="E141" s="71" t="s">
        <v>13763</v>
      </c>
      <c r="F141" s="71"/>
      <c r="G141" s="67" t="e">
        <f>VLOOKUP(A141,'20260626'!A:F,6,0)</f>
        <v>#N/A</v>
      </c>
    </row>
    <row r="142" ht="27" spans="1:7">
      <c r="A142" s="70">
        <v>310507004</v>
      </c>
      <c r="B142" s="71" t="s">
        <v>13989</v>
      </c>
      <c r="C142" s="44" t="s">
        <v>13990</v>
      </c>
      <c r="D142" s="71" t="s">
        <v>13991</v>
      </c>
      <c r="E142" s="71" t="s">
        <v>13763</v>
      </c>
      <c r="F142" s="71"/>
      <c r="G142" s="67" t="e">
        <f>VLOOKUP(A142,'20260626'!A:F,6,0)</f>
        <v>#N/A</v>
      </c>
    </row>
    <row r="143" spans="1:7">
      <c r="A143" s="70">
        <v>310507005</v>
      </c>
      <c r="B143" s="71" t="s">
        <v>13992</v>
      </c>
      <c r="C143" s="44" t="s">
        <v>13993</v>
      </c>
      <c r="D143" s="71" t="s">
        <v>13994</v>
      </c>
      <c r="E143" s="71" t="s">
        <v>13763</v>
      </c>
      <c r="F143" s="71"/>
      <c r="G143" s="67" t="e">
        <f>VLOOKUP(A143,'20260626'!A:F,6,0)</f>
        <v>#N/A</v>
      </c>
    </row>
    <row r="144" spans="1:7">
      <c r="A144" s="70">
        <v>310507006</v>
      </c>
      <c r="B144" s="71" t="s">
        <v>13995</v>
      </c>
      <c r="C144" s="44" t="s">
        <v>13993</v>
      </c>
      <c r="D144" s="71" t="s">
        <v>13994</v>
      </c>
      <c r="E144" s="71" t="s">
        <v>13763</v>
      </c>
      <c r="F144" s="71"/>
      <c r="G144" s="67" t="e">
        <f>VLOOKUP(A144,'20260626'!A:F,6,0)</f>
        <v>#N/A</v>
      </c>
    </row>
    <row r="145" spans="1:7">
      <c r="A145" s="70" t="s">
        <v>13996</v>
      </c>
      <c r="B145" s="71" t="s">
        <v>13995</v>
      </c>
      <c r="C145" s="44"/>
      <c r="D145" s="71"/>
      <c r="E145" s="71" t="s">
        <v>13763</v>
      </c>
      <c r="F145" s="71" t="s">
        <v>13997</v>
      </c>
      <c r="G145" s="67" t="e">
        <f>VLOOKUP(A145,'20260626'!A:F,6,0)</f>
        <v>#N/A</v>
      </c>
    </row>
    <row r="146" spans="1:7">
      <c r="A146" s="70">
        <v>310507007</v>
      </c>
      <c r="B146" s="71" t="s">
        <v>13998</v>
      </c>
      <c r="C146" s="44" t="s">
        <v>13999</v>
      </c>
      <c r="D146" s="71"/>
      <c r="E146" s="71" t="s">
        <v>13763</v>
      </c>
      <c r="F146" s="71"/>
      <c r="G146" s="67" t="e">
        <f>VLOOKUP(A146,'20260626'!A:F,6,0)</f>
        <v>#N/A</v>
      </c>
    </row>
    <row r="147" spans="1:7">
      <c r="A147" s="70">
        <v>310508002</v>
      </c>
      <c r="B147" s="71" t="s">
        <v>14000</v>
      </c>
      <c r="C147" s="44" t="s">
        <v>14001</v>
      </c>
      <c r="D147" s="71"/>
      <c r="E147" s="71" t="s">
        <v>13763</v>
      </c>
      <c r="F147" s="71"/>
      <c r="G147" s="67" t="e">
        <f>VLOOKUP(A147,'20260626'!A:F,6,0)</f>
        <v>#N/A</v>
      </c>
    </row>
    <row r="148" spans="1:7">
      <c r="A148" s="70">
        <v>310508003</v>
      </c>
      <c r="B148" s="71" t="s">
        <v>14002</v>
      </c>
      <c r="C148" s="44"/>
      <c r="D148" s="71"/>
      <c r="E148" s="71" t="s">
        <v>13948</v>
      </c>
      <c r="F148" s="71"/>
      <c r="G148" s="67" t="e">
        <f>VLOOKUP(A148,'20260626'!A:F,6,0)</f>
        <v>#N/A</v>
      </c>
    </row>
    <row r="149" spans="1:7">
      <c r="A149" s="70">
        <v>310510001</v>
      </c>
      <c r="B149" s="71" t="s">
        <v>14003</v>
      </c>
      <c r="C149" s="44"/>
      <c r="D149" s="71"/>
      <c r="E149" s="71" t="s">
        <v>13948</v>
      </c>
      <c r="F149" s="71"/>
      <c r="G149" s="67" t="e">
        <f>VLOOKUP(A149,'20260626'!A:F,6,0)</f>
        <v>#N/A</v>
      </c>
    </row>
    <row r="150" ht="30" spans="1:7">
      <c r="A150" s="70">
        <v>310510002</v>
      </c>
      <c r="B150" s="71" t="s">
        <v>14004</v>
      </c>
      <c r="C150" s="44" t="s">
        <v>14005</v>
      </c>
      <c r="D150" s="71" t="s">
        <v>14006</v>
      </c>
      <c r="E150" s="71" t="s">
        <v>13948</v>
      </c>
      <c r="F150" s="71" t="s">
        <v>13899</v>
      </c>
      <c r="G150" s="67" t="e">
        <f>VLOOKUP(A150,'20260626'!A:F,6,0)</f>
        <v>#N/A</v>
      </c>
    </row>
    <row r="151" spans="1:7">
      <c r="A151" s="70">
        <v>310510003</v>
      </c>
      <c r="B151" s="71" t="s">
        <v>14007</v>
      </c>
      <c r="C151" s="44" t="s">
        <v>14008</v>
      </c>
      <c r="D151" s="71" t="s">
        <v>14009</v>
      </c>
      <c r="E151" s="71" t="s">
        <v>13948</v>
      </c>
      <c r="F151" s="71"/>
      <c r="G151" s="67" t="e">
        <f>VLOOKUP(A151,'20260626'!A:F,6,0)</f>
        <v>#N/A</v>
      </c>
    </row>
    <row r="152" spans="1:7">
      <c r="A152" s="70" t="s">
        <v>14010</v>
      </c>
      <c r="B152" s="71" t="s">
        <v>14007</v>
      </c>
      <c r="C152" s="44"/>
      <c r="D152" s="71"/>
      <c r="E152" s="71" t="s">
        <v>13948</v>
      </c>
      <c r="F152" s="71" t="s">
        <v>14011</v>
      </c>
      <c r="G152" s="67" t="e">
        <f>VLOOKUP(A152,'20260626'!A:F,6,0)</f>
        <v>#N/A</v>
      </c>
    </row>
    <row r="153" ht="27" spans="1:7">
      <c r="A153" s="70">
        <v>310510004</v>
      </c>
      <c r="B153" s="71" t="s">
        <v>14012</v>
      </c>
      <c r="C153" s="44" t="s">
        <v>14013</v>
      </c>
      <c r="D153" s="71"/>
      <c r="E153" s="71" t="s">
        <v>13948</v>
      </c>
      <c r="F153" s="71"/>
      <c r="G153" s="67" t="e">
        <f>VLOOKUP(A153,'20260626'!A:F,6,0)</f>
        <v>#N/A</v>
      </c>
    </row>
    <row r="154" spans="1:7">
      <c r="A154" s="70">
        <v>310510005</v>
      </c>
      <c r="B154" s="71" t="s">
        <v>14014</v>
      </c>
      <c r="C154" s="44" t="s">
        <v>14015</v>
      </c>
      <c r="D154" s="71"/>
      <c r="E154" s="71" t="s">
        <v>13948</v>
      </c>
      <c r="F154" s="71"/>
      <c r="G154" s="67" t="e">
        <f>VLOOKUP(A154,'20260626'!A:F,6,0)</f>
        <v>#N/A</v>
      </c>
    </row>
    <row r="155" spans="1:7">
      <c r="A155" s="70">
        <v>310510006</v>
      </c>
      <c r="B155" s="71" t="s">
        <v>14016</v>
      </c>
      <c r="C155" s="44" t="s">
        <v>14017</v>
      </c>
      <c r="D155" s="71"/>
      <c r="E155" s="71" t="s">
        <v>13948</v>
      </c>
      <c r="F155" s="71"/>
      <c r="G155" s="67" t="e">
        <f>VLOOKUP(A155,'20260626'!A:F,6,0)</f>
        <v>#N/A</v>
      </c>
    </row>
    <row r="156" ht="27" spans="1:7">
      <c r="A156" s="70">
        <v>310510007</v>
      </c>
      <c r="B156" s="71" t="s">
        <v>14018</v>
      </c>
      <c r="C156" s="44" t="s">
        <v>14019</v>
      </c>
      <c r="D156" s="71" t="s">
        <v>14020</v>
      </c>
      <c r="E156" s="71" t="s">
        <v>13948</v>
      </c>
      <c r="F156" s="71"/>
      <c r="G156" s="67" t="e">
        <f>VLOOKUP(A156,'20260626'!A:F,6,0)</f>
        <v>#N/A</v>
      </c>
    </row>
    <row r="157" spans="1:7">
      <c r="A157" s="70">
        <v>310510009</v>
      </c>
      <c r="B157" s="71" t="s">
        <v>14021</v>
      </c>
      <c r="C157" s="44"/>
      <c r="D157" s="71"/>
      <c r="E157" s="71" t="s">
        <v>13920</v>
      </c>
      <c r="F157" s="71"/>
      <c r="G157" s="67" t="e">
        <f>VLOOKUP(A157,'20260626'!A:F,6,0)</f>
        <v>#N/A</v>
      </c>
    </row>
    <row r="158" ht="27" spans="1:7">
      <c r="A158" s="70">
        <v>310510010</v>
      </c>
      <c r="B158" s="71" t="s">
        <v>14022</v>
      </c>
      <c r="C158" s="44" t="s">
        <v>14023</v>
      </c>
      <c r="D158" s="71" t="s">
        <v>14024</v>
      </c>
      <c r="E158" s="71" t="s">
        <v>13948</v>
      </c>
      <c r="F158" s="71"/>
      <c r="G158" s="67" t="e">
        <f>VLOOKUP(A158,'20260626'!A:F,6,0)</f>
        <v>#N/A</v>
      </c>
    </row>
    <row r="159" spans="1:7">
      <c r="A159" s="70">
        <v>310510011</v>
      </c>
      <c r="B159" s="71" t="s">
        <v>14025</v>
      </c>
      <c r="C159" s="44" t="s">
        <v>14026</v>
      </c>
      <c r="D159" s="71"/>
      <c r="E159" s="71" t="s">
        <v>13948</v>
      </c>
      <c r="F159" s="71"/>
      <c r="G159" s="67" t="e">
        <f>VLOOKUP(A159,'20260626'!A:F,6,0)</f>
        <v>#N/A</v>
      </c>
    </row>
    <row r="160" ht="27" spans="1:7">
      <c r="A160" s="70">
        <v>310510013</v>
      </c>
      <c r="B160" s="71" t="s">
        <v>14027</v>
      </c>
      <c r="C160" s="44" t="s">
        <v>14028</v>
      </c>
      <c r="D160" s="71" t="s">
        <v>14029</v>
      </c>
      <c r="E160" s="71" t="s">
        <v>13763</v>
      </c>
      <c r="F160" s="71" t="s">
        <v>14030</v>
      </c>
      <c r="G160" s="67" t="e">
        <f>VLOOKUP(A160,'20260626'!A:F,6,0)</f>
        <v>#N/A</v>
      </c>
    </row>
    <row r="161" ht="28.5" spans="1:7">
      <c r="A161" s="70">
        <v>310511001</v>
      </c>
      <c r="B161" s="71" t="s">
        <v>14031</v>
      </c>
      <c r="C161" s="44" t="s">
        <v>14032</v>
      </c>
      <c r="D161" s="71" t="s">
        <v>14033</v>
      </c>
      <c r="E161" s="71" t="s">
        <v>13948</v>
      </c>
      <c r="F161" s="71"/>
      <c r="G161" s="67" t="e">
        <f>VLOOKUP(A161,'20260626'!A:F,6,0)</f>
        <v>#N/A</v>
      </c>
    </row>
    <row r="162" ht="55.5" spans="1:7">
      <c r="A162" s="70">
        <v>310511002</v>
      </c>
      <c r="B162" s="71" t="s">
        <v>14034</v>
      </c>
      <c r="C162" s="44" t="s">
        <v>14035</v>
      </c>
      <c r="D162" s="71" t="s">
        <v>14033</v>
      </c>
      <c r="E162" s="71" t="s">
        <v>13948</v>
      </c>
      <c r="F162" s="71"/>
      <c r="G162" s="67" t="e">
        <f>VLOOKUP(A162,'20260626'!A:F,6,0)</f>
        <v>#N/A</v>
      </c>
    </row>
    <row r="163" ht="54" spans="1:7">
      <c r="A163" s="70" t="s">
        <v>14036</v>
      </c>
      <c r="B163" s="71" t="s">
        <v>14037</v>
      </c>
      <c r="C163" s="44" t="s">
        <v>14038</v>
      </c>
      <c r="D163" s="71"/>
      <c r="E163" s="71" t="s">
        <v>13948</v>
      </c>
      <c r="F163" s="71"/>
      <c r="G163" s="67" t="e">
        <f>VLOOKUP(A163,'20260626'!A:F,6,0)</f>
        <v>#N/A</v>
      </c>
    </row>
    <row r="164" ht="54" spans="1:7">
      <c r="A164" s="70" t="s">
        <v>14039</v>
      </c>
      <c r="B164" s="71" t="s">
        <v>14040</v>
      </c>
      <c r="C164" s="44" t="s">
        <v>14041</v>
      </c>
      <c r="D164" s="71"/>
      <c r="E164" s="71" t="s">
        <v>13948</v>
      </c>
      <c r="F164" s="71"/>
      <c r="G164" s="67" t="e">
        <f>VLOOKUP(A164,'20260626'!A:F,6,0)</f>
        <v>#N/A</v>
      </c>
    </row>
    <row r="165" ht="27" spans="1:7">
      <c r="A165" s="70">
        <v>310511003</v>
      </c>
      <c r="B165" s="71" t="s">
        <v>14042</v>
      </c>
      <c r="C165" s="44" t="s">
        <v>14043</v>
      </c>
      <c r="D165" s="71" t="s">
        <v>14044</v>
      </c>
      <c r="E165" s="71" t="s">
        <v>13948</v>
      </c>
      <c r="F165" s="71"/>
      <c r="G165" s="67" t="e">
        <f>VLOOKUP(A165,'20260626'!A:F,6,0)</f>
        <v>#N/A</v>
      </c>
    </row>
    <row r="166" spans="1:7">
      <c r="A166" s="70">
        <v>310511004</v>
      </c>
      <c r="B166" s="71" t="s">
        <v>14045</v>
      </c>
      <c r="C166" s="44" t="s">
        <v>14046</v>
      </c>
      <c r="D166" s="71" t="s">
        <v>14033</v>
      </c>
      <c r="E166" s="71" t="s">
        <v>13948</v>
      </c>
      <c r="F166" s="71"/>
      <c r="G166" s="67" t="e">
        <f>VLOOKUP(A166,'20260626'!A:F,6,0)</f>
        <v>#N/A</v>
      </c>
    </row>
    <row r="167" spans="1:7">
      <c r="A167" s="70">
        <v>310511005</v>
      </c>
      <c r="B167" s="71" t="s">
        <v>14047</v>
      </c>
      <c r="C167" s="44" t="s">
        <v>14048</v>
      </c>
      <c r="D167" s="71"/>
      <c r="E167" s="71" t="s">
        <v>13948</v>
      </c>
      <c r="F167" s="71"/>
      <c r="G167" s="67" t="e">
        <f>VLOOKUP(A167,'20260626'!A:F,6,0)</f>
        <v>#N/A</v>
      </c>
    </row>
    <row r="168" ht="40.5" spans="1:7">
      <c r="A168" s="70">
        <v>310511006</v>
      </c>
      <c r="B168" s="71" t="s">
        <v>14049</v>
      </c>
      <c r="C168" s="44" t="s">
        <v>14050</v>
      </c>
      <c r="D168" s="71" t="s">
        <v>14051</v>
      </c>
      <c r="E168" s="71" t="s">
        <v>13948</v>
      </c>
      <c r="F168" s="71" t="s">
        <v>13869</v>
      </c>
      <c r="G168" s="67" t="e">
        <f>VLOOKUP(A168,'20260626'!A:F,6,0)</f>
        <v>#N/A</v>
      </c>
    </row>
    <row r="169" spans="1:7">
      <c r="A169" s="70">
        <v>310511007</v>
      </c>
      <c r="B169" s="71" t="s">
        <v>14052</v>
      </c>
      <c r="C169" s="44" t="s">
        <v>14053</v>
      </c>
      <c r="D169" s="71" t="s">
        <v>14051</v>
      </c>
      <c r="E169" s="71" t="s">
        <v>13948</v>
      </c>
      <c r="F169" s="71" t="s">
        <v>14029</v>
      </c>
      <c r="G169" s="67" t="e">
        <f>VLOOKUP(A169,'20260626'!A:F,6,0)</f>
        <v>#N/A</v>
      </c>
    </row>
    <row r="170" spans="1:7">
      <c r="A170" s="70">
        <v>310511008</v>
      </c>
      <c r="B170" s="71" t="s">
        <v>14054</v>
      </c>
      <c r="C170" s="44" t="s">
        <v>14055</v>
      </c>
      <c r="D170" s="71" t="s">
        <v>14056</v>
      </c>
      <c r="E170" s="71" t="s">
        <v>13763</v>
      </c>
      <c r="F170" s="71"/>
      <c r="G170" s="67" t="e">
        <f>VLOOKUP(A170,'20260626'!A:F,6,0)</f>
        <v>#N/A</v>
      </c>
    </row>
    <row r="171" spans="1:7">
      <c r="A171" s="70">
        <v>310511009</v>
      </c>
      <c r="B171" s="71" t="s">
        <v>14057</v>
      </c>
      <c r="C171" s="44" t="s">
        <v>14058</v>
      </c>
      <c r="D171" s="71"/>
      <c r="E171" s="71" t="s">
        <v>13948</v>
      </c>
      <c r="F171" s="71" t="s">
        <v>14029</v>
      </c>
      <c r="G171" s="67" t="e">
        <f>VLOOKUP(A171,'20260626'!A:F,6,0)</f>
        <v>#N/A</v>
      </c>
    </row>
    <row r="172" spans="1:7">
      <c r="A172" s="70">
        <v>310511010</v>
      </c>
      <c r="B172" s="71" t="s">
        <v>14059</v>
      </c>
      <c r="C172" s="44" t="s">
        <v>14060</v>
      </c>
      <c r="D172" s="71"/>
      <c r="E172" s="71" t="s">
        <v>13948</v>
      </c>
      <c r="F172" s="71" t="s">
        <v>13869</v>
      </c>
      <c r="G172" s="67" t="e">
        <f>VLOOKUP(A172,'20260626'!A:F,6,0)</f>
        <v>#N/A</v>
      </c>
    </row>
    <row r="173" ht="27" spans="1:7">
      <c r="A173" s="70">
        <v>310511011</v>
      </c>
      <c r="B173" s="71" t="s">
        <v>14061</v>
      </c>
      <c r="C173" s="44" t="s">
        <v>14062</v>
      </c>
      <c r="D173" s="71" t="s">
        <v>14063</v>
      </c>
      <c r="E173" s="71" t="s">
        <v>13948</v>
      </c>
      <c r="F173" s="71"/>
      <c r="G173" s="67" t="e">
        <f>VLOOKUP(A173,'20260626'!A:F,6,0)</f>
        <v>#N/A</v>
      </c>
    </row>
    <row r="174" spans="1:7">
      <c r="A174" s="70">
        <v>310511012</v>
      </c>
      <c r="B174" s="71" t="s">
        <v>14064</v>
      </c>
      <c r="C174" s="44" t="s">
        <v>14065</v>
      </c>
      <c r="D174" s="71"/>
      <c r="E174" s="71" t="s">
        <v>13948</v>
      </c>
      <c r="F174" s="71"/>
      <c r="G174" s="67" t="e">
        <f>VLOOKUP(A174,'20260626'!A:F,6,0)</f>
        <v>#N/A</v>
      </c>
    </row>
    <row r="175" spans="1:7">
      <c r="A175" s="70">
        <v>310511013</v>
      </c>
      <c r="B175" s="71" t="s">
        <v>14066</v>
      </c>
      <c r="C175" s="44" t="s">
        <v>14067</v>
      </c>
      <c r="D175" s="71"/>
      <c r="E175" s="71" t="s">
        <v>13948</v>
      </c>
      <c r="F175" s="71"/>
      <c r="G175" s="67" t="e">
        <f>VLOOKUP(A175,'20260626'!A:F,6,0)</f>
        <v>#N/A</v>
      </c>
    </row>
    <row r="176" spans="1:7">
      <c r="A176" s="70">
        <v>310511014</v>
      </c>
      <c r="B176" s="71" t="s">
        <v>14068</v>
      </c>
      <c r="C176" s="44" t="s">
        <v>14069</v>
      </c>
      <c r="D176" s="71"/>
      <c r="E176" s="71" t="s">
        <v>13948</v>
      </c>
      <c r="F176" s="71"/>
      <c r="G176" s="67" t="e">
        <f>VLOOKUP(A176,'20260626'!A:F,6,0)</f>
        <v>#N/A</v>
      </c>
    </row>
    <row r="177" spans="1:7">
      <c r="A177" s="70">
        <v>310511015</v>
      </c>
      <c r="B177" s="71" t="s">
        <v>14070</v>
      </c>
      <c r="C177" s="44" t="s">
        <v>14071</v>
      </c>
      <c r="D177" s="71"/>
      <c r="E177" s="71" t="s">
        <v>13951</v>
      </c>
      <c r="F177" s="71"/>
      <c r="G177" s="67" t="e">
        <f>VLOOKUP(A177,'20260626'!A:F,6,0)</f>
        <v>#N/A</v>
      </c>
    </row>
    <row r="178" ht="54" spans="1:7">
      <c r="A178" s="70">
        <v>310511016</v>
      </c>
      <c r="B178" s="71" t="s">
        <v>14072</v>
      </c>
      <c r="C178" s="44" t="s">
        <v>14073</v>
      </c>
      <c r="D178" s="71" t="s">
        <v>14074</v>
      </c>
      <c r="E178" s="71" t="s">
        <v>13951</v>
      </c>
      <c r="F178" s="71" t="s">
        <v>14075</v>
      </c>
      <c r="G178" s="67" t="e">
        <f>VLOOKUP(A178,'20260626'!A:F,6,0)</f>
        <v>#N/A</v>
      </c>
    </row>
    <row r="179" ht="40.5" spans="1:7">
      <c r="A179" s="70">
        <v>310511017</v>
      </c>
      <c r="B179" s="71" t="s">
        <v>14076</v>
      </c>
      <c r="C179" s="44"/>
      <c r="D179" s="71" t="s">
        <v>14077</v>
      </c>
      <c r="E179" s="71" t="s">
        <v>13951</v>
      </c>
      <c r="F179" s="71"/>
      <c r="G179" s="67" t="e">
        <f>VLOOKUP(A179,'20260626'!A:F,6,0)</f>
        <v>#N/A</v>
      </c>
    </row>
    <row r="180" ht="27" spans="1:7">
      <c r="A180" s="70" t="s">
        <v>14078</v>
      </c>
      <c r="B180" s="71" t="s">
        <v>14076</v>
      </c>
      <c r="C180" s="44"/>
      <c r="D180" s="71"/>
      <c r="E180" s="71" t="s">
        <v>13951</v>
      </c>
      <c r="F180" s="71" t="s">
        <v>14079</v>
      </c>
      <c r="G180" s="67" t="e">
        <f>VLOOKUP(A180,'20260626'!A:F,6,0)</f>
        <v>#N/A</v>
      </c>
    </row>
    <row r="181" ht="27" spans="1:7">
      <c r="A181" s="70" t="s">
        <v>14080</v>
      </c>
      <c r="B181" s="71" t="s">
        <v>14081</v>
      </c>
      <c r="C181" s="44" t="s">
        <v>14082</v>
      </c>
      <c r="D181" s="71"/>
      <c r="E181" s="71" t="s">
        <v>13951</v>
      </c>
      <c r="F181" s="71"/>
      <c r="G181" s="67" t="e">
        <f>VLOOKUP(A181,'20260626'!A:F,6,0)</f>
        <v>#N/A</v>
      </c>
    </row>
    <row r="182" ht="28.5" spans="1:7">
      <c r="A182" s="70">
        <v>310511018</v>
      </c>
      <c r="B182" s="71" t="s">
        <v>14083</v>
      </c>
      <c r="C182" s="44" t="s">
        <v>14084</v>
      </c>
      <c r="D182" s="71"/>
      <c r="E182" s="71" t="s">
        <v>13951</v>
      </c>
      <c r="F182" s="71"/>
      <c r="G182" s="67" t="e">
        <f>VLOOKUP(A182,'20260626'!A:F,6,0)</f>
        <v>#N/A</v>
      </c>
    </row>
    <row r="183" spans="1:7">
      <c r="A183" s="70">
        <v>310511019</v>
      </c>
      <c r="B183" s="71" t="s">
        <v>14085</v>
      </c>
      <c r="C183" s="44" t="s">
        <v>14086</v>
      </c>
      <c r="D183" s="71"/>
      <c r="E183" s="71" t="s">
        <v>13951</v>
      </c>
      <c r="F183" s="71"/>
      <c r="G183" s="67" t="e">
        <f>VLOOKUP(A183,'20260626'!A:F,6,0)</f>
        <v>#N/A</v>
      </c>
    </row>
    <row r="184" ht="27" spans="1:7">
      <c r="A184" s="70" t="s">
        <v>14087</v>
      </c>
      <c r="B184" s="71" t="s">
        <v>14085</v>
      </c>
      <c r="C184" s="44"/>
      <c r="D184" s="71"/>
      <c r="E184" s="71" t="s">
        <v>13951</v>
      </c>
      <c r="F184" s="71" t="s">
        <v>14088</v>
      </c>
      <c r="G184" s="67" t="e">
        <f>VLOOKUP(A184,'20260626'!A:F,6,0)</f>
        <v>#N/A</v>
      </c>
    </row>
    <row r="185" spans="1:7">
      <c r="A185" s="70">
        <v>310511020</v>
      </c>
      <c r="B185" s="71" t="s">
        <v>14089</v>
      </c>
      <c r="C185" s="44" t="s">
        <v>14090</v>
      </c>
      <c r="D185" s="71"/>
      <c r="E185" s="71" t="s">
        <v>13951</v>
      </c>
      <c r="F185" s="71"/>
      <c r="G185" s="67" t="e">
        <f>VLOOKUP(A185,'20260626'!A:F,6,0)</f>
        <v>#N/A</v>
      </c>
    </row>
    <row r="186" ht="30" spans="1:7">
      <c r="A186" s="70">
        <v>310511021</v>
      </c>
      <c r="B186" s="71" t="s">
        <v>14091</v>
      </c>
      <c r="C186" s="44" t="s">
        <v>14092</v>
      </c>
      <c r="D186" s="71"/>
      <c r="E186" s="71" t="s">
        <v>13951</v>
      </c>
      <c r="F186" s="71"/>
      <c r="G186" s="67" t="e">
        <f>VLOOKUP(A186,'20260626'!A:F,6,0)</f>
        <v>#N/A</v>
      </c>
    </row>
    <row r="187" ht="27" spans="1:7">
      <c r="A187" s="70" t="s">
        <v>14093</v>
      </c>
      <c r="B187" s="71" t="s">
        <v>14091</v>
      </c>
      <c r="C187" s="44"/>
      <c r="D187" s="71"/>
      <c r="E187" s="71" t="s">
        <v>13951</v>
      </c>
      <c r="F187" s="71" t="s">
        <v>14094</v>
      </c>
      <c r="G187" s="67" t="e">
        <f>VLOOKUP(A187,'20260626'!A:F,6,0)</f>
        <v>#N/A</v>
      </c>
    </row>
    <row r="188" ht="40.5" spans="1:7">
      <c r="A188" s="70" t="s">
        <v>14095</v>
      </c>
      <c r="B188" s="71" t="s">
        <v>14091</v>
      </c>
      <c r="C188" s="44" t="s">
        <v>14096</v>
      </c>
      <c r="D188" s="71" t="s">
        <v>14097</v>
      </c>
      <c r="E188" s="71" t="s">
        <v>13920</v>
      </c>
      <c r="F188" s="71"/>
      <c r="G188" s="67" t="e">
        <f>VLOOKUP(A188,'20260626'!A:F,6,0)</f>
        <v>#N/A</v>
      </c>
    </row>
    <row r="189" spans="1:7">
      <c r="A189" s="70">
        <v>310511022</v>
      </c>
      <c r="B189" s="71" t="s">
        <v>14098</v>
      </c>
      <c r="C189" s="44" t="s">
        <v>14099</v>
      </c>
      <c r="D189" s="71" t="s">
        <v>14033</v>
      </c>
      <c r="E189" s="71" t="s">
        <v>13951</v>
      </c>
      <c r="F189" s="71"/>
      <c r="G189" s="67" t="e">
        <f>VLOOKUP(A189,'20260626'!A:F,6,0)</f>
        <v>#N/A</v>
      </c>
    </row>
    <row r="190" spans="1:7">
      <c r="A190" s="70">
        <v>310511023</v>
      </c>
      <c r="B190" s="71" t="s">
        <v>14100</v>
      </c>
      <c r="C190" s="44" t="s">
        <v>14101</v>
      </c>
      <c r="D190" s="71" t="s">
        <v>14102</v>
      </c>
      <c r="E190" s="71" t="s">
        <v>13951</v>
      </c>
      <c r="F190" s="71"/>
      <c r="G190" s="67" t="e">
        <f>VLOOKUP(A190,'20260626'!A:F,6,0)</f>
        <v>#N/A</v>
      </c>
    </row>
    <row r="191" spans="1:7">
      <c r="A191" s="70">
        <v>310511025</v>
      </c>
      <c r="B191" s="71" t="s">
        <v>14103</v>
      </c>
      <c r="C191" s="44" t="s">
        <v>14104</v>
      </c>
      <c r="D191" s="71" t="s">
        <v>14105</v>
      </c>
      <c r="E191" s="71" t="s">
        <v>13951</v>
      </c>
      <c r="F191" s="71"/>
      <c r="G191" s="67" t="e">
        <f>VLOOKUP(A191,'20260626'!A:F,6,0)</f>
        <v>#N/A</v>
      </c>
    </row>
    <row r="192" spans="1:7">
      <c r="A192" s="70">
        <v>310511026</v>
      </c>
      <c r="B192" s="71" t="s">
        <v>14106</v>
      </c>
      <c r="C192" s="44" t="s">
        <v>14107</v>
      </c>
      <c r="D192" s="71" t="s">
        <v>14108</v>
      </c>
      <c r="E192" s="71" t="s">
        <v>13948</v>
      </c>
      <c r="F192" s="71"/>
      <c r="G192" s="67" t="e">
        <f>VLOOKUP(A192,'20260626'!A:F,6,0)</f>
        <v>#N/A</v>
      </c>
    </row>
    <row r="193" ht="27" spans="1:7">
      <c r="A193" s="70">
        <v>310511027</v>
      </c>
      <c r="B193" s="71" t="s">
        <v>14109</v>
      </c>
      <c r="C193" s="44" t="s">
        <v>14110</v>
      </c>
      <c r="D193" s="71" t="s">
        <v>14111</v>
      </c>
      <c r="E193" s="71" t="s">
        <v>13948</v>
      </c>
      <c r="F193" s="71"/>
      <c r="G193" s="67" t="e">
        <f>VLOOKUP(A193,'20260626'!A:F,6,0)</f>
        <v>#N/A</v>
      </c>
    </row>
    <row r="194" ht="40.5" spans="1:7">
      <c r="A194" s="70">
        <v>310512001</v>
      </c>
      <c r="B194" s="71" t="s">
        <v>14112</v>
      </c>
      <c r="C194" s="44" t="s">
        <v>14113</v>
      </c>
      <c r="D194" s="71" t="s">
        <v>14114</v>
      </c>
      <c r="E194" s="71" t="s">
        <v>13951</v>
      </c>
      <c r="F194" s="71"/>
      <c r="G194" s="67" t="e">
        <f>VLOOKUP(A194,'20260626'!A:F,6,0)</f>
        <v>#N/A</v>
      </c>
    </row>
    <row r="195" ht="27" spans="1:7">
      <c r="A195" s="70">
        <v>310512002</v>
      </c>
      <c r="B195" s="71" t="s">
        <v>14115</v>
      </c>
      <c r="C195" s="44" t="s">
        <v>14116</v>
      </c>
      <c r="D195" s="71" t="s">
        <v>14117</v>
      </c>
      <c r="E195" s="71" t="s">
        <v>13948</v>
      </c>
      <c r="F195" s="71"/>
      <c r="G195" s="67" t="e">
        <f>VLOOKUP(A195,'20260626'!A:F,6,0)</f>
        <v>#N/A</v>
      </c>
    </row>
    <row r="196" ht="27" spans="1:7">
      <c r="A196" s="70">
        <v>310512003</v>
      </c>
      <c r="B196" s="71" t="s">
        <v>14118</v>
      </c>
      <c r="C196" s="44" t="s">
        <v>14119</v>
      </c>
      <c r="D196" s="71" t="s">
        <v>14120</v>
      </c>
      <c r="E196" s="71" t="s">
        <v>13948</v>
      </c>
      <c r="F196" s="71"/>
      <c r="G196" s="67" t="e">
        <f>VLOOKUP(A196,'20260626'!A:F,6,0)</f>
        <v>#N/A</v>
      </c>
    </row>
    <row r="197" ht="27" spans="1:7">
      <c r="A197" s="70">
        <v>310512004</v>
      </c>
      <c r="B197" s="71" t="s">
        <v>14121</v>
      </c>
      <c r="C197" s="44" t="s">
        <v>14122</v>
      </c>
      <c r="D197" s="71" t="s">
        <v>14120</v>
      </c>
      <c r="E197" s="71" t="s">
        <v>13948</v>
      </c>
      <c r="F197" s="71"/>
      <c r="G197" s="67" t="e">
        <f>VLOOKUP(A197,'20260626'!A:F,6,0)</f>
        <v>#N/A</v>
      </c>
    </row>
    <row r="198" ht="54" spans="1:7">
      <c r="A198" s="70">
        <v>310512005</v>
      </c>
      <c r="B198" s="71" t="s">
        <v>14123</v>
      </c>
      <c r="C198" s="44" t="s">
        <v>14124</v>
      </c>
      <c r="D198" s="71" t="s">
        <v>14125</v>
      </c>
      <c r="E198" s="71" t="s">
        <v>13763</v>
      </c>
      <c r="F198" s="71"/>
      <c r="G198" s="67" t="e">
        <f>VLOOKUP(A198,'20260626'!A:F,6,0)</f>
        <v>#N/A</v>
      </c>
    </row>
    <row r="199" spans="1:7">
      <c r="A199" s="70">
        <v>310512006</v>
      </c>
      <c r="B199" s="71" t="s">
        <v>14126</v>
      </c>
      <c r="C199" s="44" t="s">
        <v>14127</v>
      </c>
      <c r="D199" s="71" t="s">
        <v>14128</v>
      </c>
      <c r="E199" s="71" t="s">
        <v>13763</v>
      </c>
      <c r="F199" s="71"/>
      <c r="G199" s="67" t="e">
        <f>VLOOKUP(A199,'20260626'!A:F,6,0)</f>
        <v>#N/A</v>
      </c>
    </row>
    <row r="200" ht="27" spans="1:7">
      <c r="A200" s="70">
        <v>310512007</v>
      </c>
      <c r="B200" s="71" t="s">
        <v>14129</v>
      </c>
      <c r="C200" s="44" t="s">
        <v>14130</v>
      </c>
      <c r="D200" s="71" t="s">
        <v>14131</v>
      </c>
      <c r="E200" s="71" t="s">
        <v>13763</v>
      </c>
      <c r="F200" s="71"/>
      <c r="G200" s="67" t="e">
        <f>VLOOKUP(A200,'20260626'!A:F,6,0)</f>
        <v>#N/A</v>
      </c>
    </row>
    <row r="201" ht="54" spans="1:7">
      <c r="A201" s="70">
        <v>310512008</v>
      </c>
      <c r="B201" s="71" t="s">
        <v>14132</v>
      </c>
      <c r="C201" s="44" t="s">
        <v>14133</v>
      </c>
      <c r="D201" s="71" t="s">
        <v>14134</v>
      </c>
      <c r="E201" s="71" t="s">
        <v>13948</v>
      </c>
      <c r="F201" s="71"/>
      <c r="G201" s="67" t="e">
        <f>VLOOKUP(A201,'20260626'!A:F,6,0)</f>
        <v>#N/A</v>
      </c>
    </row>
    <row r="202" ht="40.5" spans="1:7">
      <c r="A202" s="70">
        <v>310512009</v>
      </c>
      <c r="B202" s="71" t="s">
        <v>14135</v>
      </c>
      <c r="C202" s="44" t="s">
        <v>14136</v>
      </c>
      <c r="D202" s="71" t="s">
        <v>14137</v>
      </c>
      <c r="E202" s="71" t="s">
        <v>13951</v>
      </c>
      <c r="F202" s="71"/>
      <c r="G202" s="67" t="e">
        <f>VLOOKUP(A202,'20260626'!A:F,6,0)</f>
        <v>#N/A</v>
      </c>
    </row>
    <row r="203" ht="54" spans="1:7">
      <c r="A203" s="70">
        <v>310512010</v>
      </c>
      <c r="B203" s="71" t="s">
        <v>14138</v>
      </c>
      <c r="C203" s="44" t="s">
        <v>14139</v>
      </c>
      <c r="D203" s="71" t="s">
        <v>14140</v>
      </c>
      <c r="E203" s="71" t="s">
        <v>13942</v>
      </c>
      <c r="F203" s="71"/>
      <c r="G203" s="67" t="e">
        <f>VLOOKUP(A203,'20260626'!A:F,6,0)</f>
        <v>#N/A</v>
      </c>
    </row>
    <row r="204" spans="1:7">
      <c r="A204" s="70">
        <v>310512011</v>
      </c>
      <c r="B204" s="71" t="s">
        <v>14141</v>
      </c>
      <c r="C204" s="44"/>
      <c r="D204" s="71"/>
      <c r="E204" s="71" t="s">
        <v>13948</v>
      </c>
      <c r="F204" s="71"/>
      <c r="G204" s="67" t="e">
        <f>VLOOKUP(A204,'20260626'!A:F,6,0)</f>
        <v>#N/A</v>
      </c>
    </row>
    <row r="205" ht="27" spans="1:7">
      <c r="A205" s="70">
        <v>310513001</v>
      </c>
      <c r="B205" s="71" t="s">
        <v>14142</v>
      </c>
      <c r="C205" s="44" t="s">
        <v>14143</v>
      </c>
      <c r="D205" s="71"/>
      <c r="E205" s="71" t="s">
        <v>13948</v>
      </c>
      <c r="F205" s="71"/>
      <c r="G205" s="67" t="e">
        <f>VLOOKUP(A205,'20260626'!A:F,6,0)</f>
        <v>#N/A</v>
      </c>
    </row>
    <row r="206" spans="1:7">
      <c r="A206" s="70">
        <v>310513002</v>
      </c>
      <c r="B206" s="71" t="s">
        <v>14144</v>
      </c>
      <c r="C206" s="44" t="s">
        <v>14145</v>
      </c>
      <c r="D206" s="71"/>
      <c r="E206" s="71" t="s">
        <v>13948</v>
      </c>
      <c r="F206" s="71" t="s">
        <v>14029</v>
      </c>
      <c r="G206" s="67" t="e">
        <f>VLOOKUP(A206,'20260626'!A:F,6,0)</f>
        <v>#N/A</v>
      </c>
    </row>
    <row r="207" spans="1:7">
      <c r="A207" s="70">
        <v>310513003</v>
      </c>
      <c r="B207" s="71" t="s">
        <v>14146</v>
      </c>
      <c r="C207" s="44" t="s">
        <v>14147</v>
      </c>
      <c r="D207" s="71" t="s">
        <v>14148</v>
      </c>
      <c r="E207" s="71" t="s">
        <v>13948</v>
      </c>
      <c r="F207" s="71"/>
      <c r="G207" s="67" t="e">
        <f>VLOOKUP(A207,'20260626'!A:F,6,0)</f>
        <v>#N/A</v>
      </c>
    </row>
    <row r="208" spans="1:7">
      <c r="A208" s="70">
        <v>310513004</v>
      </c>
      <c r="B208" s="71" t="s">
        <v>14149</v>
      </c>
      <c r="C208" s="44" t="s">
        <v>14150</v>
      </c>
      <c r="D208" s="71"/>
      <c r="E208" s="71" t="s">
        <v>13948</v>
      </c>
      <c r="F208" s="71"/>
      <c r="G208" s="67" t="e">
        <f>VLOOKUP(A208,'20260626'!A:F,6,0)</f>
        <v>#N/A</v>
      </c>
    </row>
    <row r="209" spans="1:7">
      <c r="A209" s="70">
        <v>310513005</v>
      </c>
      <c r="B209" s="71" t="s">
        <v>14151</v>
      </c>
      <c r="C209" s="44" t="s">
        <v>14152</v>
      </c>
      <c r="D209" s="71" t="s">
        <v>14033</v>
      </c>
      <c r="E209" s="71" t="s">
        <v>13948</v>
      </c>
      <c r="F209" s="71"/>
      <c r="G209" s="67" t="e">
        <f>VLOOKUP(A209,'20260626'!A:F,6,0)</f>
        <v>#N/A</v>
      </c>
    </row>
    <row r="210" spans="1:7">
      <c r="A210" s="70">
        <v>310513006</v>
      </c>
      <c r="B210" s="71" t="s">
        <v>14153</v>
      </c>
      <c r="C210" s="44" t="s">
        <v>14154</v>
      </c>
      <c r="D210" s="71" t="s">
        <v>14155</v>
      </c>
      <c r="E210" s="71" t="s">
        <v>13948</v>
      </c>
      <c r="F210" s="71"/>
      <c r="G210" s="67" t="e">
        <f>VLOOKUP(A210,'20260626'!A:F,6,0)</f>
        <v>#N/A</v>
      </c>
    </row>
    <row r="211" spans="1:7">
      <c r="A211" s="70">
        <v>310513007</v>
      </c>
      <c r="B211" s="71" t="s">
        <v>14156</v>
      </c>
      <c r="C211" s="44" t="s">
        <v>14157</v>
      </c>
      <c r="D211" s="71"/>
      <c r="E211" s="71" t="s">
        <v>13948</v>
      </c>
      <c r="F211" s="71"/>
      <c r="G211" s="67" t="e">
        <f>VLOOKUP(A211,'20260626'!A:F,6,0)</f>
        <v>#N/A</v>
      </c>
    </row>
    <row r="212" spans="1:7">
      <c r="A212" s="70">
        <v>310513008</v>
      </c>
      <c r="B212" s="71" t="s">
        <v>14158</v>
      </c>
      <c r="C212" s="44" t="s">
        <v>14159</v>
      </c>
      <c r="D212" s="71"/>
      <c r="E212" s="71" t="s">
        <v>13948</v>
      </c>
      <c r="F212" s="71"/>
      <c r="G212" s="67" t="e">
        <f>VLOOKUP(A212,'20260626'!A:F,6,0)</f>
        <v>#N/A</v>
      </c>
    </row>
    <row r="213" spans="1:7">
      <c r="A213" s="70" t="s">
        <v>14160</v>
      </c>
      <c r="B213" s="71" t="s">
        <v>14158</v>
      </c>
      <c r="C213" s="44"/>
      <c r="D213" s="71"/>
      <c r="E213" s="71" t="s">
        <v>13948</v>
      </c>
      <c r="F213" s="71" t="s">
        <v>14161</v>
      </c>
      <c r="G213" s="67" t="e">
        <f>VLOOKUP(A213,'20260626'!A:F,6,0)</f>
        <v>#N/A</v>
      </c>
    </row>
    <row r="214" spans="1:7">
      <c r="A214" s="70">
        <v>310513010</v>
      </c>
      <c r="B214" s="71" t="s">
        <v>14162</v>
      </c>
      <c r="C214" s="44" t="s">
        <v>14163</v>
      </c>
      <c r="D214" s="71"/>
      <c r="E214" s="71" t="s">
        <v>13948</v>
      </c>
      <c r="F214" s="71"/>
      <c r="G214" s="67" t="e">
        <f>VLOOKUP(A214,'20260626'!A:F,6,0)</f>
        <v>#N/A</v>
      </c>
    </row>
    <row r="215" spans="1:7">
      <c r="A215" s="70">
        <v>310514002</v>
      </c>
      <c r="B215" s="71" t="s">
        <v>14164</v>
      </c>
      <c r="C215" s="44"/>
      <c r="D215" s="71"/>
      <c r="E215" s="71" t="s">
        <v>13763</v>
      </c>
      <c r="F215" s="71"/>
      <c r="G215" s="67" t="e">
        <f>VLOOKUP(A215,'20260626'!A:F,6,0)</f>
        <v>#N/A</v>
      </c>
    </row>
    <row r="216" ht="40.5" spans="1:7">
      <c r="A216" s="70">
        <v>310514003</v>
      </c>
      <c r="B216" s="71" t="s">
        <v>14165</v>
      </c>
      <c r="C216" s="44"/>
      <c r="D216" s="71" t="s">
        <v>14166</v>
      </c>
      <c r="E216" s="71" t="s">
        <v>13763</v>
      </c>
      <c r="F216" s="71" t="s">
        <v>14167</v>
      </c>
      <c r="G216" s="67" t="e">
        <f>VLOOKUP(A216,'20260626'!A:F,6,0)</f>
        <v>#N/A</v>
      </c>
    </row>
    <row r="217" spans="1:7">
      <c r="A217" s="70" t="s">
        <v>14168</v>
      </c>
      <c r="B217" s="71" t="s">
        <v>14165</v>
      </c>
      <c r="C217" s="44"/>
      <c r="D217" s="71"/>
      <c r="E217" s="71" t="s">
        <v>13763</v>
      </c>
      <c r="F217" s="71" t="s">
        <v>14169</v>
      </c>
      <c r="G217" s="67" t="e">
        <f>VLOOKUP(A217,'20260626'!A:F,6,0)</f>
        <v>#N/A</v>
      </c>
    </row>
    <row r="218" spans="1:7">
      <c r="A218" s="70">
        <v>310515003</v>
      </c>
      <c r="B218" s="71" t="s">
        <v>14170</v>
      </c>
      <c r="C218" s="44" t="s">
        <v>14171</v>
      </c>
      <c r="D218" s="71" t="s">
        <v>14172</v>
      </c>
      <c r="E218" s="71" t="s">
        <v>13763</v>
      </c>
      <c r="F218" s="71"/>
      <c r="G218" s="67" t="e">
        <f>VLOOKUP(A218,'20260626'!A:F,6,0)</f>
        <v>#N/A</v>
      </c>
    </row>
    <row r="219" spans="1:7">
      <c r="A219" s="70">
        <v>310515004</v>
      </c>
      <c r="B219" s="71" t="s">
        <v>14173</v>
      </c>
      <c r="C219" s="44"/>
      <c r="D219" s="71"/>
      <c r="E219" s="71" t="s">
        <v>13763</v>
      </c>
      <c r="F219" s="71"/>
      <c r="G219" s="67" t="e">
        <f>VLOOKUP(A219,'20260626'!A:F,6,0)</f>
        <v>#N/A</v>
      </c>
    </row>
    <row r="220" spans="1:7">
      <c r="A220" s="70">
        <v>310515005</v>
      </c>
      <c r="B220" s="71" t="s">
        <v>14174</v>
      </c>
      <c r="C220" s="44"/>
      <c r="D220" s="71"/>
      <c r="E220" s="71" t="s">
        <v>13763</v>
      </c>
      <c r="F220" s="71"/>
      <c r="G220" s="67" t="e">
        <f>VLOOKUP(A220,'20260626'!A:F,6,0)</f>
        <v>#N/A</v>
      </c>
    </row>
    <row r="221" ht="42" spans="1:7">
      <c r="A221" s="70">
        <v>310517001</v>
      </c>
      <c r="B221" s="71" t="s">
        <v>14175</v>
      </c>
      <c r="C221" s="44" t="s">
        <v>14176</v>
      </c>
      <c r="D221" s="71"/>
      <c r="E221" s="71" t="s">
        <v>13948</v>
      </c>
      <c r="F221" s="71" t="s">
        <v>14177</v>
      </c>
      <c r="G221" s="67" t="e">
        <f>VLOOKUP(A221,'20260626'!A:F,6,0)</f>
        <v>#N/A</v>
      </c>
    </row>
    <row r="222" spans="1:7">
      <c r="A222" s="70" t="s">
        <v>14178</v>
      </c>
      <c r="B222" s="71" t="s">
        <v>14175</v>
      </c>
      <c r="C222" s="44"/>
      <c r="D222" s="71"/>
      <c r="E222" s="71" t="s">
        <v>13948</v>
      </c>
      <c r="F222" s="71" t="s">
        <v>14179</v>
      </c>
      <c r="G222" s="67" t="e">
        <f>VLOOKUP(A222,'20260626'!A:F,6,0)</f>
        <v>#N/A</v>
      </c>
    </row>
    <row r="223" spans="1:7">
      <c r="A223" s="70" t="s">
        <v>14180</v>
      </c>
      <c r="B223" s="71" t="s">
        <v>14175</v>
      </c>
      <c r="C223" s="44"/>
      <c r="D223" s="71"/>
      <c r="E223" s="71" t="s">
        <v>13948</v>
      </c>
      <c r="F223" s="71" t="s">
        <v>14181</v>
      </c>
      <c r="G223" s="67" t="e">
        <f>VLOOKUP(A223,'20260626'!A:F,6,0)</f>
        <v>#N/A</v>
      </c>
    </row>
    <row r="224" ht="40.5" spans="1:7">
      <c r="A224" s="70">
        <v>310517002</v>
      </c>
      <c r="B224" s="71" t="s">
        <v>14182</v>
      </c>
      <c r="C224" s="44" t="s">
        <v>14183</v>
      </c>
      <c r="D224" s="71"/>
      <c r="E224" s="71" t="s">
        <v>13948</v>
      </c>
      <c r="F224" s="71"/>
      <c r="G224" s="67" t="e">
        <f>VLOOKUP(A224,'20260626'!A:F,6,0)</f>
        <v>#N/A</v>
      </c>
    </row>
    <row r="225" ht="27" spans="1:7">
      <c r="A225" s="70">
        <v>310517003</v>
      </c>
      <c r="B225" s="71" t="s">
        <v>14184</v>
      </c>
      <c r="C225" s="44" t="s">
        <v>14185</v>
      </c>
      <c r="D225" s="71"/>
      <c r="E225" s="71" t="s">
        <v>13948</v>
      </c>
      <c r="F225" s="71"/>
      <c r="G225" s="67" t="e">
        <f>VLOOKUP(A225,'20260626'!A:F,6,0)</f>
        <v>#N/A</v>
      </c>
    </row>
    <row r="226" ht="27" spans="1:7">
      <c r="A226" s="70">
        <v>310517004</v>
      </c>
      <c r="B226" s="71" t="s">
        <v>14186</v>
      </c>
      <c r="C226" s="44" t="s">
        <v>14187</v>
      </c>
      <c r="D226" s="71"/>
      <c r="E226" s="71" t="s">
        <v>13948</v>
      </c>
      <c r="F226" s="71"/>
      <c r="G226" s="67" t="e">
        <f>VLOOKUP(A226,'20260626'!A:F,6,0)</f>
        <v>#N/A</v>
      </c>
    </row>
    <row r="227" ht="40.5" spans="1:7">
      <c r="A227" s="70">
        <v>310517005</v>
      </c>
      <c r="B227" s="71" t="s">
        <v>14188</v>
      </c>
      <c r="C227" s="44" t="s">
        <v>14189</v>
      </c>
      <c r="D227" s="71"/>
      <c r="E227" s="71" t="s">
        <v>13948</v>
      </c>
      <c r="F227" s="71"/>
      <c r="G227" s="67" t="e">
        <f>VLOOKUP(A227,'20260626'!A:F,6,0)</f>
        <v>#N/A</v>
      </c>
    </row>
    <row r="228" ht="67.5" spans="1:7">
      <c r="A228" s="70">
        <v>310517006</v>
      </c>
      <c r="B228" s="71" t="s">
        <v>14190</v>
      </c>
      <c r="C228" s="44" t="s">
        <v>14191</v>
      </c>
      <c r="D228" s="71"/>
      <c r="E228" s="71" t="s">
        <v>13948</v>
      </c>
      <c r="F228" s="71"/>
      <c r="G228" s="67" t="e">
        <f>VLOOKUP(A228,'20260626'!A:F,6,0)</f>
        <v>#N/A</v>
      </c>
    </row>
    <row r="229" ht="27" spans="1:7">
      <c r="A229" s="70">
        <v>310517007</v>
      </c>
      <c r="B229" s="71" t="s">
        <v>14192</v>
      </c>
      <c r="C229" s="44" t="s">
        <v>14193</v>
      </c>
      <c r="D229" s="71"/>
      <c r="E229" s="71" t="s">
        <v>13763</v>
      </c>
      <c r="F229" s="71"/>
      <c r="G229" s="67" t="e">
        <f>VLOOKUP(A229,'20260626'!A:F,6,0)</f>
        <v>#N/A</v>
      </c>
    </row>
    <row r="230" ht="57" spans="1:7">
      <c r="A230" s="70">
        <v>310517008</v>
      </c>
      <c r="B230" s="71" t="s">
        <v>14194</v>
      </c>
      <c r="C230" s="44" t="s">
        <v>14195</v>
      </c>
      <c r="D230" s="71"/>
      <c r="E230" s="71" t="s">
        <v>13763</v>
      </c>
      <c r="F230" s="71"/>
      <c r="G230" s="67" t="e">
        <f>VLOOKUP(A230,'20260626'!A:F,6,0)</f>
        <v>#N/A</v>
      </c>
    </row>
    <row r="231" spans="1:7">
      <c r="A231" s="70" t="s">
        <v>14196</v>
      </c>
      <c r="B231" s="71" t="s">
        <v>14197</v>
      </c>
      <c r="C231" s="44"/>
      <c r="D231" s="71"/>
      <c r="E231" s="71" t="s">
        <v>13763</v>
      </c>
      <c r="F231" s="71" t="s">
        <v>14197</v>
      </c>
      <c r="G231" s="67" t="e">
        <f>VLOOKUP(A231,'20260626'!A:F,6,0)</f>
        <v>#N/A</v>
      </c>
    </row>
    <row r="232" ht="27" spans="1:7">
      <c r="A232" s="70">
        <v>310517009</v>
      </c>
      <c r="B232" s="71" t="s">
        <v>14198</v>
      </c>
      <c r="C232" s="44" t="s">
        <v>14199</v>
      </c>
      <c r="D232" s="71" t="s">
        <v>14200</v>
      </c>
      <c r="E232" s="71" t="s">
        <v>13948</v>
      </c>
      <c r="F232" s="71"/>
      <c r="G232" s="67" t="e">
        <f>VLOOKUP(A232,'20260626'!A:F,6,0)</f>
        <v>#N/A</v>
      </c>
    </row>
    <row r="233" ht="27" spans="1:7">
      <c r="A233" s="70">
        <v>310518001</v>
      </c>
      <c r="B233" s="71" t="s">
        <v>14201</v>
      </c>
      <c r="C233" s="44" t="s">
        <v>14202</v>
      </c>
      <c r="D233" s="71"/>
      <c r="E233" s="71" t="s">
        <v>13948</v>
      </c>
      <c r="F233" s="71"/>
      <c r="G233" s="67" t="e">
        <f>VLOOKUP(A233,'20260626'!A:F,6,0)</f>
        <v>#N/A</v>
      </c>
    </row>
    <row r="234" spans="1:7">
      <c r="A234" s="70" t="s">
        <v>14203</v>
      </c>
      <c r="B234" s="71" t="s">
        <v>14204</v>
      </c>
      <c r="C234" s="44"/>
      <c r="D234" s="71"/>
      <c r="E234" s="71" t="s">
        <v>13948</v>
      </c>
      <c r="F234" s="71" t="s">
        <v>14204</v>
      </c>
      <c r="G234" s="67" t="e">
        <f>VLOOKUP(A234,'20260626'!A:F,6,0)</f>
        <v>#N/A</v>
      </c>
    </row>
    <row r="235" ht="81" spans="1:7">
      <c r="A235" s="70">
        <v>310518002</v>
      </c>
      <c r="B235" s="71" t="s">
        <v>14205</v>
      </c>
      <c r="C235" s="44" t="s">
        <v>14206</v>
      </c>
      <c r="D235" s="71"/>
      <c r="E235" s="71" t="s">
        <v>13948</v>
      </c>
      <c r="F235" s="71"/>
      <c r="G235" s="67" t="e">
        <f>VLOOKUP(A235,'20260626'!A:F,6,0)</f>
        <v>#N/A</v>
      </c>
    </row>
    <row r="236" ht="81" spans="1:7">
      <c r="A236" s="70">
        <v>310518003</v>
      </c>
      <c r="B236" s="71" t="s">
        <v>14207</v>
      </c>
      <c r="C236" s="44" t="s">
        <v>14208</v>
      </c>
      <c r="D236" s="71"/>
      <c r="E236" s="71" t="s">
        <v>13948</v>
      </c>
      <c r="F236" s="71"/>
      <c r="G236" s="67" t="e">
        <f>VLOOKUP(A236,'20260626'!A:F,6,0)</f>
        <v>#N/A</v>
      </c>
    </row>
    <row r="237" ht="27" spans="1:7">
      <c r="A237" s="70">
        <v>310518004</v>
      </c>
      <c r="B237" s="71" t="s">
        <v>14209</v>
      </c>
      <c r="C237" s="44" t="s">
        <v>14210</v>
      </c>
      <c r="D237" s="71"/>
      <c r="E237" s="71" t="s">
        <v>13948</v>
      </c>
      <c r="F237" s="71" t="s">
        <v>13869</v>
      </c>
      <c r="G237" s="67" t="e">
        <f>VLOOKUP(A237,'20260626'!A:F,6,0)</f>
        <v>#N/A</v>
      </c>
    </row>
    <row r="238" ht="54" spans="1:7">
      <c r="A238" s="70">
        <v>310518005</v>
      </c>
      <c r="B238" s="71" t="s">
        <v>14211</v>
      </c>
      <c r="C238" s="44" t="s">
        <v>14212</v>
      </c>
      <c r="D238" s="71"/>
      <c r="E238" s="71" t="s">
        <v>13948</v>
      </c>
      <c r="F238" s="71"/>
      <c r="G238" s="67" t="e">
        <f>VLOOKUP(A238,'20260626'!A:F,6,0)</f>
        <v>#N/A</v>
      </c>
    </row>
    <row r="239" ht="69" spans="1:7">
      <c r="A239" s="70">
        <v>310518006</v>
      </c>
      <c r="B239" s="71" t="s">
        <v>14213</v>
      </c>
      <c r="C239" s="44" t="s">
        <v>14214</v>
      </c>
      <c r="D239" s="71"/>
      <c r="E239" s="71" t="s">
        <v>13948</v>
      </c>
      <c r="F239" s="71" t="s">
        <v>14215</v>
      </c>
      <c r="G239" s="67" t="e">
        <f>VLOOKUP(A239,'20260626'!A:F,6,0)</f>
        <v>#N/A</v>
      </c>
    </row>
    <row r="240" ht="55.5" spans="1:7">
      <c r="A240" s="70">
        <v>310518007</v>
      </c>
      <c r="B240" s="71" t="s">
        <v>14216</v>
      </c>
      <c r="C240" s="44" t="s">
        <v>14217</v>
      </c>
      <c r="D240" s="71" t="s">
        <v>14218</v>
      </c>
      <c r="E240" s="71" t="s">
        <v>13942</v>
      </c>
      <c r="F240" s="71"/>
      <c r="G240" s="67" t="e">
        <f>VLOOKUP(A240,'20260626'!A:F,6,0)</f>
        <v>#N/A</v>
      </c>
    </row>
    <row r="241" spans="1:7">
      <c r="A241" s="70">
        <v>310519001</v>
      </c>
      <c r="B241" s="71" t="s">
        <v>14219</v>
      </c>
      <c r="C241" s="44" t="s">
        <v>14220</v>
      </c>
      <c r="D241" s="71"/>
      <c r="E241" s="71" t="s">
        <v>13948</v>
      </c>
      <c r="F241" s="71"/>
      <c r="G241" s="67" t="e">
        <f>VLOOKUP(A241,'20260626'!A:F,6,0)</f>
        <v>#N/A</v>
      </c>
    </row>
    <row r="242" spans="1:7">
      <c r="A242" s="70" t="s">
        <v>14221</v>
      </c>
      <c r="B242" s="71" t="s">
        <v>14219</v>
      </c>
      <c r="C242" s="44"/>
      <c r="D242" s="71"/>
      <c r="E242" s="71" t="s">
        <v>13948</v>
      </c>
      <c r="F242" s="71" t="s">
        <v>14222</v>
      </c>
      <c r="G242" s="67" t="e">
        <f>VLOOKUP(A242,'20260626'!A:F,6,0)</f>
        <v>#N/A</v>
      </c>
    </row>
    <row r="243" spans="1:7">
      <c r="A243" s="70">
        <v>310519002</v>
      </c>
      <c r="B243" s="71" t="s">
        <v>14223</v>
      </c>
      <c r="C243" s="44" t="s">
        <v>14224</v>
      </c>
      <c r="D243" s="71"/>
      <c r="E243" s="71" t="s">
        <v>13948</v>
      </c>
      <c r="F243" s="71"/>
      <c r="G243" s="67" t="e">
        <f>VLOOKUP(A243,'20260626'!A:F,6,0)</f>
        <v>#N/A</v>
      </c>
    </row>
    <row r="244" spans="1:7">
      <c r="A244" s="70">
        <v>310519003</v>
      </c>
      <c r="B244" s="71" t="s">
        <v>14225</v>
      </c>
      <c r="C244" s="44" t="s">
        <v>14226</v>
      </c>
      <c r="D244" s="71" t="s">
        <v>14227</v>
      </c>
      <c r="E244" s="71" t="s">
        <v>14228</v>
      </c>
      <c r="F244" s="71"/>
      <c r="G244" s="67" t="e">
        <f>VLOOKUP(A244,'20260626'!A:F,6,0)</f>
        <v>#N/A</v>
      </c>
    </row>
    <row r="245" ht="28.5" spans="1:7">
      <c r="A245" s="70" t="s">
        <v>14229</v>
      </c>
      <c r="B245" s="71" t="s">
        <v>14230</v>
      </c>
      <c r="C245" s="44"/>
      <c r="D245" s="71"/>
      <c r="E245" s="71" t="s">
        <v>13948</v>
      </c>
      <c r="F245" s="71" t="s">
        <v>14230</v>
      </c>
      <c r="G245" s="67" t="e">
        <f>VLOOKUP(A245,'20260626'!A:F,6,0)</f>
        <v>#N/A</v>
      </c>
    </row>
    <row r="246" spans="1:7">
      <c r="A246" s="70">
        <v>310519004</v>
      </c>
      <c r="B246" s="71" t="s">
        <v>14231</v>
      </c>
      <c r="C246" s="44" t="s">
        <v>14232</v>
      </c>
      <c r="D246" s="71" t="s">
        <v>14233</v>
      </c>
      <c r="E246" s="71" t="s">
        <v>13948</v>
      </c>
      <c r="F246" s="71"/>
      <c r="G246" s="67" t="e">
        <f>VLOOKUP(A246,'20260626'!A:F,6,0)</f>
        <v>#N/A</v>
      </c>
    </row>
    <row r="247" spans="1:7">
      <c r="A247" s="70">
        <v>310519005</v>
      </c>
      <c r="B247" s="71" t="s">
        <v>14234</v>
      </c>
      <c r="C247" s="44" t="s">
        <v>14235</v>
      </c>
      <c r="D247" s="71" t="s">
        <v>14236</v>
      </c>
      <c r="E247" s="71" t="s">
        <v>13948</v>
      </c>
      <c r="F247" s="71"/>
      <c r="G247" s="67" t="e">
        <f>VLOOKUP(A247,'20260626'!A:F,6,0)</f>
        <v>#N/A</v>
      </c>
    </row>
    <row r="248" ht="27" spans="1:7">
      <c r="A248" s="70">
        <v>310519006</v>
      </c>
      <c r="B248" s="71" t="s">
        <v>14237</v>
      </c>
      <c r="C248" s="44" t="s">
        <v>14238</v>
      </c>
      <c r="D248" s="71"/>
      <c r="E248" s="71" t="s">
        <v>13763</v>
      </c>
      <c r="F248" s="71"/>
      <c r="G248" s="67" t="e">
        <f>VLOOKUP(A248,'20260626'!A:F,6,0)</f>
        <v>#N/A</v>
      </c>
    </row>
    <row r="249" ht="27" spans="1:7">
      <c r="A249" s="70">
        <v>310519007</v>
      </c>
      <c r="B249" s="71" t="s">
        <v>14239</v>
      </c>
      <c r="C249" s="44" t="s">
        <v>14240</v>
      </c>
      <c r="D249" s="71" t="s">
        <v>14241</v>
      </c>
      <c r="E249" s="71" t="s">
        <v>13763</v>
      </c>
      <c r="F249" s="71"/>
      <c r="G249" s="67" t="e">
        <f>VLOOKUP(A249,'20260626'!A:F,6,0)</f>
        <v>#N/A</v>
      </c>
    </row>
    <row r="250" spans="1:7">
      <c r="A250" s="70">
        <v>310519008</v>
      </c>
      <c r="B250" s="71" t="s">
        <v>14242</v>
      </c>
      <c r="C250" s="44"/>
      <c r="D250" s="71"/>
      <c r="E250" s="71" t="s">
        <v>13763</v>
      </c>
      <c r="F250" s="71"/>
      <c r="G250" s="67" t="e">
        <f>VLOOKUP(A250,'20260626'!A:F,6,0)</f>
        <v>#N/A</v>
      </c>
    </row>
    <row r="251" spans="1:7">
      <c r="A251" s="70">
        <v>310519009</v>
      </c>
      <c r="B251" s="71" t="s">
        <v>14243</v>
      </c>
      <c r="C251" s="44"/>
      <c r="D251" s="71" t="s">
        <v>14244</v>
      </c>
      <c r="E251" s="71" t="s">
        <v>13948</v>
      </c>
      <c r="F251" s="71"/>
      <c r="G251" s="67" t="e">
        <f>VLOOKUP(A251,'20260626'!A:F,6,0)</f>
        <v>#N/A</v>
      </c>
    </row>
    <row r="252" spans="1:7">
      <c r="A252" s="70">
        <v>310519010</v>
      </c>
      <c r="B252" s="71" t="s">
        <v>14245</v>
      </c>
      <c r="C252" s="44" t="s">
        <v>14246</v>
      </c>
      <c r="D252" s="71" t="s">
        <v>14247</v>
      </c>
      <c r="E252" s="71" t="s">
        <v>13763</v>
      </c>
      <c r="F252" s="71"/>
      <c r="G252" s="67" t="e">
        <f>VLOOKUP(A252,'20260626'!A:F,6,0)</f>
        <v>#N/A</v>
      </c>
    </row>
    <row r="253" spans="1:7">
      <c r="A253" s="70">
        <v>310519011</v>
      </c>
      <c r="B253" s="71" t="s">
        <v>14248</v>
      </c>
      <c r="C253" s="44" t="s">
        <v>14249</v>
      </c>
      <c r="D253" s="71" t="s">
        <v>14247</v>
      </c>
      <c r="E253" s="71" t="s">
        <v>13763</v>
      </c>
      <c r="F253" s="71"/>
      <c r="G253" s="67" t="e">
        <f>VLOOKUP(A253,'20260626'!A:F,6,0)</f>
        <v>#N/A</v>
      </c>
    </row>
    <row r="254" ht="54" spans="1:7">
      <c r="A254" s="70">
        <v>310519012</v>
      </c>
      <c r="B254" s="71" t="s">
        <v>14250</v>
      </c>
      <c r="C254" s="44" t="s">
        <v>14251</v>
      </c>
      <c r="D254" s="71" t="s">
        <v>14252</v>
      </c>
      <c r="E254" s="71" t="s">
        <v>14253</v>
      </c>
      <c r="F254" s="71"/>
      <c r="G254" s="67" t="e">
        <f>VLOOKUP(A254,'20260626'!A:F,6,0)</f>
        <v>#N/A</v>
      </c>
    </row>
    <row r="255" ht="54" spans="1:7">
      <c r="A255" s="70">
        <v>310519013</v>
      </c>
      <c r="B255" s="71" t="s">
        <v>14254</v>
      </c>
      <c r="C255" s="44" t="s">
        <v>14255</v>
      </c>
      <c r="D255" s="71" t="s">
        <v>14256</v>
      </c>
      <c r="E255" s="71" t="s">
        <v>14257</v>
      </c>
      <c r="F255" s="71"/>
      <c r="G255" s="67" t="e">
        <f>VLOOKUP(A255,'20260626'!A:F,6,0)</f>
        <v>#N/A</v>
      </c>
    </row>
    <row r="256" ht="27" spans="1:7">
      <c r="A256" s="70">
        <v>310519014</v>
      </c>
      <c r="B256" s="71" t="s">
        <v>14258</v>
      </c>
      <c r="C256" s="44"/>
      <c r="D256" s="71" t="s">
        <v>14259</v>
      </c>
      <c r="E256" s="71" t="s">
        <v>14260</v>
      </c>
      <c r="F256" s="71"/>
      <c r="G256" s="67" t="e">
        <f>VLOOKUP(A256,'20260626'!A:F,6,0)</f>
        <v>#N/A</v>
      </c>
    </row>
    <row r="257" ht="67.5" spans="1:7">
      <c r="A257" s="70">
        <v>310519015</v>
      </c>
      <c r="B257" s="71" t="s">
        <v>14261</v>
      </c>
      <c r="C257" s="44"/>
      <c r="D257" s="71" t="s">
        <v>14262</v>
      </c>
      <c r="E257" s="71" t="s">
        <v>13763</v>
      </c>
      <c r="F257" s="71"/>
      <c r="G257" s="67" t="e">
        <f>VLOOKUP(A257,'20260626'!A:F,6,0)</f>
        <v>#N/A</v>
      </c>
    </row>
    <row r="258" spans="1:7">
      <c r="A258" s="70">
        <v>310519016</v>
      </c>
      <c r="B258" s="71" t="s">
        <v>14263</v>
      </c>
      <c r="C258" s="44"/>
      <c r="D258" s="71"/>
      <c r="E258" s="71" t="s">
        <v>13763</v>
      </c>
      <c r="F258" s="71"/>
      <c r="G258" s="67" t="e">
        <f>VLOOKUP(A258,'20260626'!A:F,6,0)</f>
        <v>#N/A</v>
      </c>
    </row>
    <row r="259" ht="67.5" spans="1:7">
      <c r="A259" s="70">
        <v>310519017</v>
      </c>
      <c r="B259" s="71" t="s">
        <v>14264</v>
      </c>
      <c r="C259" s="44" t="s">
        <v>14265</v>
      </c>
      <c r="D259" s="71" t="s">
        <v>14266</v>
      </c>
      <c r="E259" s="71" t="s">
        <v>13763</v>
      </c>
      <c r="F259" s="71"/>
      <c r="G259" s="67" t="e">
        <f>VLOOKUP(A259,'20260626'!A:F,6,0)</f>
        <v>#N/A</v>
      </c>
    </row>
    <row r="260" ht="40.5" spans="1:7">
      <c r="A260" s="70">
        <v>310519018</v>
      </c>
      <c r="B260" s="71" t="s">
        <v>14267</v>
      </c>
      <c r="C260" s="44"/>
      <c r="D260" s="71" t="s">
        <v>14268</v>
      </c>
      <c r="E260" s="71" t="s">
        <v>13763</v>
      </c>
      <c r="F260" s="71"/>
      <c r="G260" s="67" t="e">
        <f>VLOOKUP(A260,'20260626'!A:F,6,0)</f>
        <v>#N/A</v>
      </c>
    </row>
    <row r="261" ht="27" spans="1:7">
      <c r="A261" s="70">
        <v>310519019</v>
      </c>
      <c r="B261" s="71" t="s">
        <v>14269</v>
      </c>
      <c r="C261" s="44"/>
      <c r="D261" s="71" t="s">
        <v>14270</v>
      </c>
      <c r="E261" s="71" t="s">
        <v>13763</v>
      </c>
      <c r="F261" s="71"/>
      <c r="G261" s="67" t="e">
        <f>VLOOKUP(A261,'20260626'!A:F,6,0)</f>
        <v>#N/A</v>
      </c>
    </row>
    <row r="262" spans="1:7">
      <c r="A262" s="70">
        <v>310519020</v>
      </c>
      <c r="B262" s="71" t="s">
        <v>14271</v>
      </c>
      <c r="C262" s="44"/>
      <c r="D262" s="71"/>
      <c r="E262" s="71" t="s">
        <v>13948</v>
      </c>
      <c r="F262" s="71"/>
      <c r="G262" s="67" t="e">
        <f>VLOOKUP(A262,'20260626'!A:F,6,0)</f>
        <v>#N/A</v>
      </c>
    </row>
    <row r="263" spans="1:7">
      <c r="A263" s="70">
        <v>310519021</v>
      </c>
      <c r="B263" s="71" t="s">
        <v>14272</v>
      </c>
      <c r="C263" s="44"/>
      <c r="D263" s="71"/>
      <c r="E263" s="71" t="s">
        <v>13948</v>
      </c>
      <c r="F263" s="71"/>
      <c r="G263" s="67" t="e">
        <f>VLOOKUP(A263,'20260626'!A:F,6,0)</f>
        <v>#N/A</v>
      </c>
    </row>
    <row r="264" spans="1:7">
      <c r="A264" s="70">
        <v>310519022</v>
      </c>
      <c r="B264" s="71" t="s">
        <v>14273</v>
      </c>
      <c r="C264" s="44" t="s">
        <v>14274</v>
      </c>
      <c r="D264" s="71"/>
      <c r="E264" s="71" t="s">
        <v>14275</v>
      </c>
      <c r="F264" s="71"/>
      <c r="G264" s="67" t="e">
        <f>VLOOKUP(A264,'20260626'!A:F,6,0)</f>
        <v>#N/A</v>
      </c>
    </row>
    <row r="265" spans="1:7">
      <c r="A265" s="70">
        <v>310519023</v>
      </c>
      <c r="B265" s="71" t="s">
        <v>14276</v>
      </c>
      <c r="C265" s="44"/>
      <c r="D265" s="71"/>
      <c r="E265" s="71" t="s">
        <v>13948</v>
      </c>
      <c r="F265" s="71" t="s">
        <v>14277</v>
      </c>
      <c r="G265" s="67" t="e">
        <f>VLOOKUP(A265,'20260626'!A:F,6,0)</f>
        <v>#N/A</v>
      </c>
    </row>
    <row r="266" spans="1:7">
      <c r="A266" s="70">
        <v>310519024</v>
      </c>
      <c r="B266" s="71" t="s">
        <v>14278</v>
      </c>
      <c r="C266" s="44"/>
      <c r="D266" s="71"/>
      <c r="E266" s="71" t="s">
        <v>13948</v>
      </c>
      <c r="F266" s="71"/>
      <c r="G266" s="67" t="e">
        <f>VLOOKUP(A266,'20260626'!A:F,6,0)</f>
        <v>#N/A</v>
      </c>
    </row>
    <row r="267" spans="1:7">
      <c r="A267" s="70">
        <v>310519025</v>
      </c>
      <c r="B267" s="71" t="s">
        <v>14279</v>
      </c>
      <c r="C267" s="44"/>
      <c r="D267" s="71"/>
      <c r="E267" s="71" t="s">
        <v>13948</v>
      </c>
      <c r="F267" s="71"/>
      <c r="G267" s="67" t="e">
        <f>VLOOKUP(A267,'20260626'!A:F,6,0)</f>
        <v>#N/A</v>
      </c>
    </row>
    <row r="268" spans="1:7">
      <c r="A268" s="70">
        <v>310519026</v>
      </c>
      <c r="B268" s="71" t="s">
        <v>14280</v>
      </c>
      <c r="C268" s="44" t="s">
        <v>14281</v>
      </c>
      <c r="D268" s="71" t="s">
        <v>14282</v>
      </c>
      <c r="E268" s="71" t="s">
        <v>14283</v>
      </c>
      <c r="F268" s="71"/>
      <c r="G268" s="67" t="e">
        <f>VLOOKUP(A268,'20260626'!A:F,6,0)</f>
        <v>#N/A</v>
      </c>
    </row>
    <row r="269" ht="111" spans="1:7">
      <c r="A269" s="70">
        <v>310520001</v>
      </c>
      <c r="B269" s="71" t="s">
        <v>14284</v>
      </c>
      <c r="C269" s="44" t="s">
        <v>14285</v>
      </c>
      <c r="D269" s="71" t="s">
        <v>14286</v>
      </c>
      <c r="E269" s="71" t="s">
        <v>14275</v>
      </c>
      <c r="F269" s="71"/>
      <c r="G269" s="67" t="e">
        <f>VLOOKUP(A269,'20260626'!A:F,6,0)</f>
        <v>#N/A</v>
      </c>
    </row>
    <row r="270" spans="1:7">
      <c r="A270" s="70">
        <v>310520002</v>
      </c>
      <c r="B270" s="71" t="s">
        <v>14287</v>
      </c>
      <c r="C270" s="44"/>
      <c r="D270" s="71"/>
      <c r="E270" s="71" t="s">
        <v>13763</v>
      </c>
      <c r="F270" s="71"/>
      <c r="G270" s="67" t="e">
        <f>VLOOKUP(A270,'20260626'!A:F,6,0)</f>
        <v>#N/A</v>
      </c>
    </row>
    <row r="271" ht="28.5" spans="1:7">
      <c r="A271" s="70">
        <v>310521001</v>
      </c>
      <c r="B271" s="71" t="s">
        <v>14288</v>
      </c>
      <c r="C271" s="44" t="s">
        <v>14289</v>
      </c>
      <c r="D271" s="71" t="s">
        <v>14290</v>
      </c>
      <c r="E271" s="71" t="s">
        <v>13942</v>
      </c>
      <c r="F271" s="71"/>
      <c r="G271" s="67" t="e">
        <f>VLOOKUP(A271,'20260626'!A:F,6,0)</f>
        <v>#N/A</v>
      </c>
    </row>
    <row r="272" spans="1:7">
      <c r="A272" s="70" t="s">
        <v>14291</v>
      </c>
      <c r="B272" s="71" t="s">
        <v>14288</v>
      </c>
      <c r="C272" s="44"/>
      <c r="D272" s="71"/>
      <c r="E272" s="71" t="s">
        <v>13942</v>
      </c>
      <c r="F272" s="71" t="s">
        <v>14292</v>
      </c>
      <c r="G272" s="67" t="e">
        <f>VLOOKUP(A272,'20260626'!A:F,6,0)</f>
        <v>#N/A</v>
      </c>
    </row>
    <row r="273" spans="1:7">
      <c r="A273" s="70" t="s">
        <v>14293</v>
      </c>
      <c r="B273" s="71" t="s">
        <v>14294</v>
      </c>
      <c r="C273" s="44"/>
      <c r="D273" s="71"/>
      <c r="E273" s="71" t="s">
        <v>13942</v>
      </c>
      <c r="F273" s="71" t="s">
        <v>14294</v>
      </c>
      <c r="G273" s="67" t="e">
        <f>VLOOKUP(A273,'20260626'!A:F,6,0)</f>
        <v>#N/A</v>
      </c>
    </row>
    <row r="274" ht="130.5" spans="1:7">
      <c r="A274" s="70">
        <v>310521002</v>
      </c>
      <c r="B274" s="71" t="s">
        <v>14295</v>
      </c>
      <c r="C274" s="44" t="s">
        <v>14296</v>
      </c>
      <c r="D274" s="71" t="s">
        <v>14297</v>
      </c>
      <c r="E274" s="71" t="s">
        <v>14298</v>
      </c>
      <c r="F274" s="71"/>
      <c r="G274" s="67" t="e">
        <f>VLOOKUP(A274,'20260626'!A:F,6,0)</f>
        <v>#N/A</v>
      </c>
    </row>
    <row r="275" spans="1:7">
      <c r="A275" s="70" t="s">
        <v>14299</v>
      </c>
      <c r="B275" s="71" t="s">
        <v>14295</v>
      </c>
      <c r="C275" s="44"/>
      <c r="D275" s="71"/>
      <c r="E275" s="71" t="s">
        <v>13942</v>
      </c>
      <c r="F275" s="71" t="s">
        <v>14300</v>
      </c>
      <c r="G275" s="67" t="e">
        <f>VLOOKUP(A275,'20260626'!A:F,6,0)</f>
        <v>#N/A</v>
      </c>
    </row>
    <row r="276" ht="27" spans="1:7">
      <c r="A276" s="70" t="s">
        <v>14301</v>
      </c>
      <c r="B276" s="71" t="s">
        <v>14302</v>
      </c>
      <c r="C276" s="44"/>
      <c r="D276" s="71"/>
      <c r="E276" s="71" t="s">
        <v>14298</v>
      </c>
      <c r="F276" s="71" t="s">
        <v>14302</v>
      </c>
      <c r="G276" s="67" t="e">
        <f>VLOOKUP(A276,'20260626'!A:F,6,0)</f>
        <v>#N/A</v>
      </c>
    </row>
    <row r="277" ht="58.5" spans="1:7">
      <c r="A277" s="70">
        <v>310521003</v>
      </c>
      <c r="B277" s="71" t="s">
        <v>14303</v>
      </c>
      <c r="C277" s="44" t="s">
        <v>14304</v>
      </c>
      <c r="D277" s="71" t="s">
        <v>14305</v>
      </c>
      <c r="E277" s="71" t="s">
        <v>13763</v>
      </c>
      <c r="F277" s="71"/>
      <c r="G277" s="67" t="e">
        <f>VLOOKUP(A277,'20260626'!A:F,6,0)</f>
        <v>#N/A</v>
      </c>
    </row>
    <row r="278" ht="27" spans="1:7">
      <c r="A278" s="70">
        <v>310521004</v>
      </c>
      <c r="B278" s="71" t="s">
        <v>14306</v>
      </c>
      <c r="C278" s="44" t="s">
        <v>14307</v>
      </c>
      <c r="D278" s="71" t="s">
        <v>14308</v>
      </c>
      <c r="E278" s="71" t="s">
        <v>13942</v>
      </c>
      <c r="F278" s="71"/>
      <c r="G278" s="67" t="e">
        <f>VLOOKUP(A278,'20260626'!A:F,6,0)</f>
        <v>#N/A</v>
      </c>
    </row>
    <row r="279" ht="28.5" spans="1:7">
      <c r="A279" s="70">
        <v>310522001</v>
      </c>
      <c r="B279" s="71" t="s">
        <v>14309</v>
      </c>
      <c r="C279" s="44" t="s">
        <v>14310</v>
      </c>
      <c r="D279" s="71" t="s">
        <v>14311</v>
      </c>
      <c r="E279" s="71" t="s">
        <v>13763</v>
      </c>
      <c r="F279" s="71" t="s">
        <v>13869</v>
      </c>
      <c r="G279" s="67" t="e">
        <f>VLOOKUP(A279,'20260626'!A:F,6,0)</f>
        <v>#N/A</v>
      </c>
    </row>
    <row r="280" ht="28.5" spans="1:7">
      <c r="A280" s="70">
        <v>310522002</v>
      </c>
      <c r="B280" s="71" t="s">
        <v>14312</v>
      </c>
      <c r="C280" s="44" t="s">
        <v>14313</v>
      </c>
      <c r="D280" s="71" t="s">
        <v>14314</v>
      </c>
      <c r="E280" s="71" t="s">
        <v>13763</v>
      </c>
      <c r="F280" s="71" t="s">
        <v>13869</v>
      </c>
      <c r="G280" s="67" t="e">
        <f>VLOOKUP(A280,'20260626'!A:F,6,0)</f>
        <v>#N/A</v>
      </c>
    </row>
    <row r="281" ht="40.5" spans="1:7">
      <c r="A281" s="70">
        <v>310522003</v>
      </c>
      <c r="B281" s="71" t="s">
        <v>14315</v>
      </c>
      <c r="C281" s="44" t="s">
        <v>14316</v>
      </c>
      <c r="D281" s="71" t="s">
        <v>14317</v>
      </c>
      <c r="E281" s="71" t="s">
        <v>13763</v>
      </c>
      <c r="F281" s="71" t="s">
        <v>13869</v>
      </c>
      <c r="G281" s="67" t="e">
        <f>VLOOKUP(A281,'20260626'!A:F,6,0)</f>
        <v>#N/A</v>
      </c>
    </row>
    <row r="282" ht="54" spans="1:7">
      <c r="A282" s="70">
        <v>310522004</v>
      </c>
      <c r="B282" s="71" t="s">
        <v>14318</v>
      </c>
      <c r="C282" s="44" t="s">
        <v>14319</v>
      </c>
      <c r="D282" s="71" t="s">
        <v>14320</v>
      </c>
      <c r="E282" s="71" t="s">
        <v>13763</v>
      </c>
      <c r="F282" s="71" t="s">
        <v>13869</v>
      </c>
      <c r="G282" s="67" t="e">
        <f>VLOOKUP(A282,'20260626'!A:F,6,0)</f>
        <v>#N/A</v>
      </c>
    </row>
    <row r="283" ht="30" spans="1:7">
      <c r="A283" s="70">
        <v>310522005</v>
      </c>
      <c r="B283" s="71" t="s">
        <v>14321</v>
      </c>
      <c r="C283" s="44" t="s">
        <v>14322</v>
      </c>
      <c r="D283" s="71" t="s">
        <v>14311</v>
      </c>
      <c r="E283" s="71" t="s">
        <v>13763</v>
      </c>
      <c r="F283" s="71" t="s">
        <v>13869</v>
      </c>
      <c r="G283" s="67" t="e">
        <f>VLOOKUP(A283,'20260626'!A:F,6,0)</f>
        <v>#N/A</v>
      </c>
    </row>
    <row r="284" ht="54" spans="1:7">
      <c r="A284" s="70">
        <v>310522006</v>
      </c>
      <c r="B284" s="71" t="s">
        <v>14323</v>
      </c>
      <c r="C284" s="44" t="s">
        <v>14324</v>
      </c>
      <c r="D284" s="71" t="s">
        <v>14325</v>
      </c>
      <c r="E284" s="71" t="s">
        <v>13763</v>
      </c>
      <c r="F284" s="71" t="s">
        <v>13869</v>
      </c>
      <c r="G284" s="67" t="e">
        <f>VLOOKUP(A284,'20260626'!A:F,6,0)</f>
        <v>#N/A</v>
      </c>
    </row>
    <row r="285" ht="42" spans="1:7">
      <c r="A285" s="70">
        <v>310522007</v>
      </c>
      <c r="B285" s="71" t="s">
        <v>14326</v>
      </c>
      <c r="C285" s="44" t="s">
        <v>14327</v>
      </c>
      <c r="D285" s="71" t="s">
        <v>14328</v>
      </c>
      <c r="E285" s="71" t="s">
        <v>13763</v>
      </c>
      <c r="F285" s="71" t="s">
        <v>13869</v>
      </c>
      <c r="G285" s="67" t="e">
        <f>VLOOKUP(A285,'20260626'!A:F,6,0)</f>
        <v>#N/A</v>
      </c>
    </row>
    <row r="286" ht="40.5" spans="1:7">
      <c r="A286" s="70">
        <v>310522008</v>
      </c>
      <c r="B286" s="71" t="s">
        <v>14329</v>
      </c>
      <c r="C286" s="44" t="s">
        <v>14330</v>
      </c>
      <c r="D286" s="71" t="s">
        <v>14331</v>
      </c>
      <c r="E286" s="71" t="s">
        <v>13763</v>
      </c>
      <c r="F286" s="71" t="s">
        <v>13869</v>
      </c>
      <c r="G286" s="67" t="e">
        <f>VLOOKUP(A286,'20260626'!A:F,6,0)</f>
        <v>#N/A</v>
      </c>
    </row>
    <row r="287" ht="99" spans="1:7">
      <c r="A287" s="70">
        <v>310522009</v>
      </c>
      <c r="B287" s="71" t="s">
        <v>14332</v>
      </c>
      <c r="C287" s="44" t="s">
        <v>14333</v>
      </c>
      <c r="D287" s="71" t="s">
        <v>14334</v>
      </c>
      <c r="E287" s="71" t="s">
        <v>13763</v>
      </c>
      <c r="F287" s="71" t="s">
        <v>13869</v>
      </c>
      <c r="G287" s="67" t="e">
        <f>VLOOKUP(A287,'20260626'!A:F,6,0)</f>
        <v>#N/A</v>
      </c>
    </row>
    <row r="288" ht="43.5" spans="1:7">
      <c r="A288" s="70">
        <v>310522010</v>
      </c>
      <c r="B288" s="71" t="s">
        <v>14335</v>
      </c>
      <c r="C288" s="44" t="s">
        <v>14336</v>
      </c>
      <c r="D288" s="71" t="s">
        <v>14337</v>
      </c>
      <c r="E288" s="71" t="s">
        <v>13763</v>
      </c>
      <c r="F288" s="71" t="s">
        <v>13869</v>
      </c>
      <c r="G288" s="67" t="e">
        <f>VLOOKUP(A288,'20260626'!A:F,6,0)</f>
        <v>#N/A</v>
      </c>
    </row>
    <row r="289" ht="43.5" spans="1:7">
      <c r="A289" s="70">
        <v>310522011</v>
      </c>
      <c r="B289" s="71" t="s">
        <v>14338</v>
      </c>
      <c r="C289" s="44" t="s">
        <v>14339</v>
      </c>
      <c r="D289" s="71" t="s">
        <v>14340</v>
      </c>
      <c r="E289" s="71" t="s">
        <v>13763</v>
      </c>
      <c r="F289" s="71" t="s">
        <v>13869</v>
      </c>
      <c r="G289" s="67" t="e">
        <f>VLOOKUP(A289,'20260626'!A:F,6,0)</f>
        <v>#N/A</v>
      </c>
    </row>
    <row r="290" ht="40.5" spans="1:7">
      <c r="A290" s="70">
        <v>310522012</v>
      </c>
      <c r="B290" s="71" t="s">
        <v>14341</v>
      </c>
      <c r="C290" s="44" t="s">
        <v>14342</v>
      </c>
      <c r="D290" s="71" t="s">
        <v>14340</v>
      </c>
      <c r="E290" s="71" t="s">
        <v>13763</v>
      </c>
      <c r="F290" s="71" t="s">
        <v>13869</v>
      </c>
      <c r="G290" s="67" t="e">
        <f>VLOOKUP(A290,'20260626'!A:F,6,0)</f>
        <v>#N/A</v>
      </c>
    </row>
    <row r="291" ht="28.5" spans="1:7">
      <c r="A291" s="70">
        <v>310522013</v>
      </c>
      <c r="B291" s="71" t="s">
        <v>14343</v>
      </c>
      <c r="C291" s="44" t="s">
        <v>14344</v>
      </c>
      <c r="D291" s="71" t="s">
        <v>14345</v>
      </c>
      <c r="E291" s="71" t="s">
        <v>13763</v>
      </c>
      <c r="F291" s="71" t="s">
        <v>13869</v>
      </c>
      <c r="G291" s="67" t="e">
        <f>VLOOKUP(A291,'20260626'!A:F,6,0)</f>
        <v>#N/A</v>
      </c>
    </row>
    <row r="292" ht="28.5" spans="1:7">
      <c r="A292" s="70">
        <v>310522014</v>
      </c>
      <c r="B292" s="71" t="s">
        <v>14346</v>
      </c>
      <c r="C292" s="44" t="s">
        <v>14347</v>
      </c>
      <c r="D292" s="71" t="s">
        <v>14348</v>
      </c>
      <c r="E292" s="71" t="s">
        <v>13763</v>
      </c>
      <c r="F292" s="71" t="s">
        <v>13869</v>
      </c>
      <c r="G292" s="67" t="e">
        <f>VLOOKUP(A292,'20260626'!A:F,6,0)</f>
        <v>#N/A</v>
      </c>
    </row>
    <row r="293" ht="43.5" spans="1:7">
      <c r="A293" s="70">
        <v>310522015</v>
      </c>
      <c r="B293" s="71" t="s">
        <v>14349</v>
      </c>
      <c r="C293" s="44" t="s">
        <v>14350</v>
      </c>
      <c r="D293" s="71" t="s">
        <v>14351</v>
      </c>
      <c r="E293" s="71" t="s">
        <v>13763</v>
      </c>
      <c r="F293" s="71" t="s">
        <v>13869</v>
      </c>
      <c r="G293" s="67" t="e">
        <f>VLOOKUP(A293,'20260626'!A:F,6,0)</f>
        <v>#N/A</v>
      </c>
    </row>
    <row r="294" ht="28.5" spans="1:7">
      <c r="A294" s="70">
        <v>310522016</v>
      </c>
      <c r="B294" s="71" t="s">
        <v>14352</v>
      </c>
      <c r="C294" s="44" t="s">
        <v>14353</v>
      </c>
      <c r="D294" s="71" t="s">
        <v>14354</v>
      </c>
      <c r="E294" s="71" t="s">
        <v>13763</v>
      </c>
      <c r="F294" s="71" t="s">
        <v>13869</v>
      </c>
      <c r="G294" s="67" t="e">
        <f>VLOOKUP(A294,'20260626'!A:F,6,0)</f>
        <v>#N/A</v>
      </c>
    </row>
    <row r="295" ht="54" spans="1:7">
      <c r="A295" s="70">
        <v>310522017</v>
      </c>
      <c r="B295" s="71" t="s">
        <v>14355</v>
      </c>
      <c r="C295" s="44" t="s">
        <v>14356</v>
      </c>
      <c r="D295" s="71" t="s">
        <v>14357</v>
      </c>
      <c r="E295" s="71" t="s">
        <v>13763</v>
      </c>
      <c r="F295" s="71" t="s">
        <v>13869</v>
      </c>
      <c r="G295" s="67" t="e">
        <f>VLOOKUP(A295,'20260626'!A:F,6,0)</f>
        <v>#N/A</v>
      </c>
    </row>
    <row r="296" ht="27" spans="1:7">
      <c r="A296" s="70">
        <v>310522018</v>
      </c>
      <c r="B296" s="71" t="s">
        <v>14358</v>
      </c>
      <c r="C296" s="44" t="s">
        <v>14359</v>
      </c>
      <c r="D296" s="71"/>
      <c r="E296" s="71" t="s">
        <v>13763</v>
      </c>
      <c r="F296" s="71"/>
      <c r="G296" s="67" t="e">
        <f>VLOOKUP(A296,'20260626'!A:F,6,0)</f>
        <v>#N/A</v>
      </c>
    </row>
    <row r="297" ht="27" spans="1:7">
      <c r="A297" s="70" t="s">
        <v>14360</v>
      </c>
      <c r="B297" s="71" t="s">
        <v>14358</v>
      </c>
      <c r="C297" s="44"/>
      <c r="D297" s="71"/>
      <c r="E297" s="71" t="s">
        <v>13763</v>
      </c>
      <c r="F297" s="71" t="s">
        <v>14361</v>
      </c>
      <c r="G297" s="67" t="e">
        <f>VLOOKUP(A297,'20260626'!A:F,6,0)</f>
        <v>#N/A</v>
      </c>
    </row>
    <row r="298" ht="27" spans="1:7">
      <c r="A298" s="70">
        <v>310522019</v>
      </c>
      <c r="B298" s="71" t="s">
        <v>14362</v>
      </c>
      <c r="C298" s="44" t="s">
        <v>14359</v>
      </c>
      <c r="D298" s="71"/>
      <c r="E298" s="71" t="s">
        <v>13763</v>
      </c>
      <c r="F298" s="71"/>
      <c r="G298" s="67" t="e">
        <f>VLOOKUP(A298,'20260626'!A:F,6,0)</f>
        <v>#N/A</v>
      </c>
    </row>
    <row r="299" ht="27" spans="1:7">
      <c r="A299" s="70" t="s">
        <v>14363</v>
      </c>
      <c r="B299" s="71" t="s">
        <v>14364</v>
      </c>
      <c r="C299" s="44"/>
      <c r="D299" s="71"/>
      <c r="E299" s="71" t="s">
        <v>13763</v>
      </c>
      <c r="F299" s="71" t="s">
        <v>14364</v>
      </c>
      <c r="G299" s="67" t="e">
        <f>VLOOKUP(A299,'20260626'!A:F,6,0)</f>
        <v>#N/A</v>
      </c>
    </row>
    <row r="300" spans="1:7">
      <c r="A300" s="70" t="s">
        <v>14365</v>
      </c>
      <c r="B300" s="71" t="s">
        <v>14366</v>
      </c>
      <c r="C300" s="44"/>
      <c r="D300" s="71"/>
      <c r="E300" s="71" t="s">
        <v>13763</v>
      </c>
      <c r="F300" s="71" t="s">
        <v>14366</v>
      </c>
      <c r="G300" s="67" t="e">
        <f>VLOOKUP(A300,'20260626'!A:F,6,0)</f>
        <v>#N/A</v>
      </c>
    </row>
    <row r="301" ht="28.5" spans="1:7">
      <c r="A301" s="70">
        <v>310522020</v>
      </c>
      <c r="B301" s="71" t="s">
        <v>14367</v>
      </c>
      <c r="C301" s="44" t="s">
        <v>14368</v>
      </c>
      <c r="D301" s="71"/>
      <c r="E301" s="71" t="s">
        <v>13763</v>
      </c>
      <c r="F301" s="71"/>
      <c r="G301" s="67" t="e">
        <f>VLOOKUP(A301,'20260626'!A:F,6,0)</f>
        <v>#N/A</v>
      </c>
    </row>
    <row r="302" ht="135" spans="1:7">
      <c r="A302" s="70">
        <v>310522021</v>
      </c>
      <c r="B302" s="71" t="s">
        <v>14369</v>
      </c>
      <c r="C302" s="44" t="s">
        <v>14370</v>
      </c>
      <c r="D302" s="71" t="s">
        <v>14371</v>
      </c>
      <c r="E302" s="71" t="s">
        <v>13763</v>
      </c>
      <c r="F302" s="71"/>
      <c r="G302" s="67" t="e">
        <f>VLOOKUP(A302,'20260626'!A:F,6,0)</f>
        <v>#N/A</v>
      </c>
    </row>
    <row r="303" spans="1:7">
      <c r="A303" s="70" t="s">
        <v>14372</v>
      </c>
      <c r="B303" s="71" t="s">
        <v>14373</v>
      </c>
      <c r="C303" s="44"/>
      <c r="D303" s="71"/>
      <c r="E303" s="71" t="s">
        <v>13763</v>
      </c>
      <c r="F303" s="71" t="s">
        <v>14373</v>
      </c>
      <c r="G303" s="67" t="e">
        <f>VLOOKUP(A303,'20260626'!A:F,6,0)</f>
        <v>#N/A</v>
      </c>
    </row>
    <row r="304" ht="43.5" spans="1:7">
      <c r="A304" s="70">
        <v>310522022</v>
      </c>
      <c r="B304" s="71" t="s">
        <v>14374</v>
      </c>
      <c r="C304" s="44" t="s">
        <v>14375</v>
      </c>
      <c r="D304" s="71"/>
      <c r="E304" s="71" t="s">
        <v>13763</v>
      </c>
      <c r="F304" s="71"/>
      <c r="G304" s="67" t="e">
        <f>VLOOKUP(A304,'20260626'!A:F,6,0)</f>
        <v>#N/A</v>
      </c>
    </row>
    <row r="305" ht="43.5" spans="1:7">
      <c r="A305" s="70">
        <v>310522023</v>
      </c>
      <c r="B305" s="71" t="s">
        <v>14376</v>
      </c>
      <c r="C305" s="44" t="s">
        <v>14377</v>
      </c>
      <c r="D305" s="71" t="s">
        <v>14378</v>
      </c>
      <c r="E305" s="71" t="s">
        <v>13763</v>
      </c>
      <c r="F305" s="71"/>
      <c r="G305" s="67" t="e">
        <f>VLOOKUP(A305,'20260626'!A:F,6,0)</f>
        <v>#N/A</v>
      </c>
    </row>
    <row r="306" ht="54" spans="1:7">
      <c r="A306" s="70">
        <v>310522024</v>
      </c>
      <c r="B306" s="71" t="s">
        <v>14379</v>
      </c>
      <c r="C306" s="44" t="s">
        <v>14380</v>
      </c>
      <c r="D306" s="71" t="s">
        <v>14381</v>
      </c>
      <c r="E306" s="71" t="s">
        <v>13763</v>
      </c>
      <c r="F306" s="71"/>
      <c r="G306" s="67" t="e">
        <f>VLOOKUP(A306,'20260626'!A:F,6,0)</f>
        <v>#N/A</v>
      </c>
    </row>
    <row r="307" ht="43.5" spans="1:7">
      <c r="A307" s="70">
        <v>310522025</v>
      </c>
      <c r="B307" s="71" t="s">
        <v>14382</v>
      </c>
      <c r="C307" s="44" t="s">
        <v>14383</v>
      </c>
      <c r="D307" s="71"/>
      <c r="E307" s="71" t="s">
        <v>13763</v>
      </c>
      <c r="F307" s="71"/>
      <c r="G307" s="67" t="e">
        <f>VLOOKUP(A307,'20260626'!A:F,6,0)</f>
        <v>#N/A</v>
      </c>
    </row>
    <row r="308" ht="57" spans="1:7">
      <c r="A308" s="70">
        <v>310522026</v>
      </c>
      <c r="B308" s="71" t="s">
        <v>14384</v>
      </c>
      <c r="C308" s="44" t="s">
        <v>14385</v>
      </c>
      <c r="D308" s="71"/>
      <c r="E308" s="71" t="s">
        <v>13763</v>
      </c>
      <c r="F308" s="71"/>
      <c r="G308" s="67" t="e">
        <f>VLOOKUP(A308,'20260626'!A:F,6,0)</f>
        <v>#N/A</v>
      </c>
    </row>
    <row r="309" ht="28.5" spans="1:7">
      <c r="A309" s="70">
        <v>310522027</v>
      </c>
      <c r="B309" s="71" t="s">
        <v>14386</v>
      </c>
      <c r="C309" s="44" t="s">
        <v>14387</v>
      </c>
      <c r="D309" s="71" t="s">
        <v>14388</v>
      </c>
      <c r="E309" s="71" t="s">
        <v>13763</v>
      </c>
      <c r="F309" s="71"/>
      <c r="G309" s="67" t="e">
        <f>VLOOKUP(A309,'20260626'!A:F,6,0)</f>
        <v>#N/A</v>
      </c>
    </row>
    <row r="310" ht="42" spans="1:7">
      <c r="A310" s="70">
        <v>310522028</v>
      </c>
      <c r="B310" s="71" t="s">
        <v>14389</v>
      </c>
      <c r="C310" s="44" t="s">
        <v>14390</v>
      </c>
      <c r="D310" s="71" t="s">
        <v>14391</v>
      </c>
      <c r="E310" s="71" t="s">
        <v>14392</v>
      </c>
      <c r="F310" s="71"/>
      <c r="G310" s="67" t="e">
        <f>VLOOKUP(A310,'20260626'!A:F,6,0)</f>
        <v>#N/A</v>
      </c>
    </row>
    <row r="311" spans="1:7">
      <c r="A311" s="70">
        <v>311400001</v>
      </c>
      <c r="B311" s="71" t="s">
        <v>14393</v>
      </c>
      <c r="C311" s="44" t="s">
        <v>14394</v>
      </c>
      <c r="D311" s="71"/>
      <c r="E311" s="71" t="s">
        <v>14395</v>
      </c>
      <c r="F311" s="71"/>
      <c r="G311" s="67" t="e">
        <f>VLOOKUP(A311,'20260626'!A:F,6,0)</f>
        <v>#N/A</v>
      </c>
    </row>
    <row r="312" spans="1:7">
      <c r="A312" s="70">
        <v>311400002</v>
      </c>
      <c r="B312" s="71" t="s">
        <v>14396</v>
      </c>
      <c r="C312" s="44"/>
      <c r="D312" s="71"/>
      <c r="E312" s="71" t="s">
        <v>13763</v>
      </c>
      <c r="F312" s="71"/>
      <c r="G312" s="67" t="e">
        <f>VLOOKUP(A312,'20260626'!A:F,6,0)</f>
        <v>#N/A</v>
      </c>
    </row>
    <row r="313" ht="28.5" spans="1:7">
      <c r="A313" s="70">
        <v>311400005</v>
      </c>
      <c r="B313" s="71" t="s">
        <v>14397</v>
      </c>
      <c r="C313" s="44" t="s">
        <v>14398</v>
      </c>
      <c r="D313" s="71"/>
      <c r="E313" s="71" t="s">
        <v>13763</v>
      </c>
      <c r="F313" s="71"/>
      <c r="G313" s="67" t="e">
        <f>VLOOKUP(A313,'20260626'!A:F,6,0)</f>
        <v>#N/A</v>
      </c>
    </row>
    <row r="314" spans="1:7">
      <c r="A314" s="70">
        <v>311400006</v>
      </c>
      <c r="B314" s="71" t="s">
        <v>14399</v>
      </c>
      <c r="C314" s="44" t="s">
        <v>14400</v>
      </c>
      <c r="D314" s="71"/>
      <c r="E314" s="71" t="s">
        <v>14401</v>
      </c>
      <c r="F314" s="71"/>
      <c r="G314" s="67" t="e">
        <f>VLOOKUP(A314,'20260626'!A:F,6,0)</f>
        <v>#N/A</v>
      </c>
    </row>
    <row r="315" spans="1:7">
      <c r="A315" s="70">
        <v>311400007</v>
      </c>
      <c r="B315" s="71" t="s">
        <v>14402</v>
      </c>
      <c r="C315" s="44" t="s">
        <v>14403</v>
      </c>
      <c r="D315" s="71"/>
      <c r="E315" s="71" t="s">
        <v>14401</v>
      </c>
      <c r="F315" s="71"/>
      <c r="G315" s="67" t="e">
        <f>VLOOKUP(A315,'20260626'!A:F,6,0)</f>
        <v>#N/A</v>
      </c>
    </row>
    <row r="316" spans="1:7">
      <c r="A316" s="70">
        <v>311400008</v>
      </c>
      <c r="B316" s="71" t="s">
        <v>14404</v>
      </c>
      <c r="C316" s="44" t="s">
        <v>14403</v>
      </c>
      <c r="D316" s="71"/>
      <c r="E316" s="71" t="s">
        <v>14401</v>
      </c>
      <c r="F316" s="71"/>
      <c r="G316" s="67" t="e">
        <f>VLOOKUP(A316,'20260626'!A:F,6,0)</f>
        <v>#N/A</v>
      </c>
    </row>
    <row r="317" spans="1:7">
      <c r="A317" s="70">
        <v>311400009</v>
      </c>
      <c r="B317" s="71" t="s">
        <v>14405</v>
      </c>
      <c r="C317" s="44"/>
      <c r="D317" s="71"/>
      <c r="E317" s="71" t="s">
        <v>13763</v>
      </c>
      <c r="F317" s="71"/>
      <c r="G317" s="67" t="e">
        <f>VLOOKUP(A317,'20260626'!A:F,6,0)</f>
        <v>#N/A</v>
      </c>
    </row>
    <row r="318" spans="1:7">
      <c r="A318" s="70">
        <v>311400010</v>
      </c>
      <c r="B318" s="71" t="s">
        <v>14406</v>
      </c>
      <c r="C318" s="44"/>
      <c r="D318" s="71"/>
      <c r="E318" s="71" t="s">
        <v>14407</v>
      </c>
      <c r="F318" s="71"/>
      <c r="G318" s="67" t="e">
        <f>VLOOKUP(A318,'20260626'!A:F,6,0)</f>
        <v>#N/A</v>
      </c>
    </row>
    <row r="319" spans="1:7">
      <c r="A319" s="70">
        <v>311400011</v>
      </c>
      <c r="B319" s="71" t="s">
        <v>14408</v>
      </c>
      <c r="C319" s="44"/>
      <c r="D319" s="71"/>
      <c r="E319" s="71" t="s">
        <v>13763</v>
      </c>
      <c r="F319" s="71"/>
      <c r="G319" s="67" t="e">
        <f>VLOOKUP(A319,'20260626'!A:F,6,0)</f>
        <v>#N/A</v>
      </c>
    </row>
    <row r="320" spans="1:7">
      <c r="A320" s="70">
        <v>311400013</v>
      </c>
      <c r="B320" s="71" t="s">
        <v>14409</v>
      </c>
      <c r="C320" s="44"/>
      <c r="D320" s="71"/>
      <c r="E320" s="71" t="s">
        <v>14410</v>
      </c>
      <c r="F320" s="71"/>
      <c r="G320" s="67" t="e">
        <f>VLOOKUP(A320,'20260626'!A:F,6,0)</f>
        <v>#N/A</v>
      </c>
    </row>
    <row r="321" spans="1:7">
      <c r="A321" s="70">
        <v>311400014</v>
      </c>
      <c r="B321" s="71" t="s">
        <v>14411</v>
      </c>
      <c r="C321" s="44" t="s">
        <v>14412</v>
      </c>
      <c r="D321" s="71"/>
      <c r="E321" s="71" t="s">
        <v>13763</v>
      </c>
      <c r="F321" s="71"/>
      <c r="G321" s="67" t="e">
        <f>VLOOKUP(A321,'20260626'!A:F,6,0)</f>
        <v>#N/A</v>
      </c>
    </row>
    <row r="322" spans="1:7">
      <c r="A322" s="70">
        <v>311400019</v>
      </c>
      <c r="B322" s="71" t="s">
        <v>14413</v>
      </c>
      <c r="C322" s="44"/>
      <c r="D322" s="71"/>
      <c r="E322" s="71" t="s">
        <v>13969</v>
      </c>
      <c r="F322" s="71"/>
      <c r="G322" s="67" t="e">
        <f>VLOOKUP(A322,'20260626'!A:F,6,0)</f>
        <v>#N/A</v>
      </c>
    </row>
    <row r="323" spans="1:7">
      <c r="A323" s="70">
        <v>311400020</v>
      </c>
      <c r="B323" s="71" t="s">
        <v>14414</v>
      </c>
      <c r="C323" s="44"/>
      <c r="D323" s="71"/>
      <c r="E323" s="71" t="s">
        <v>13969</v>
      </c>
      <c r="F323" s="71"/>
      <c r="G323" s="67" t="e">
        <f>VLOOKUP(A323,'20260626'!A:F,6,0)</f>
        <v>#N/A</v>
      </c>
    </row>
    <row r="324" spans="1:7">
      <c r="A324" s="70">
        <v>311400021</v>
      </c>
      <c r="B324" s="71" t="s">
        <v>14415</v>
      </c>
      <c r="C324" s="44"/>
      <c r="D324" s="71"/>
      <c r="E324" s="71" t="s">
        <v>14416</v>
      </c>
      <c r="F324" s="71"/>
      <c r="G324" s="67" t="e">
        <f>VLOOKUP(A324,'20260626'!A:F,6,0)</f>
        <v>#N/A</v>
      </c>
    </row>
    <row r="325" spans="1:7">
      <c r="A325" s="70">
        <v>311400022</v>
      </c>
      <c r="B325" s="71" t="s">
        <v>14417</v>
      </c>
      <c r="C325" s="44"/>
      <c r="D325" s="71"/>
      <c r="E325" s="71" t="s">
        <v>14416</v>
      </c>
      <c r="F325" s="71"/>
      <c r="G325" s="67" t="e">
        <f>VLOOKUP(A325,'20260626'!A:F,6,0)</f>
        <v>#N/A</v>
      </c>
    </row>
    <row r="326" spans="1:7">
      <c r="A326" s="70">
        <v>311400025</v>
      </c>
      <c r="B326" s="71" t="s">
        <v>14418</v>
      </c>
      <c r="C326" s="44"/>
      <c r="D326" s="71"/>
      <c r="E326" s="71" t="s">
        <v>14419</v>
      </c>
      <c r="F326" s="71"/>
      <c r="G326" s="67" t="e">
        <f>VLOOKUP(A326,'20260626'!A:F,6,0)</f>
        <v>#N/A</v>
      </c>
    </row>
    <row r="327" spans="1:7">
      <c r="A327" s="70">
        <v>311400026</v>
      </c>
      <c r="B327" s="71" t="s">
        <v>14420</v>
      </c>
      <c r="C327" s="44"/>
      <c r="D327" s="71"/>
      <c r="E327" s="71" t="s">
        <v>13969</v>
      </c>
      <c r="F327" s="71"/>
      <c r="G327" s="67" t="e">
        <f>VLOOKUP(A327,'20260626'!A:F,6,0)</f>
        <v>#N/A</v>
      </c>
    </row>
    <row r="328" spans="1:7">
      <c r="A328" s="70">
        <v>311400027</v>
      </c>
      <c r="B328" s="71" t="s">
        <v>14421</v>
      </c>
      <c r="C328" s="44"/>
      <c r="D328" s="71"/>
      <c r="E328" s="71" t="s">
        <v>14422</v>
      </c>
      <c r="F328" s="71"/>
      <c r="G328" s="67" t="e">
        <f>VLOOKUP(A328,'20260626'!A:F,6,0)</f>
        <v>#N/A</v>
      </c>
    </row>
    <row r="329" spans="1:7">
      <c r="A329" s="70">
        <v>311400028</v>
      </c>
      <c r="B329" s="71" t="s">
        <v>14423</v>
      </c>
      <c r="C329" s="44"/>
      <c r="D329" s="71"/>
      <c r="E329" s="71" t="s">
        <v>14424</v>
      </c>
      <c r="F329" s="71"/>
      <c r="G329" s="67" t="e">
        <f>VLOOKUP(A329,'20260626'!A:F,6,0)</f>
        <v>#N/A</v>
      </c>
    </row>
    <row r="330" spans="1:7">
      <c r="A330" s="70">
        <v>311400029</v>
      </c>
      <c r="B330" s="71" t="s">
        <v>14425</v>
      </c>
      <c r="C330" s="44"/>
      <c r="D330" s="71"/>
      <c r="E330" s="71" t="s">
        <v>13969</v>
      </c>
      <c r="F330" s="71"/>
      <c r="G330" s="67" t="e">
        <f>VLOOKUP(A330,'20260626'!A:F,6,0)</f>
        <v>#N/A</v>
      </c>
    </row>
    <row r="331" spans="1:7">
      <c r="A331" s="70">
        <v>311400030</v>
      </c>
      <c r="B331" s="71" t="s">
        <v>14426</v>
      </c>
      <c r="C331" s="44" t="s">
        <v>14427</v>
      </c>
      <c r="D331" s="71"/>
      <c r="E331" s="71" t="s">
        <v>13969</v>
      </c>
      <c r="F331" s="71"/>
      <c r="G331" s="67" t="e">
        <f>VLOOKUP(A331,'20260626'!A:F,6,0)</f>
        <v>#N/A</v>
      </c>
    </row>
    <row r="332" spans="1:7">
      <c r="A332" s="70">
        <v>311400039</v>
      </c>
      <c r="B332" s="71" t="s">
        <v>14428</v>
      </c>
      <c r="C332" s="44" t="s">
        <v>14429</v>
      </c>
      <c r="D332" s="71"/>
      <c r="E332" s="71" t="s">
        <v>14424</v>
      </c>
      <c r="F332" s="71"/>
      <c r="G332" s="67" t="e">
        <f>VLOOKUP(A332,'20260626'!A:F,6,0)</f>
        <v>#N/A</v>
      </c>
    </row>
    <row r="333" ht="30" spans="1:7">
      <c r="A333" s="70">
        <v>311400040</v>
      </c>
      <c r="B333" s="71" t="s">
        <v>14430</v>
      </c>
      <c r="C333" s="44"/>
      <c r="D333" s="71"/>
      <c r="E333" s="71" t="s">
        <v>13763</v>
      </c>
      <c r="F333" s="71" t="s">
        <v>14431</v>
      </c>
      <c r="G333" s="67" t="e">
        <f>VLOOKUP(A333,'20260626'!A:F,6,0)</f>
        <v>#N/A</v>
      </c>
    </row>
    <row r="334" ht="30" spans="1:7">
      <c r="A334" s="70">
        <v>311400041</v>
      </c>
      <c r="B334" s="71" t="s">
        <v>14432</v>
      </c>
      <c r="C334" s="44"/>
      <c r="D334" s="71"/>
      <c r="E334" s="71" t="s">
        <v>13763</v>
      </c>
      <c r="F334" s="71" t="s">
        <v>14433</v>
      </c>
      <c r="G334" s="67" t="e">
        <f>VLOOKUP(A334,'20260626'!A:F,6,0)</f>
        <v>#N/A</v>
      </c>
    </row>
    <row r="335" ht="30" spans="1:7">
      <c r="A335" s="70">
        <v>311400042</v>
      </c>
      <c r="B335" s="71" t="s">
        <v>14434</v>
      </c>
      <c r="C335" s="44"/>
      <c r="D335" s="71"/>
      <c r="E335" s="71" t="s">
        <v>13763</v>
      </c>
      <c r="F335" s="71" t="s">
        <v>14435</v>
      </c>
      <c r="G335" s="67" t="e">
        <f>VLOOKUP(A335,'20260626'!A:F,6,0)</f>
        <v>#N/A</v>
      </c>
    </row>
    <row r="336" ht="27" spans="1:7">
      <c r="A336" s="70">
        <v>311400043</v>
      </c>
      <c r="B336" s="71" t="s">
        <v>14436</v>
      </c>
      <c r="C336" s="44" t="s">
        <v>14437</v>
      </c>
      <c r="D336" s="71"/>
      <c r="E336" s="71" t="s">
        <v>13763</v>
      </c>
      <c r="F336" s="71"/>
      <c r="G336" s="67" t="e">
        <f>VLOOKUP(A336,'20260626'!A:F,6,0)</f>
        <v>#N/A</v>
      </c>
    </row>
    <row r="337" spans="1:7">
      <c r="A337" s="70">
        <v>311400044</v>
      </c>
      <c r="B337" s="71" t="s">
        <v>14438</v>
      </c>
      <c r="C337" s="44"/>
      <c r="D337" s="71"/>
      <c r="E337" s="71" t="s">
        <v>13763</v>
      </c>
      <c r="F337" s="71" t="s">
        <v>14439</v>
      </c>
      <c r="G337" s="67" t="e">
        <f>VLOOKUP(A337,'20260626'!A:F,6,0)</f>
        <v>#N/A</v>
      </c>
    </row>
    <row r="338" spans="1:7">
      <c r="A338" s="70">
        <v>311400045</v>
      </c>
      <c r="B338" s="71" t="s">
        <v>14440</v>
      </c>
      <c r="C338" s="44"/>
      <c r="D338" s="71"/>
      <c r="E338" s="71" t="s">
        <v>13763</v>
      </c>
      <c r="F338" s="71" t="s">
        <v>14441</v>
      </c>
      <c r="G338" s="67" t="e">
        <f>VLOOKUP(A338,'20260626'!A:F,6,0)</f>
        <v>#N/A</v>
      </c>
    </row>
    <row r="339" spans="1:7">
      <c r="A339" s="70">
        <v>311400046</v>
      </c>
      <c r="B339" s="71" t="s">
        <v>14442</v>
      </c>
      <c r="C339" s="44"/>
      <c r="D339" s="71"/>
      <c r="E339" s="71" t="s">
        <v>13763</v>
      </c>
      <c r="F339" s="71" t="s">
        <v>14443</v>
      </c>
      <c r="G339" s="67" t="e">
        <f>VLOOKUP(A339,'20260626'!A:F,6,0)</f>
        <v>#N/A</v>
      </c>
    </row>
    <row r="340" spans="1:7">
      <c r="A340" s="70">
        <v>311400049</v>
      </c>
      <c r="B340" s="71" t="s">
        <v>14444</v>
      </c>
      <c r="C340" s="44"/>
      <c r="D340" s="71"/>
      <c r="E340" s="71" t="s">
        <v>13763</v>
      </c>
      <c r="F340" s="71" t="s">
        <v>14445</v>
      </c>
      <c r="G340" s="67" t="e">
        <f>VLOOKUP(A340,'20260626'!A:F,6,0)</f>
        <v>#N/A</v>
      </c>
    </row>
    <row r="341" spans="1:7">
      <c r="A341" s="70">
        <v>311400050</v>
      </c>
      <c r="B341" s="71" t="s">
        <v>14446</v>
      </c>
      <c r="C341" s="44"/>
      <c r="D341" s="71"/>
      <c r="E341" s="71" t="s">
        <v>13763</v>
      </c>
      <c r="F341" s="71" t="s">
        <v>14439</v>
      </c>
      <c r="G341" s="67" t="e">
        <f>VLOOKUP(A341,'20260626'!A:F,6,0)</f>
        <v>#N/A</v>
      </c>
    </row>
    <row r="342" spans="1:7">
      <c r="A342" s="70">
        <v>311400051</v>
      </c>
      <c r="B342" s="71" t="s">
        <v>14447</v>
      </c>
      <c r="C342" s="44"/>
      <c r="D342" s="71"/>
      <c r="E342" s="71" t="s">
        <v>13763</v>
      </c>
      <c r="F342" s="71" t="s">
        <v>14441</v>
      </c>
      <c r="G342" s="67" t="e">
        <f>VLOOKUP(A342,'20260626'!A:F,6,0)</f>
        <v>#N/A</v>
      </c>
    </row>
    <row r="343" spans="1:7">
      <c r="A343" s="70">
        <v>311400052</v>
      </c>
      <c r="B343" s="71" t="s">
        <v>14448</v>
      </c>
      <c r="C343" s="44"/>
      <c r="D343" s="71"/>
      <c r="E343" s="71" t="s">
        <v>14449</v>
      </c>
      <c r="F343" s="71"/>
      <c r="G343" s="67" t="e">
        <f>VLOOKUP(A343,'20260626'!A:F,6,0)</f>
        <v>#N/A</v>
      </c>
    </row>
    <row r="344" spans="1:7">
      <c r="A344" s="70">
        <v>311400053</v>
      </c>
      <c r="B344" s="71" t="s">
        <v>14450</v>
      </c>
      <c r="C344" s="44"/>
      <c r="D344" s="71"/>
      <c r="E344" s="71" t="s">
        <v>14449</v>
      </c>
      <c r="F344" s="71"/>
      <c r="G344" s="67" t="e">
        <f>VLOOKUP(A344,'20260626'!A:F,6,0)</f>
        <v>#N/A</v>
      </c>
    </row>
    <row r="345" spans="1:7">
      <c r="A345" s="70" t="s">
        <v>14451</v>
      </c>
      <c r="B345" s="71" t="s">
        <v>14452</v>
      </c>
      <c r="C345" s="44"/>
      <c r="D345" s="71"/>
      <c r="E345" s="71" t="s">
        <v>14453</v>
      </c>
      <c r="F345" s="71"/>
      <c r="G345" s="67" t="e">
        <f>VLOOKUP(A345,'20260626'!A:F,6,0)</f>
        <v>#N/A</v>
      </c>
    </row>
    <row r="346" ht="27" spans="1:7">
      <c r="A346" s="70" t="s">
        <v>14454</v>
      </c>
      <c r="B346" s="71" t="s">
        <v>14455</v>
      </c>
      <c r="C346" s="44"/>
      <c r="D346" s="71"/>
      <c r="E346" s="71" t="s">
        <v>14453</v>
      </c>
      <c r="F346" s="71" t="s">
        <v>14456</v>
      </c>
      <c r="G346" s="67" t="e">
        <f>VLOOKUP(A346,'20260626'!A:F,6,0)</f>
        <v>#N/A</v>
      </c>
    </row>
    <row r="347" spans="1:7">
      <c r="A347" s="70" t="s">
        <v>14457</v>
      </c>
      <c r="B347" s="71" t="s">
        <v>14458</v>
      </c>
      <c r="C347" s="44" t="s">
        <v>14459</v>
      </c>
      <c r="D347" s="71"/>
      <c r="E347" s="71" t="s">
        <v>14449</v>
      </c>
      <c r="F347" s="71"/>
      <c r="G347" s="67" t="e">
        <f>VLOOKUP(A347,'20260626'!A:F,6,0)</f>
        <v>#N/A</v>
      </c>
    </row>
    <row r="348" spans="1:7">
      <c r="A348" s="70">
        <v>311400054</v>
      </c>
      <c r="B348" s="71" t="s">
        <v>14460</v>
      </c>
      <c r="C348" s="44"/>
      <c r="D348" s="71"/>
      <c r="E348" s="71" t="s">
        <v>14449</v>
      </c>
      <c r="F348" s="71"/>
      <c r="G348" s="67" t="e">
        <f>VLOOKUP(A348,'20260626'!A:F,6,0)</f>
        <v>#N/A</v>
      </c>
    </row>
    <row r="349" ht="28.5" spans="1:7">
      <c r="A349" s="70">
        <v>311502001</v>
      </c>
      <c r="B349" s="71" t="s">
        <v>14461</v>
      </c>
      <c r="C349" s="44"/>
      <c r="D349" s="71"/>
      <c r="E349" s="71" t="s">
        <v>13763</v>
      </c>
      <c r="F349" s="71"/>
      <c r="G349" s="67" t="e">
        <f>VLOOKUP(A349,'20260626'!A:F,6,0)</f>
        <v>#N/A</v>
      </c>
    </row>
    <row r="350" spans="1:7">
      <c r="A350" s="70">
        <v>311502002</v>
      </c>
      <c r="B350" s="71" t="s">
        <v>14462</v>
      </c>
      <c r="C350" s="44"/>
      <c r="D350" s="71"/>
      <c r="E350" s="71" t="s">
        <v>13763</v>
      </c>
      <c r="F350" s="71"/>
      <c r="G350" s="67" t="e">
        <f>VLOOKUP(A350,'20260626'!A:F,6,0)</f>
        <v>#N/A</v>
      </c>
    </row>
    <row r="351" spans="1:7">
      <c r="A351" s="70">
        <v>311503002</v>
      </c>
      <c r="B351" s="71" t="s">
        <v>14463</v>
      </c>
      <c r="C351" s="44"/>
      <c r="D351" s="71"/>
      <c r="E351" s="71" t="s">
        <v>13763</v>
      </c>
      <c r="F351" s="71"/>
      <c r="G351" s="67" t="e">
        <f>VLOOKUP(A351,'20260626'!A:F,6,0)</f>
        <v>#N/A</v>
      </c>
    </row>
    <row r="352" ht="81" spans="1:7">
      <c r="A352" s="70">
        <v>311503003</v>
      </c>
      <c r="B352" s="71" t="s">
        <v>14464</v>
      </c>
      <c r="C352" s="44" t="s">
        <v>14465</v>
      </c>
      <c r="D352" s="71"/>
      <c r="E352" s="71" t="s">
        <v>14449</v>
      </c>
      <c r="F352" s="71"/>
      <c r="G352" s="67" t="e">
        <f>VLOOKUP(A352,'20260626'!A:F,6,0)</f>
        <v>#N/A</v>
      </c>
    </row>
    <row r="353" ht="121.5" spans="1:7">
      <c r="A353" s="70">
        <v>311503005</v>
      </c>
      <c r="B353" s="71" t="s">
        <v>14466</v>
      </c>
      <c r="C353" s="44" t="s">
        <v>14467</v>
      </c>
      <c r="D353" s="71"/>
      <c r="E353" s="71" t="s">
        <v>13763</v>
      </c>
      <c r="F353" s="71"/>
      <c r="G353" s="67" t="e">
        <f>VLOOKUP(A353,'20260626'!A:F,6,0)</f>
        <v>#N/A</v>
      </c>
    </row>
    <row r="354" spans="1:7">
      <c r="A354" s="70">
        <v>311503006</v>
      </c>
      <c r="B354" s="71" t="s">
        <v>14468</v>
      </c>
      <c r="C354" s="44"/>
      <c r="D354" s="71"/>
      <c r="E354" s="71" t="s">
        <v>13763</v>
      </c>
      <c r="F354" s="71"/>
      <c r="G354" s="67" t="e">
        <f>VLOOKUP(A354,'20260626'!A:F,6,0)</f>
        <v>#N/A</v>
      </c>
    </row>
    <row r="355" spans="1:7">
      <c r="A355" s="70">
        <v>311503007</v>
      </c>
      <c r="B355" s="71" t="s">
        <v>14469</v>
      </c>
      <c r="C355" s="44"/>
      <c r="D355" s="71"/>
      <c r="E355" s="71" t="s">
        <v>13763</v>
      </c>
      <c r="F355" s="71"/>
      <c r="G355" s="67" t="e">
        <f>VLOOKUP(A355,'20260626'!A:F,6,0)</f>
        <v>#N/A</v>
      </c>
    </row>
    <row r="356" spans="1:7">
      <c r="A356" s="70">
        <v>311503008</v>
      </c>
      <c r="B356" s="71" t="s">
        <v>14470</v>
      </c>
      <c r="C356" s="44"/>
      <c r="D356" s="71"/>
      <c r="E356" s="71" t="s">
        <v>13763</v>
      </c>
      <c r="F356" s="71"/>
      <c r="G356" s="67" t="e">
        <f>VLOOKUP(A356,'20260626'!A:F,6,0)</f>
        <v>#N/A</v>
      </c>
    </row>
    <row r="357" ht="54" spans="1:7">
      <c r="A357" s="70" t="s">
        <v>14471</v>
      </c>
      <c r="B357" s="71" t="s">
        <v>14470</v>
      </c>
      <c r="C357" s="44" t="s">
        <v>14472</v>
      </c>
      <c r="D357" s="71"/>
      <c r="E357" s="71" t="s">
        <v>13763</v>
      </c>
      <c r="F357" s="71"/>
      <c r="G357" s="67" t="e">
        <f>VLOOKUP(A357,'20260626'!A:F,6,0)</f>
        <v>#N/A</v>
      </c>
    </row>
    <row r="358" spans="1:7">
      <c r="A358" s="70">
        <v>311503009</v>
      </c>
      <c r="B358" s="71" t="s">
        <v>14473</v>
      </c>
      <c r="C358" s="44"/>
      <c r="D358" s="71"/>
      <c r="E358" s="71" t="s">
        <v>13763</v>
      </c>
      <c r="F358" s="71"/>
      <c r="G358" s="67" t="e">
        <f>VLOOKUP(A358,'20260626'!A:F,6,0)</f>
        <v>#N/A</v>
      </c>
    </row>
    <row r="359" spans="1:7">
      <c r="A359" s="70">
        <v>311503011</v>
      </c>
      <c r="B359" s="71" t="s">
        <v>14474</v>
      </c>
      <c r="C359" s="44"/>
      <c r="D359" s="71"/>
      <c r="E359" s="71" t="s">
        <v>13763</v>
      </c>
      <c r="F359" s="71"/>
      <c r="G359" s="67" t="e">
        <f>VLOOKUP(A359,'20260626'!A:F,6,0)</f>
        <v>#N/A</v>
      </c>
    </row>
    <row r="360" spans="1:7">
      <c r="A360" s="70">
        <v>311503015</v>
      </c>
      <c r="B360" s="71" t="s">
        <v>14475</v>
      </c>
      <c r="C360" s="44"/>
      <c r="D360" s="71"/>
      <c r="E360" s="71" t="s">
        <v>13763</v>
      </c>
      <c r="F360" s="71"/>
      <c r="G360" s="67" t="e">
        <f>VLOOKUP(A360,'20260626'!A:F,6,0)</f>
        <v>#N/A</v>
      </c>
    </row>
    <row r="361" spans="1:7">
      <c r="A361" s="70" t="s">
        <v>14476</v>
      </c>
      <c r="B361" s="71" t="s">
        <v>14475</v>
      </c>
      <c r="C361" s="44"/>
      <c r="D361" s="71"/>
      <c r="E361" s="71" t="s">
        <v>13763</v>
      </c>
      <c r="F361" s="71"/>
      <c r="G361" s="67" t="e">
        <f>VLOOKUP(A361,'20260626'!A:F,6,0)</f>
        <v>#N/A</v>
      </c>
    </row>
    <row r="362" spans="1:7">
      <c r="A362" s="70">
        <v>311503016</v>
      </c>
      <c r="B362" s="71" t="s">
        <v>14477</v>
      </c>
      <c r="C362" s="44"/>
      <c r="D362" s="71"/>
      <c r="E362" s="71" t="s">
        <v>14449</v>
      </c>
      <c r="F362" s="71"/>
      <c r="G362" s="67" t="e">
        <f>VLOOKUP(A362,'20260626'!A:F,6,0)</f>
        <v>#N/A</v>
      </c>
    </row>
    <row r="363" spans="1:7">
      <c r="A363" s="70">
        <v>311503017</v>
      </c>
      <c r="B363" s="71" t="s">
        <v>14478</v>
      </c>
      <c r="C363" s="44"/>
      <c r="D363" s="71"/>
      <c r="E363" s="71" t="s">
        <v>13763</v>
      </c>
      <c r="F363" s="71"/>
      <c r="G363" s="67" t="e">
        <f>VLOOKUP(A363,'20260626'!A:F,6,0)</f>
        <v>#N/A</v>
      </c>
    </row>
    <row r="364" spans="1:7">
      <c r="A364" s="70">
        <v>311503018</v>
      </c>
      <c r="B364" s="71" t="s">
        <v>14479</v>
      </c>
      <c r="C364" s="44"/>
      <c r="D364" s="71"/>
      <c r="E364" s="71" t="s">
        <v>13763</v>
      </c>
      <c r="F364" s="71"/>
      <c r="G364" s="67" t="e">
        <f>VLOOKUP(A364,'20260626'!A:F,6,0)</f>
        <v>#N/A</v>
      </c>
    </row>
    <row r="365" spans="1:7">
      <c r="A365" s="70">
        <v>311503019</v>
      </c>
      <c r="B365" s="71" t="s">
        <v>14480</v>
      </c>
      <c r="C365" s="44"/>
      <c r="D365" s="71"/>
      <c r="E365" s="71" t="s">
        <v>13763</v>
      </c>
      <c r="F365" s="71"/>
      <c r="G365" s="67" t="e">
        <f>VLOOKUP(A365,'20260626'!A:F,6,0)</f>
        <v>#N/A</v>
      </c>
    </row>
    <row r="366" spans="1:7">
      <c r="A366" s="70">
        <v>311503020</v>
      </c>
      <c r="B366" s="71" t="s">
        <v>14481</v>
      </c>
      <c r="C366" s="44"/>
      <c r="D366" s="71"/>
      <c r="E366" s="71" t="s">
        <v>13763</v>
      </c>
      <c r="F366" s="71"/>
      <c r="G366" s="67" t="e">
        <f>VLOOKUP(A366,'20260626'!A:F,6,0)</f>
        <v>#N/A</v>
      </c>
    </row>
    <row r="367" spans="1:7">
      <c r="A367" s="70">
        <v>311503021</v>
      </c>
      <c r="B367" s="71" t="s">
        <v>14482</v>
      </c>
      <c r="C367" s="44"/>
      <c r="D367" s="71"/>
      <c r="E367" s="71" t="s">
        <v>13763</v>
      </c>
      <c r="F367" s="71"/>
      <c r="G367" s="67" t="e">
        <f>VLOOKUP(A367,'20260626'!A:F,6,0)</f>
        <v>#N/A</v>
      </c>
    </row>
    <row r="368" spans="1:7">
      <c r="A368" s="70">
        <v>311503022</v>
      </c>
      <c r="B368" s="71" t="s">
        <v>14483</v>
      </c>
      <c r="C368" s="44"/>
      <c r="D368" s="71"/>
      <c r="E368" s="71" t="s">
        <v>13763</v>
      </c>
      <c r="F368" s="71"/>
      <c r="G368" s="67" t="e">
        <f>VLOOKUP(A368,'20260626'!A:F,6,0)</f>
        <v>#N/A</v>
      </c>
    </row>
    <row r="369" spans="1:7">
      <c r="A369" s="70">
        <v>311503023</v>
      </c>
      <c r="B369" s="71" t="s">
        <v>14484</v>
      </c>
      <c r="C369" s="44"/>
      <c r="D369" s="71"/>
      <c r="E369" s="71" t="s">
        <v>13763</v>
      </c>
      <c r="F369" s="71"/>
      <c r="G369" s="67" t="e">
        <f>VLOOKUP(A369,'20260626'!A:F,6,0)</f>
        <v>#N/A</v>
      </c>
    </row>
    <row r="370" ht="97.5" spans="1:7">
      <c r="A370" s="70">
        <v>311503024</v>
      </c>
      <c r="B370" s="71" t="s">
        <v>14485</v>
      </c>
      <c r="C370" s="44" t="s">
        <v>14486</v>
      </c>
      <c r="D370" s="71"/>
      <c r="E370" s="71" t="s">
        <v>13763</v>
      </c>
      <c r="F370" s="71"/>
      <c r="G370" s="67" t="e">
        <f>VLOOKUP(A370,'20260626'!A:F,6,0)</f>
        <v>#N/A</v>
      </c>
    </row>
    <row r="371" spans="1:7">
      <c r="A371" s="70" t="s">
        <v>14487</v>
      </c>
      <c r="B371" s="71" t="s">
        <v>14485</v>
      </c>
      <c r="C371" s="44"/>
      <c r="D371" s="71"/>
      <c r="E371" s="71" t="s">
        <v>14488</v>
      </c>
      <c r="F371" s="71"/>
      <c r="G371" s="67" t="e">
        <f>VLOOKUP(A371,'20260626'!A:F,6,0)</f>
        <v>#N/A</v>
      </c>
    </row>
    <row r="372" spans="1:7">
      <c r="A372" s="70">
        <v>311503025</v>
      </c>
      <c r="B372" s="71" t="s">
        <v>14489</v>
      </c>
      <c r="C372" s="44"/>
      <c r="D372" s="71"/>
      <c r="E372" s="71" t="s">
        <v>13763</v>
      </c>
      <c r="F372" s="71"/>
      <c r="G372" s="67" t="e">
        <f>VLOOKUP(A372,'20260626'!A:F,6,0)</f>
        <v>#N/A</v>
      </c>
    </row>
    <row r="373" spans="1:7">
      <c r="A373" s="70">
        <v>311503026</v>
      </c>
      <c r="B373" s="71" t="s">
        <v>14490</v>
      </c>
      <c r="C373" s="44"/>
      <c r="D373" s="71"/>
      <c r="E373" s="71" t="s">
        <v>13763</v>
      </c>
      <c r="F373" s="71"/>
      <c r="G373" s="67" t="e">
        <f>VLOOKUP(A373,'20260626'!A:F,6,0)</f>
        <v>#N/A</v>
      </c>
    </row>
    <row r="374" spans="1:7">
      <c r="A374" s="70">
        <v>311503027</v>
      </c>
      <c r="B374" s="71" t="s">
        <v>14491</v>
      </c>
      <c r="C374" s="44"/>
      <c r="D374" s="71"/>
      <c r="E374" s="71" t="s">
        <v>13763</v>
      </c>
      <c r="F374" s="71"/>
      <c r="G374" s="67" t="e">
        <f>VLOOKUP(A374,'20260626'!A:F,6,0)</f>
        <v>#N/A</v>
      </c>
    </row>
    <row r="375" spans="1:7">
      <c r="A375" s="70">
        <v>311503028</v>
      </c>
      <c r="B375" s="71" t="s">
        <v>14492</v>
      </c>
      <c r="C375" s="44"/>
      <c r="D375" s="71"/>
      <c r="E375" s="71" t="s">
        <v>14449</v>
      </c>
      <c r="F375" s="71"/>
      <c r="G375" s="67" t="e">
        <f>VLOOKUP(A375,'20260626'!A:F,6,0)</f>
        <v>#N/A</v>
      </c>
    </row>
    <row r="376" spans="1:7">
      <c r="A376" s="70">
        <v>311503029</v>
      </c>
      <c r="B376" s="71" t="s">
        <v>14493</v>
      </c>
      <c r="C376" s="44"/>
      <c r="D376" s="71"/>
      <c r="E376" s="71" t="s">
        <v>13763</v>
      </c>
      <c r="F376" s="71"/>
      <c r="G376" s="67" t="e">
        <f>VLOOKUP(A376,'20260626'!A:F,6,0)</f>
        <v>#N/A</v>
      </c>
    </row>
    <row r="377" spans="1:7">
      <c r="A377" s="70">
        <v>311503030</v>
      </c>
      <c r="B377" s="71" t="s">
        <v>14494</v>
      </c>
      <c r="C377" s="44"/>
      <c r="D377" s="71"/>
      <c r="E377" s="71" t="s">
        <v>13763</v>
      </c>
      <c r="F377" s="71"/>
      <c r="G377" s="67" t="e">
        <f>VLOOKUP(A377,'20260626'!A:F,6,0)</f>
        <v>#N/A</v>
      </c>
    </row>
    <row r="378" ht="75" spans="1:7">
      <c r="A378" s="70">
        <v>311503032</v>
      </c>
      <c r="B378" s="71" t="s">
        <v>14495</v>
      </c>
      <c r="C378" s="44" t="s">
        <v>14496</v>
      </c>
      <c r="D378" s="71"/>
      <c r="E378" s="71" t="s">
        <v>13763</v>
      </c>
      <c r="F378" s="71"/>
      <c r="G378" s="67" t="e">
        <f>VLOOKUP(A378,'20260626'!A:F,6,0)</f>
        <v>#N/A</v>
      </c>
    </row>
    <row r="379" ht="54" spans="1:7">
      <c r="A379" s="70">
        <v>311503033</v>
      </c>
      <c r="B379" s="71" t="s">
        <v>14497</v>
      </c>
      <c r="C379" s="44" t="s">
        <v>14498</v>
      </c>
      <c r="D379" s="71"/>
      <c r="E379" s="71" t="s">
        <v>13763</v>
      </c>
      <c r="F379" s="71"/>
      <c r="G379" s="67" t="e">
        <f>VLOOKUP(A379,'20260626'!A:F,6,0)</f>
        <v>#N/A</v>
      </c>
    </row>
    <row r="380" ht="40.5" spans="1:7">
      <c r="A380" s="70">
        <v>311503034</v>
      </c>
      <c r="B380" s="71" t="s">
        <v>14499</v>
      </c>
      <c r="C380" s="44" t="s">
        <v>14500</v>
      </c>
      <c r="D380" s="71"/>
      <c r="E380" s="71" t="s">
        <v>13763</v>
      </c>
      <c r="F380" s="71"/>
      <c r="G380" s="67" t="e">
        <f>VLOOKUP(A380,'20260626'!A:F,6,0)</f>
        <v>#N/A</v>
      </c>
    </row>
    <row r="381" ht="27" spans="1:7">
      <c r="A381" s="70">
        <v>311503035</v>
      </c>
      <c r="B381" s="71" t="s">
        <v>14501</v>
      </c>
      <c r="C381" s="44" t="s">
        <v>14502</v>
      </c>
      <c r="D381" s="71"/>
      <c r="E381" s="71" t="s">
        <v>13763</v>
      </c>
      <c r="F381" s="71"/>
      <c r="G381" s="67" t="e">
        <f>VLOOKUP(A381,'20260626'!A:F,6,0)</f>
        <v>#N/A</v>
      </c>
    </row>
    <row r="382" spans="1:7">
      <c r="A382" s="70">
        <v>330401001</v>
      </c>
      <c r="B382" s="71" t="s">
        <v>14503</v>
      </c>
      <c r="C382" s="44" t="s">
        <v>14504</v>
      </c>
      <c r="D382" s="71"/>
      <c r="E382" s="71" t="s">
        <v>13763</v>
      </c>
      <c r="F382" s="71"/>
      <c r="G382" s="67" t="e">
        <f>VLOOKUP(A382,'20260626'!A:F,6,0)</f>
        <v>#N/A</v>
      </c>
    </row>
    <row r="383" spans="1:7">
      <c r="A383" s="70" t="s">
        <v>14505</v>
      </c>
      <c r="B383" s="71" t="s">
        <v>14506</v>
      </c>
      <c r="C383" s="44"/>
      <c r="D383" s="71"/>
      <c r="E383" s="71" t="s">
        <v>13763</v>
      </c>
      <c r="F383" s="71" t="s">
        <v>14506</v>
      </c>
      <c r="G383" s="67" t="e">
        <f>VLOOKUP(A383,'20260626'!A:F,6,0)</f>
        <v>#N/A</v>
      </c>
    </row>
    <row r="384" spans="1:7">
      <c r="A384" s="70">
        <v>330401002</v>
      </c>
      <c r="B384" s="71" t="s">
        <v>14507</v>
      </c>
      <c r="C384" s="44" t="s">
        <v>14508</v>
      </c>
      <c r="D384" s="71"/>
      <c r="E384" s="71" t="s">
        <v>13763</v>
      </c>
      <c r="F384" s="71"/>
      <c r="G384" s="67" t="e">
        <f>VLOOKUP(A384,'20260626'!A:F,6,0)</f>
        <v>#N/A</v>
      </c>
    </row>
    <row r="385" spans="1:7">
      <c r="A385" s="70">
        <v>330401003</v>
      </c>
      <c r="B385" s="71" t="s">
        <v>14509</v>
      </c>
      <c r="C385" s="44"/>
      <c r="D385" s="71"/>
      <c r="E385" s="71" t="s">
        <v>13763</v>
      </c>
      <c r="F385" s="71"/>
      <c r="G385" s="67" t="e">
        <f>VLOOKUP(A385,'20260626'!A:F,6,0)</f>
        <v>#N/A</v>
      </c>
    </row>
    <row r="386" spans="1:7">
      <c r="A386" s="70">
        <v>330401004</v>
      </c>
      <c r="B386" s="71" t="s">
        <v>14510</v>
      </c>
      <c r="C386" s="44" t="s">
        <v>14511</v>
      </c>
      <c r="D386" s="71" t="s">
        <v>14512</v>
      </c>
      <c r="E386" s="71" t="s">
        <v>13763</v>
      </c>
      <c r="F386" s="71"/>
      <c r="G386" s="67" t="e">
        <f>VLOOKUP(A386,'20260626'!A:F,6,0)</f>
        <v>#N/A</v>
      </c>
    </row>
    <row r="387" spans="1:7">
      <c r="A387" s="70" t="s">
        <v>14513</v>
      </c>
      <c r="B387" s="71" t="s">
        <v>14514</v>
      </c>
      <c r="C387" s="44"/>
      <c r="D387" s="71"/>
      <c r="E387" s="71" t="s">
        <v>13763</v>
      </c>
      <c r="F387" s="71" t="s">
        <v>14514</v>
      </c>
      <c r="G387" s="67" t="e">
        <f>VLOOKUP(A387,'20260626'!A:F,6,0)</f>
        <v>#N/A</v>
      </c>
    </row>
    <row r="388" spans="1:7">
      <c r="A388" s="70">
        <v>330401005</v>
      </c>
      <c r="B388" s="71" t="s">
        <v>14515</v>
      </c>
      <c r="C388" s="44"/>
      <c r="D388" s="71"/>
      <c r="E388" s="71" t="s">
        <v>13763</v>
      </c>
      <c r="F388" s="71"/>
      <c r="G388" s="67" t="e">
        <f>VLOOKUP(A388,'20260626'!A:F,6,0)</f>
        <v>#N/A</v>
      </c>
    </row>
    <row r="389" ht="40.5" spans="1:7">
      <c r="A389" s="70">
        <v>330401006</v>
      </c>
      <c r="B389" s="71" t="s">
        <v>14516</v>
      </c>
      <c r="C389" s="44" t="s">
        <v>14517</v>
      </c>
      <c r="D389" s="71" t="s">
        <v>14518</v>
      </c>
      <c r="E389" s="71" t="s">
        <v>13763</v>
      </c>
      <c r="F389" s="71"/>
      <c r="G389" s="67" t="e">
        <f>VLOOKUP(A389,'20260626'!A:F,6,0)</f>
        <v>#N/A</v>
      </c>
    </row>
    <row r="390" ht="27" spans="1:7">
      <c r="A390" s="70" t="s">
        <v>14519</v>
      </c>
      <c r="B390" s="71" t="s">
        <v>14520</v>
      </c>
      <c r="C390" s="44"/>
      <c r="D390" s="71"/>
      <c r="E390" s="71" t="s">
        <v>13763</v>
      </c>
      <c r="F390" s="71" t="s">
        <v>14520</v>
      </c>
      <c r="G390" s="67" t="e">
        <f>VLOOKUP(A390,'20260626'!A:F,6,0)</f>
        <v>#N/A</v>
      </c>
    </row>
    <row r="391" spans="1:7">
      <c r="A391" s="70">
        <v>330401007</v>
      </c>
      <c r="B391" s="71" t="s">
        <v>14521</v>
      </c>
      <c r="C391" s="44" t="s">
        <v>14522</v>
      </c>
      <c r="D391" s="71"/>
      <c r="E391" s="71" t="s">
        <v>13763</v>
      </c>
      <c r="F391" s="71"/>
      <c r="G391" s="67" t="e">
        <f>VLOOKUP(A391,'20260626'!A:F,6,0)</f>
        <v>#N/A</v>
      </c>
    </row>
    <row r="392" spans="1:7">
      <c r="A392" s="70">
        <v>330401008</v>
      </c>
      <c r="B392" s="71" t="s">
        <v>14523</v>
      </c>
      <c r="C392" s="44"/>
      <c r="D392" s="71"/>
      <c r="E392" s="71" t="s">
        <v>13763</v>
      </c>
      <c r="F392" s="71"/>
      <c r="G392" s="67" t="e">
        <f>VLOOKUP(A392,'20260626'!A:F,6,0)</f>
        <v>#N/A</v>
      </c>
    </row>
    <row r="393" spans="1:7">
      <c r="A393" s="70" t="s">
        <v>14524</v>
      </c>
      <c r="B393" s="71" t="s">
        <v>14506</v>
      </c>
      <c r="C393" s="44"/>
      <c r="D393" s="71"/>
      <c r="E393" s="71" t="s">
        <v>13763</v>
      </c>
      <c r="F393" s="71" t="s">
        <v>14506</v>
      </c>
      <c r="G393" s="67" t="e">
        <f>VLOOKUP(A393,'20260626'!A:F,6,0)</f>
        <v>#N/A</v>
      </c>
    </row>
    <row r="394" spans="1:7">
      <c r="A394" s="70">
        <v>330401009</v>
      </c>
      <c r="B394" s="71" t="s">
        <v>14525</v>
      </c>
      <c r="C394" s="44"/>
      <c r="D394" s="71"/>
      <c r="E394" s="71" t="s">
        <v>13763</v>
      </c>
      <c r="F394" s="71"/>
      <c r="G394" s="67" t="e">
        <f>VLOOKUP(A394,'20260626'!A:F,6,0)</f>
        <v>#N/A</v>
      </c>
    </row>
    <row r="395" spans="1:7">
      <c r="A395" s="70">
        <v>330401010</v>
      </c>
      <c r="B395" s="71" t="s">
        <v>14526</v>
      </c>
      <c r="C395" s="44"/>
      <c r="D395" s="71"/>
      <c r="E395" s="71" t="s">
        <v>13763</v>
      </c>
      <c r="F395" s="71"/>
      <c r="G395" s="67" t="e">
        <f>VLOOKUP(A395,'20260626'!A:F,6,0)</f>
        <v>#N/A</v>
      </c>
    </row>
    <row r="396" spans="1:7">
      <c r="A396" s="70">
        <v>330401011</v>
      </c>
      <c r="B396" s="71" t="s">
        <v>14527</v>
      </c>
      <c r="C396" s="44"/>
      <c r="D396" s="71"/>
      <c r="E396" s="71" t="s">
        <v>13763</v>
      </c>
      <c r="F396" s="71"/>
      <c r="G396" s="67" t="e">
        <f>VLOOKUP(A396,'20260626'!A:F,6,0)</f>
        <v>#N/A</v>
      </c>
    </row>
    <row r="397" spans="1:7">
      <c r="A397" s="70">
        <v>330401014</v>
      </c>
      <c r="B397" s="71" t="s">
        <v>14528</v>
      </c>
      <c r="C397" s="44"/>
      <c r="D397" s="71"/>
      <c r="E397" s="71" t="s">
        <v>14529</v>
      </c>
      <c r="F397" s="71"/>
      <c r="G397" s="67" t="e">
        <f>VLOOKUP(A397,'20260626'!A:F,6,0)</f>
        <v>#N/A</v>
      </c>
    </row>
    <row r="398" spans="1:7">
      <c r="A398" s="70">
        <v>330401016</v>
      </c>
      <c r="B398" s="71" t="s">
        <v>14530</v>
      </c>
      <c r="C398" s="44"/>
      <c r="D398" s="71"/>
      <c r="E398" s="71" t="s">
        <v>13763</v>
      </c>
      <c r="F398" s="71"/>
      <c r="G398" s="67" t="e">
        <f>VLOOKUP(A398,'20260626'!A:F,6,0)</f>
        <v>#N/A</v>
      </c>
    </row>
    <row r="399" spans="1:7">
      <c r="A399" s="70">
        <v>330401017</v>
      </c>
      <c r="B399" s="71" t="s">
        <v>14531</v>
      </c>
      <c r="C399" s="44" t="s">
        <v>14532</v>
      </c>
      <c r="D399" s="71" t="s">
        <v>14533</v>
      </c>
      <c r="E399" s="71" t="s">
        <v>14419</v>
      </c>
      <c r="F399" s="71"/>
      <c r="G399" s="67" t="e">
        <f>VLOOKUP(A399,'20260626'!A:F,6,0)</f>
        <v>#N/A</v>
      </c>
    </row>
    <row r="400" spans="1:7">
      <c r="A400" s="70">
        <v>330401018</v>
      </c>
      <c r="B400" s="71" t="s">
        <v>14534</v>
      </c>
      <c r="C400" s="44" t="s">
        <v>14535</v>
      </c>
      <c r="D400" s="71"/>
      <c r="E400" s="71" t="s">
        <v>13763</v>
      </c>
      <c r="F400" s="71"/>
      <c r="G400" s="67" t="e">
        <f>VLOOKUP(A400,'20260626'!A:F,6,0)</f>
        <v>#N/A</v>
      </c>
    </row>
    <row r="401" spans="1:7">
      <c r="A401" s="70">
        <v>330401020</v>
      </c>
      <c r="B401" s="71" t="s">
        <v>14536</v>
      </c>
      <c r="C401" s="44"/>
      <c r="D401" s="71"/>
      <c r="E401" s="71" t="s">
        <v>13763</v>
      </c>
      <c r="F401" s="71"/>
      <c r="G401" s="67" t="e">
        <f>VLOOKUP(A401,'20260626'!A:F,6,0)</f>
        <v>#N/A</v>
      </c>
    </row>
    <row r="402" spans="1:7">
      <c r="A402" s="70">
        <v>330401021</v>
      </c>
      <c r="B402" s="71" t="s">
        <v>14537</v>
      </c>
      <c r="C402" s="44"/>
      <c r="D402" s="71"/>
      <c r="E402" s="71" t="s">
        <v>13763</v>
      </c>
      <c r="F402" s="71"/>
      <c r="G402" s="67" t="e">
        <f>VLOOKUP(A402,'20260626'!A:F,6,0)</f>
        <v>#N/A</v>
      </c>
    </row>
    <row r="403" ht="27" spans="1:7">
      <c r="A403" s="70">
        <v>330401022</v>
      </c>
      <c r="B403" s="71" t="s">
        <v>14538</v>
      </c>
      <c r="C403" s="44" t="s">
        <v>14539</v>
      </c>
      <c r="D403" s="71"/>
      <c r="E403" s="71" t="s">
        <v>13763</v>
      </c>
      <c r="F403" s="71" t="s">
        <v>14540</v>
      </c>
      <c r="G403" s="67" t="e">
        <f>VLOOKUP(A403,'20260626'!A:F,6,0)</f>
        <v>#N/A</v>
      </c>
    </row>
    <row r="404" spans="1:7">
      <c r="A404" s="70">
        <v>330401023</v>
      </c>
      <c r="B404" s="71" t="s">
        <v>14541</v>
      </c>
      <c r="C404" s="44" t="s">
        <v>14542</v>
      </c>
      <c r="D404" s="71"/>
      <c r="E404" s="71" t="s">
        <v>13763</v>
      </c>
      <c r="F404" s="71" t="s">
        <v>14540</v>
      </c>
      <c r="G404" s="67" t="e">
        <f>VLOOKUP(A404,'20260626'!A:F,6,0)</f>
        <v>#N/A</v>
      </c>
    </row>
    <row r="405" spans="1:7">
      <c r="A405" s="70">
        <v>330402001</v>
      </c>
      <c r="B405" s="71" t="s">
        <v>14543</v>
      </c>
      <c r="C405" s="44"/>
      <c r="D405" s="71"/>
      <c r="E405" s="71" t="s">
        <v>13763</v>
      </c>
      <c r="F405" s="71"/>
      <c r="G405" s="67" t="e">
        <f>VLOOKUP(A405,'20260626'!A:F,6,0)</f>
        <v>#N/A</v>
      </c>
    </row>
    <row r="406" spans="1:7">
      <c r="A406" s="70">
        <v>330402002</v>
      </c>
      <c r="B406" s="71" t="s">
        <v>14544</v>
      </c>
      <c r="C406" s="44" t="s">
        <v>14545</v>
      </c>
      <c r="D406" s="71"/>
      <c r="E406" s="71" t="s">
        <v>13763</v>
      </c>
      <c r="F406" s="71"/>
      <c r="G406" s="67" t="e">
        <f>VLOOKUP(A406,'20260626'!A:F,6,0)</f>
        <v>#N/A</v>
      </c>
    </row>
    <row r="407" spans="1:7">
      <c r="A407" s="70">
        <v>330402003</v>
      </c>
      <c r="B407" s="71" t="s">
        <v>14546</v>
      </c>
      <c r="C407" s="44"/>
      <c r="D407" s="71"/>
      <c r="E407" s="71" t="s">
        <v>13763</v>
      </c>
      <c r="F407" s="71"/>
      <c r="G407" s="67" t="e">
        <f>VLOOKUP(A407,'20260626'!A:F,6,0)</f>
        <v>#N/A</v>
      </c>
    </row>
    <row r="408" spans="1:7">
      <c r="A408" s="70">
        <v>330402004</v>
      </c>
      <c r="B408" s="71" t="s">
        <v>14547</v>
      </c>
      <c r="C408" s="44" t="s">
        <v>14548</v>
      </c>
      <c r="D408" s="71"/>
      <c r="E408" s="71" t="s">
        <v>13763</v>
      </c>
      <c r="F408" s="71"/>
      <c r="G408" s="67" t="e">
        <f>VLOOKUP(A408,'20260626'!A:F,6,0)</f>
        <v>#N/A</v>
      </c>
    </row>
    <row r="409" spans="1:7">
      <c r="A409" s="70">
        <v>330402005</v>
      </c>
      <c r="B409" s="71" t="s">
        <v>14549</v>
      </c>
      <c r="C409" s="44"/>
      <c r="D409" s="71"/>
      <c r="E409" s="71" t="s">
        <v>13763</v>
      </c>
      <c r="F409" s="71"/>
      <c r="G409" s="67" t="e">
        <f>VLOOKUP(A409,'20260626'!A:F,6,0)</f>
        <v>#N/A</v>
      </c>
    </row>
    <row r="410" spans="1:7">
      <c r="A410" s="70">
        <v>330402006</v>
      </c>
      <c r="B410" s="71" t="s">
        <v>14550</v>
      </c>
      <c r="C410" s="44"/>
      <c r="D410" s="71"/>
      <c r="E410" s="71" t="s">
        <v>13763</v>
      </c>
      <c r="F410" s="71"/>
      <c r="G410" s="67" t="e">
        <f>VLOOKUP(A410,'20260626'!A:F,6,0)</f>
        <v>#N/A</v>
      </c>
    </row>
    <row r="411" spans="1:7">
      <c r="A411" s="70">
        <v>330402007</v>
      </c>
      <c r="B411" s="71" t="s">
        <v>14551</v>
      </c>
      <c r="C411" s="44"/>
      <c r="D411" s="71"/>
      <c r="E411" s="71" t="s">
        <v>13763</v>
      </c>
      <c r="F411" s="71"/>
      <c r="G411" s="67" t="e">
        <f>VLOOKUP(A411,'20260626'!A:F,6,0)</f>
        <v>#N/A</v>
      </c>
    </row>
    <row r="412" spans="1:7">
      <c r="A412" s="70">
        <v>330402008</v>
      </c>
      <c r="B412" s="71" t="s">
        <v>14552</v>
      </c>
      <c r="C412" s="44" t="s">
        <v>14553</v>
      </c>
      <c r="D412" s="71" t="s">
        <v>14554</v>
      </c>
      <c r="E412" s="71" t="s">
        <v>13763</v>
      </c>
      <c r="F412" s="71"/>
      <c r="G412" s="67" t="e">
        <f>VLOOKUP(A412,'20260626'!A:F,6,0)</f>
        <v>#N/A</v>
      </c>
    </row>
    <row r="413" spans="1:7">
      <c r="A413" s="70">
        <v>330402009</v>
      </c>
      <c r="B413" s="71" t="s">
        <v>14555</v>
      </c>
      <c r="C413" s="44" t="s">
        <v>14556</v>
      </c>
      <c r="D413" s="71"/>
      <c r="E413" s="71" t="s">
        <v>13763</v>
      </c>
      <c r="F413" s="71"/>
      <c r="G413" s="67" t="e">
        <f>VLOOKUP(A413,'20260626'!A:F,6,0)</f>
        <v>#N/A</v>
      </c>
    </row>
    <row r="414" spans="1:7">
      <c r="A414" s="70" t="s">
        <v>14557</v>
      </c>
      <c r="B414" s="71" t="s">
        <v>14558</v>
      </c>
      <c r="C414" s="44"/>
      <c r="D414" s="71"/>
      <c r="E414" s="71" t="s">
        <v>13763</v>
      </c>
      <c r="F414" s="71" t="s">
        <v>14558</v>
      </c>
      <c r="G414" s="67" t="e">
        <f>VLOOKUP(A414,'20260626'!A:F,6,0)</f>
        <v>#N/A</v>
      </c>
    </row>
    <row r="415" spans="1:7">
      <c r="A415" s="70">
        <v>330402010</v>
      </c>
      <c r="B415" s="71" t="s">
        <v>14559</v>
      </c>
      <c r="C415" s="44" t="s">
        <v>14560</v>
      </c>
      <c r="D415" s="71" t="s">
        <v>14561</v>
      </c>
      <c r="E415" s="71" t="s">
        <v>13763</v>
      </c>
      <c r="F415" s="71"/>
      <c r="G415" s="67" t="e">
        <f>VLOOKUP(A415,'20260626'!A:F,6,0)</f>
        <v>#N/A</v>
      </c>
    </row>
    <row r="416" spans="1:7">
      <c r="A416" s="70">
        <v>330402011</v>
      </c>
      <c r="B416" s="71" t="s">
        <v>14562</v>
      </c>
      <c r="C416" s="44"/>
      <c r="D416" s="71"/>
      <c r="E416" s="71" t="s">
        <v>13763</v>
      </c>
      <c r="F416" s="71"/>
      <c r="G416" s="67" t="e">
        <f>VLOOKUP(A416,'20260626'!A:F,6,0)</f>
        <v>#N/A</v>
      </c>
    </row>
    <row r="417" spans="1:7">
      <c r="A417" s="70">
        <v>330402012</v>
      </c>
      <c r="B417" s="71" t="s">
        <v>14563</v>
      </c>
      <c r="C417" s="44"/>
      <c r="D417" s="71"/>
      <c r="E417" s="71" t="s">
        <v>13842</v>
      </c>
      <c r="F417" s="71"/>
      <c r="G417" s="67" t="e">
        <f>VLOOKUP(A417,'20260626'!A:F,6,0)</f>
        <v>#N/A</v>
      </c>
    </row>
    <row r="418" spans="1:7">
      <c r="A418" s="70">
        <v>330403001</v>
      </c>
      <c r="B418" s="71" t="s">
        <v>14564</v>
      </c>
      <c r="C418" s="44" t="s">
        <v>14565</v>
      </c>
      <c r="D418" s="71" t="s">
        <v>14566</v>
      </c>
      <c r="E418" s="71" t="s">
        <v>13763</v>
      </c>
      <c r="F418" s="71"/>
      <c r="G418" s="67" t="e">
        <f>VLOOKUP(A418,'20260626'!A:F,6,0)</f>
        <v>#N/A</v>
      </c>
    </row>
    <row r="419" spans="1:7">
      <c r="A419" s="70">
        <v>330403002</v>
      </c>
      <c r="B419" s="71" t="s">
        <v>14567</v>
      </c>
      <c r="C419" s="44" t="s">
        <v>14568</v>
      </c>
      <c r="D419" s="71"/>
      <c r="E419" s="71" t="s">
        <v>13763</v>
      </c>
      <c r="F419" s="71"/>
      <c r="G419" s="67" t="e">
        <f>VLOOKUP(A419,'20260626'!A:F,6,0)</f>
        <v>#N/A</v>
      </c>
    </row>
    <row r="420" ht="28.5" spans="1:7">
      <c r="A420" s="70" t="s">
        <v>14569</v>
      </c>
      <c r="B420" s="71" t="s">
        <v>14570</v>
      </c>
      <c r="C420" s="44"/>
      <c r="D420" s="71"/>
      <c r="E420" s="71" t="s">
        <v>13763</v>
      </c>
      <c r="F420" s="71"/>
      <c r="G420" s="67" t="e">
        <f>VLOOKUP(A420,'20260626'!A:F,6,0)</f>
        <v>#N/A</v>
      </c>
    </row>
    <row r="421" spans="1:7">
      <c r="A421" s="70">
        <v>330403003</v>
      </c>
      <c r="B421" s="71" t="s">
        <v>14571</v>
      </c>
      <c r="C421" s="44"/>
      <c r="D421" s="71"/>
      <c r="E421" s="71" t="s">
        <v>13763</v>
      </c>
      <c r="F421" s="71"/>
      <c r="G421" s="67" t="e">
        <f>VLOOKUP(A421,'20260626'!A:F,6,0)</f>
        <v>#N/A</v>
      </c>
    </row>
    <row r="422" spans="1:7">
      <c r="A422" s="70">
        <v>330403004</v>
      </c>
      <c r="B422" s="71" t="s">
        <v>14572</v>
      </c>
      <c r="C422" s="44"/>
      <c r="D422" s="71" t="s">
        <v>14573</v>
      </c>
      <c r="E422" s="71" t="s">
        <v>13763</v>
      </c>
      <c r="F422" s="71"/>
      <c r="G422" s="67" t="e">
        <f>VLOOKUP(A422,'20260626'!A:F,6,0)</f>
        <v>#N/A</v>
      </c>
    </row>
    <row r="423" spans="1:7">
      <c r="A423" s="70">
        <v>330403005</v>
      </c>
      <c r="B423" s="71" t="s">
        <v>14574</v>
      </c>
      <c r="C423" s="44"/>
      <c r="D423" s="71" t="s">
        <v>14566</v>
      </c>
      <c r="E423" s="71" t="s">
        <v>13763</v>
      </c>
      <c r="F423" s="71"/>
      <c r="G423" s="67" t="e">
        <f>VLOOKUP(A423,'20260626'!A:F,6,0)</f>
        <v>#N/A</v>
      </c>
    </row>
    <row r="424" spans="1:7">
      <c r="A424" s="70">
        <v>330403006</v>
      </c>
      <c r="B424" s="71" t="s">
        <v>14575</v>
      </c>
      <c r="C424" s="44" t="s">
        <v>14576</v>
      </c>
      <c r="D424" s="71"/>
      <c r="E424" s="71" t="s">
        <v>13763</v>
      </c>
      <c r="F424" s="71"/>
      <c r="G424" s="67" t="e">
        <f>VLOOKUP(A424,'20260626'!A:F,6,0)</f>
        <v>#N/A</v>
      </c>
    </row>
    <row r="425" spans="1:7">
      <c r="A425" s="70">
        <v>330403007</v>
      </c>
      <c r="B425" s="71" t="s">
        <v>14577</v>
      </c>
      <c r="C425" s="44"/>
      <c r="D425" s="71"/>
      <c r="E425" s="71" t="s">
        <v>14529</v>
      </c>
      <c r="F425" s="71"/>
      <c r="G425" s="67" t="e">
        <f>VLOOKUP(A425,'20260626'!A:F,6,0)</f>
        <v>#N/A</v>
      </c>
    </row>
    <row r="426" ht="28.5" spans="1:7">
      <c r="A426" s="70">
        <v>330403008</v>
      </c>
      <c r="B426" s="71" t="s">
        <v>14578</v>
      </c>
      <c r="C426" s="44" t="s">
        <v>14579</v>
      </c>
      <c r="D426" s="71"/>
      <c r="E426" s="71" t="s">
        <v>13763</v>
      </c>
      <c r="F426" s="71"/>
      <c r="G426" s="67" t="e">
        <f>VLOOKUP(A426,'20260626'!A:F,6,0)</f>
        <v>#N/A</v>
      </c>
    </row>
    <row r="427" spans="1:7">
      <c r="A427" s="70">
        <v>330404001</v>
      </c>
      <c r="B427" s="71" t="s">
        <v>14580</v>
      </c>
      <c r="C427" s="44"/>
      <c r="D427" s="71" t="s">
        <v>14581</v>
      </c>
      <c r="E427" s="71" t="s">
        <v>13763</v>
      </c>
      <c r="F427" s="71"/>
      <c r="G427" s="67" t="e">
        <f>VLOOKUP(A427,'20260626'!A:F,6,0)</f>
        <v>#N/A</v>
      </c>
    </row>
    <row r="428" spans="1:7">
      <c r="A428" s="70">
        <v>330404002</v>
      </c>
      <c r="B428" s="71" t="s">
        <v>14582</v>
      </c>
      <c r="C428" s="44"/>
      <c r="D428" s="71"/>
      <c r="E428" s="71" t="s">
        <v>13763</v>
      </c>
      <c r="F428" s="71"/>
      <c r="G428" s="67" t="e">
        <f>VLOOKUP(A428,'20260626'!A:F,6,0)</f>
        <v>#N/A</v>
      </c>
    </row>
    <row r="429" spans="1:7">
      <c r="A429" s="70">
        <v>330404003</v>
      </c>
      <c r="B429" s="71" t="s">
        <v>14583</v>
      </c>
      <c r="C429" s="44"/>
      <c r="D429" s="71"/>
      <c r="E429" s="71" t="s">
        <v>14529</v>
      </c>
      <c r="F429" s="71"/>
      <c r="G429" s="67" t="e">
        <f>VLOOKUP(A429,'20260626'!A:F,6,0)</f>
        <v>#N/A</v>
      </c>
    </row>
    <row r="430" spans="1:7">
      <c r="A430" s="70">
        <v>330404004</v>
      </c>
      <c r="B430" s="71" t="s">
        <v>14584</v>
      </c>
      <c r="C430" s="44" t="s">
        <v>14585</v>
      </c>
      <c r="D430" s="71"/>
      <c r="E430" s="71" t="s">
        <v>13763</v>
      </c>
      <c r="F430" s="71"/>
      <c r="G430" s="67" t="e">
        <f>VLOOKUP(A430,'20260626'!A:F,6,0)</f>
        <v>#N/A</v>
      </c>
    </row>
    <row r="431" spans="1:7">
      <c r="A431" s="70">
        <v>330404005</v>
      </c>
      <c r="B431" s="71" t="s">
        <v>14586</v>
      </c>
      <c r="C431" s="44"/>
      <c r="D431" s="71"/>
      <c r="E431" s="71" t="s">
        <v>13763</v>
      </c>
      <c r="F431" s="71"/>
      <c r="G431" s="67" t="e">
        <f>VLOOKUP(A431,'20260626'!A:F,6,0)</f>
        <v>#N/A</v>
      </c>
    </row>
    <row r="432" spans="1:7">
      <c r="A432" s="70">
        <v>330404006</v>
      </c>
      <c r="B432" s="71" t="s">
        <v>14587</v>
      </c>
      <c r="C432" s="44"/>
      <c r="D432" s="71"/>
      <c r="E432" s="71" t="s">
        <v>13763</v>
      </c>
      <c r="F432" s="71"/>
      <c r="G432" s="67" t="e">
        <f>VLOOKUP(A432,'20260626'!A:F,6,0)</f>
        <v>#N/A</v>
      </c>
    </row>
    <row r="433" spans="1:7">
      <c r="A433" s="70">
        <v>330404007</v>
      </c>
      <c r="B433" s="71" t="s">
        <v>14588</v>
      </c>
      <c r="C433" s="44" t="s">
        <v>14589</v>
      </c>
      <c r="D433" s="71"/>
      <c r="E433" s="71" t="s">
        <v>13763</v>
      </c>
      <c r="F433" s="71"/>
      <c r="G433" s="67" t="e">
        <f>VLOOKUP(A433,'20260626'!A:F,6,0)</f>
        <v>#N/A</v>
      </c>
    </row>
    <row r="434" ht="28.5" spans="1:7">
      <c r="A434" s="70">
        <v>330404008</v>
      </c>
      <c r="B434" s="71" t="s">
        <v>14590</v>
      </c>
      <c r="C434" s="44"/>
      <c r="D434" s="71"/>
      <c r="E434" s="71" t="s">
        <v>13763</v>
      </c>
      <c r="F434" s="71"/>
      <c r="G434" s="67" t="e">
        <f>VLOOKUP(A434,'20260626'!A:F,6,0)</f>
        <v>#N/A</v>
      </c>
    </row>
    <row r="435" spans="1:7">
      <c r="A435" s="70" t="s">
        <v>14591</v>
      </c>
      <c r="B435" s="71" t="s">
        <v>14592</v>
      </c>
      <c r="C435" s="44"/>
      <c r="D435" s="71"/>
      <c r="E435" s="71" t="s">
        <v>13763</v>
      </c>
      <c r="F435" s="71" t="s">
        <v>14592</v>
      </c>
      <c r="G435" s="67" t="e">
        <f>VLOOKUP(A435,'20260626'!A:F,6,0)</f>
        <v>#N/A</v>
      </c>
    </row>
    <row r="436" spans="1:7">
      <c r="A436" s="70">
        <v>330404009</v>
      </c>
      <c r="B436" s="71" t="s">
        <v>14593</v>
      </c>
      <c r="C436" s="44"/>
      <c r="D436" s="71"/>
      <c r="E436" s="71" t="s">
        <v>13763</v>
      </c>
      <c r="F436" s="71"/>
      <c r="G436" s="67" t="e">
        <f>VLOOKUP(A436,'20260626'!A:F,6,0)</f>
        <v>#N/A</v>
      </c>
    </row>
    <row r="437" spans="1:7">
      <c r="A437" s="70">
        <v>330404011</v>
      </c>
      <c r="B437" s="71" t="s">
        <v>14594</v>
      </c>
      <c r="C437" s="44"/>
      <c r="D437" s="71" t="s">
        <v>14518</v>
      </c>
      <c r="E437" s="71" t="s">
        <v>13763</v>
      </c>
      <c r="F437" s="71"/>
      <c r="G437" s="67" t="e">
        <f>VLOOKUP(A437,'20260626'!A:F,6,0)</f>
        <v>#N/A</v>
      </c>
    </row>
    <row r="438" spans="1:7">
      <c r="A438" s="70">
        <v>330404013</v>
      </c>
      <c r="B438" s="71" t="s">
        <v>14595</v>
      </c>
      <c r="C438" s="44"/>
      <c r="D438" s="71" t="s">
        <v>14596</v>
      </c>
      <c r="E438" s="71" t="s">
        <v>13763</v>
      </c>
      <c r="F438" s="71"/>
      <c r="G438" s="67" t="e">
        <f>VLOOKUP(A438,'20260626'!A:F,6,0)</f>
        <v>#N/A</v>
      </c>
    </row>
    <row r="439" ht="27" spans="1:7">
      <c r="A439" s="70">
        <v>330404014</v>
      </c>
      <c r="B439" s="71" t="s">
        <v>14597</v>
      </c>
      <c r="C439" s="44" t="s">
        <v>14598</v>
      </c>
      <c r="D439" s="71"/>
      <c r="E439" s="71" t="s">
        <v>13842</v>
      </c>
      <c r="F439" s="71"/>
      <c r="G439" s="67" t="e">
        <f>VLOOKUP(A439,'20260626'!A:F,6,0)</f>
        <v>#N/A</v>
      </c>
    </row>
    <row r="440" spans="1:7">
      <c r="A440" s="70">
        <v>330405001</v>
      </c>
      <c r="B440" s="71" t="s">
        <v>14599</v>
      </c>
      <c r="C440" s="44"/>
      <c r="D440" s="71"/>
      <c r="E440" s="71" t="s">
        <v>13763</v>
      </c>
      <c r="F440" s="71"/>
      <c r="G440" s="67" t="e">
        <f>VLOOKUP(A440,'20260626'!A:F,6,0)</f>
        <v>#N/A</v>
      </c>
    </row>
    <row r="441" spans="1:7">
      <c r="A441" s="70">
        <v>330405002</v>
      </c>
      <c r="B441" s="71" t="s">
        <v>14600</v>
      </c>
      <c r="C441" s="44"/>
      <c r="D441" s="71"/>
      <c r="E441" s="71" t="s">
        <v>13763</v>
      </c>
      <c r="F441" s="71"/>
      <c r="G441" s="67" t="e">
        <f>VLOOKUP(A441,'20260626'!A:F,6,0)</f>
        <v>#N/A</v>
      </c>
    </row>
    <row r="442" spans="1:7">
      <c r="A442" s="70">
        <v>330405003</v>
      </c>
      <c r="B442" s="71" t="s">
        <v>14601</v>
      </c>
      <c r="C442" s="44"/>
      <c r="D442" s="71"/>
      <c r="E442" s="71" t="s">
        <v>13763</v>
      </c>
      <c r="F442" s="71"/>
      <c r="G442" s="67" t="e">
        <f>VLOOKUP(A442,'20260626'!A:F,6,0)</f>
        <v>#N/A</v>
      </c>
    </row>
    <row r="443" spans="1:7">
      <c r="A443" s="70">
        <v>330405004</v>
      </c>
      <c r="B443" s="71" t="s">
        <v>14602</v>
      </c>
      <c r="C443" s="44"/>
      <c r="D443" s="71"/>
      <c r="E443" s="71" t="s">
        <v>13763</v>
      </c>
      <c r="F443" s="71"/>
      <c r="G443" s="67" t="e">
        <f>VLOOKUP(A443,'20260626'!A:F,6,0)</f>
        <v>#N/A</v>
      </c>
    </row>
    <row r="444" spans="1:7">
      <c r="A444" s="70">
        <v>330405005</v>
      </c>
      <c r="B444" s="71" t="s">
        <v>14603</v>
      </c>
      <c r="C444" s="44"/>
      <c r="D444" s="71"/>
      <c r="E444" s="71" t="s">
        <v>13763</v>
      </c>
      <c r="F444" s="71"/>
      <c r="G444" s="67" t="e">
        <f>VLOOKUP(A444,'20260626'!A:F,6,0)</f>
        <v>#N/A</v>
      </c>
    </row>
    <row r="445" ht="27" spans="1:7">
      <c r="A445" s="70">
        <v>330405006</v>
      </c>
      <c r="B445" s="71" t="s">
        <v>14604</v>
      </c>
      <c r="C445" s="44"/>
      <c r="D445" s="71" t="s">
        <v>14605</v>
      </c>
      <c r="E445" s="71" t="s">
        <v>13763</v>
      </c>
      <c r="F445" s="71"/>
      <c r="G445" s="67" t="e">
        <f>VLOOKUP(A445,'20260626'!A:F,6,0)</f>
        <v>#N/A</v>
      </c>
    </row>
    <row r="446" spans="1:7">
      <c r="A446" s="70">
        <v>330405007</v>
      </c>
      <c r="B446" s="71" t="s">
        <v>14606</v>
      </c>
      <c r="C446" s="44"/>
      <c r="D446" s="71"/>
      <c r="E446" s="71" t="s">
        <v>13763</v>
      </c>
      <c r="F446" s="71"/>
      <c r="G446" s="67" t="e">
        <f>VLOOKUP(A446,'20260626'!A:F,6,0)</f>
        <v>#N/A</v>
      </c>
    </row>
    <row r="447" spans="1:7">
      <c r="A447" s="70">
        <v>330405008</v>
      </c>
      <c r="B447" s="71" t="s">
        <v>14607</v>
      </c>
      <c r="C447" s="44" t="s">
        <v>14608</v>
      </c>
      <c r="D447" s="71"/>
      <c r="E447" s="71" t="s">
        <v>13763</v>
      </c>
      <c r="F447" s="71"/>
      <c r="G447" s="67" t="e">
        <f>VLOOKUP(A447,'20260626'!A:F,6,0)</f>
        <v>#N/A</v>
      </c>
    </row>
    <row r="448" ht="27" spans="1:7">
      <c r="A448" s="70">
        <v>330405009</v>
      </c>
      <c r="B448" s="71" t="s">
        <v>14609</v>
      </c>
      <c r="C448" s="44"/>
      <c r="D448" s="71"/>
      <c r="E448" s="71" t="s">
        <v>13763</v>
      </c>
      <c r="F448" s="71"/>
      <c r="G448" s="67" t="e">
        <f>VLOOKUP(A448,'20260626'!A:F,6,0)</f>
        <v>#N/A</v>
      </c>
    </row>
    <row r="449" spans="1:7">
      <c r="A449" s="70">
        <v>330405010</v>
      </c>
      <c r="B449" s="71" t="s">
        <v>14610</v>
      </c>
      <c r="C449" s="44"/>
      <c r="D449" s="71"/>
      <c r="E449" s="71" t="s">
        <v>14529</v>
      </c>
      <c r="F449" s="71" t="s">
        <v>14611</v>
      </c>
      <c r="G449" s="67" t="e">
        <f>VLOOKUP(A449,'20260626'!A:F,6,0)</f>
        <v>#N/A</v>
      </c>
    </row>
    <row r="450" spans="1:7">
      <c r="A450" s="70" t="s">
        <v>14612</v>
      </c>
      <c r="B450" s="71" t="s">
        <v>14613</v>
      </c>
      <c r="C450" s="44"/>
      <c r="D450" s="71"/>
      <c r="E450" s="71" t="s">
        <v>14529</v>
      </c>
      <c r="F450" s="71" t="s">
        <v>14613</v>
      </c>
      <c r="G450" s="67" t="e">
        <f>VLOOKUP(A450,'20260626'!A:F,6,0)</f>
        <v>#N/A</v>
      </c>
    </row>
    <row r="451" spans="1:7">
      <c r="A451" s="70">
        <v>330405011</v>
      </c>
      <c r="B451" s="71" t="s">
        <v>14614</v>
      </c>
      <c r="C451" s="44" t="s">
        <v>14615</v>
      </c>
      <c r="D451" s="71"/>
      <c r="E451" s="71" t="s">
        <v>13763</v>
      </c>
      <c r="F451" s="71"/>
      <c r="G451" s="67" t="e">
        <f>VLOOKUP(A451,'20260626'!A:F,6,0)</f>
        <v>#N/A</v>
      </c>
    </row>
    <row r="452" spans="1:7">
      <c r="A452" s="70">
        <v>330405012</v>
      </c>
      <c r="B452" s="71" t="s">
        <v>14616</v>
      </c>
      <c r="C452" s="44"/>
      <c r="D452" s="71"/>
      <c r="E452" s="71" t="s">
        <v>13763</v>
      </c>
      <c r="F452" s="71"/>
      <c r="G452" s="67" t="e">
        <f>VLOOKUP(A452,'20260626'!A:F,6,0)</f>
        <v>#N/A</v>
      </c>
    </row>
    <row r="453" spans="1:7">
      <c r="A453" s="70">
        <v>330405013</v>
      </c>
      <c r="B453" s="71" t="s">
        <v>14617</v>
      </c>
      <c r="C453" s="44" t="s">
        <v>14618</v>
      </c>
      <c r="D453" s="71"/>
      <c r="E453" s="71" t="s">
        <v>13763</v>
      </c>
      <c r="F453" s="71"/>
      <c r="G453" s="67" t="e">
        <f>VLOOKUP(A453,'20260626'!A:F,6,0)</f>
        <v>#N/A</v>
      </c>
    </row>
    <row r="454" ht="27" spans="1:7">
      <c r="A454" s="70">
        <v>330405014</v>
      </c>
      <c r="B454" s="71" t="s">
        <v>14619</v>
      </c>
      <c r="C454" s="44"/>
      <c r="D454" s="71" t="s">
        <v>14620</v>
      </c>
      <c r="E454" s="71" t="s">
        <v>13763</v>
      </c>
      <c r="F454" s="71"/>
      <c r="G454" s="67" t="e">
        <f>VLOOKUP(A454,'20260626'!A:F,6,0)</f>
        <v>#N/A</v>
      </c>
    </row>
    <row r="455" spans="1:7">
      <c r="A455" s="70">
        <v>330405015</v>
      </c>
      <c r="B455" s="71" t="s">
        <v>14621</v>
      </c>
      <c r="C455" s="44"/>
      <c r="D455" s="71"/>
      <c r="E455" s="71" t="s">
        <v>13763</v>
      </c>
      <c r="F455" s="71"/>
      <c r="G455" s="67" t="e">
        <f>VLOOKUP(A455,'20260626'!A:F,6,0)</f>
        <v>#N/A</v>
      </c>
    </row>
    <row r="456" spans="1:7">
      <c r="A456" s="70">
        <v>330405016</v>
      </c>
      <c r="B456" s="71" t="s">
        <v>14622</v>
      </c>
      <c r="C456" s="44"/>
      <c r="D456" s="71"/>
      <c r="E456" s="71" t="s">
        <v>13763</v>
      </c>
      <c r="F456" s="71"/>
      <c r="G456" s="67" t="e">
        <f>VLOOKUP(A456,'20260626'!A:F,6,0)</f>
        <v>#N/A</v>
      </c>
    </row>
    <row r="457" ht="40.5" spans="1:7">
      <c r="A457" s="70">
        <v>330405017</v>
      </c>
      <c r="B457" s="71" t="s">
        <v>14623</v>
      </c>
      <c r="C457" s="44" t="s">
        <v>14624</v>
      </c>
      <c r="D457" s="71" t="s">
        <v>14625</v>
      </c>
      <c r="E457" s="71" t="s">
        <v>13763</v>
      </c>
      <c r="F457" s="71"/>
      <c r="G457" s="67" t="e">
        <f>VLOOKUP(A457,'20260626'!A:F,6,0)</f>
        <v>#N/A</v>
      </c>
    </row>
    <row r="458" spans="1:7">
      <c r="A458" s="70">
        <v>330405018</v>
      </c>
      <c r="B458" s="71" t="s">
        <v>14626</v>
      </c>
      <c r="C458" s="44"/>
      <c r="D458" s="71"/>
      <c r="E458" s="71" t="s">
        <v>13763</v>
      </c>
      <c r="F458" s="71"/>
      <c r="G458" s="67" t="e">
        <f>VLOOKUP(A458,'20260626'!A:F,6,0)</f>
        <v>#N/A</v>
      </c>
    </row>
    <row r="459" spans="1:7">
      <c r="A459" s="70">
        <v>330405019</v>
      </c>
      <c r="B459" s="71" t="s">
        <v>14627</v>
      </c>
      <c r="C459" s="44"/>
      <c r="D459" s="71"/>
      <c r="E459" s="71" t="s">
        <v>13763</v>
      </c>
      <c r="F459" s="71"/>
      <c r="G459" s="67" t="e">
        <f>VLOOKUP(A459,'20260626'!A:F,6,0)</f>
        <v>#N/A</v>
      </c>
    </row>
    <row r="460" spans="1:7">
      <c r="A460" s="70">
        <v>330405020</v>
      </c>
      <c r="B460" s="71" t="s">
        <v>14628</v>
      </c>
      <c r="C460" s="44"/>
      <c r="D460" s="71"/>
      <c r="E460" s="71" t="s">
        <v>13763</v>
      </c>
      <c r="F460" s="71"/>
      <c r="G460" s="67" t="e">
        <f>VLOOKUP(A460,'20260626'!A:F,6,0)</f>
        <v>#N/A</v>
      </c>
    </row>
    <row r="461" spans="1:7">
      <c r="A461" s="70">
        <v>330405021</v>
      </c>
      <c r="B461" s="71" t="s">
        <v>14629</v>
      </c>
      <c r="C461" s="44"/>
      <c r="D461" s="71"/>
      <c r="E461" s="71" t="s">
        <v>13763</v>
      </c>
      <c r="F461" s="71"/>
      <c r="G461" s="67" t="e">
        <f>VLOOKUP(A461,'20260626'!A:F,6,0)</f>
        <v>#N/A</v>
      </c>
    </row>
    <row r="462" ht="30" spans="1:7">
      <c r="A462" s="70">
        <v>330405023</v>
      </c>
      <c r="B462" s="71" t="s">
        <v>14630</v>
      </c>
      <c r="C462" s="44" t="s">
        <v>14631</v>
      </c>
      <c r="D462" s="71"/>
      <c r="E462" s="71" t="s">
        <v>14632</v>
      </c>
      <c r="F462" s="71" t="s">
        <v>14030</v>
      </c>
      <c r="G462" s="67" t="e">
        <f>VLOOKUP(A462,'20260626'!A:F,6,0)</f>
        <v>#N/A</v>
      </c>
    </row>
    <row r="463" spans="1:7">
      <c r="A463" s="70">
        <v>330406001</v>
      </c>
      <c r="B463" s="71" t="s">
        <v>14633</v>
      </c>
      <c r="C463" s="44"/>
      <c r="D463" s="71"/>
      <c r="E463" s="71" t="s">
        <v>13763</v>
      </c>
      <c r="F463" s="71"/>
      <c r="G463" s="67" t="e">
        <f>VLOOKUP(A463,'20260626'!A:F,6,0)</f>
        <v>#N/A</v>
      </c>
    </row>
    <row r="464" spans="1:7">
      <c r="A464" s="70">
        <v>330406002</v>
      </c>
      <c r="B464" s="71" t="s">
        <v>14634</v>
      </c>
      <c r="C464" s="44"/>
      <c r="D464" s="71"/>
      <c r="E464" s="71" t="s">
        <v>13763</v>
      </c>
      <c r="F464" s="71"/>
      <c r="G464" s="67" t="e">
        <f>VLOOKUP(A464,'20260626'!A:F,6,0)</f>
        <v>#N/A</v>
      </c>
    </row>
    <row r="465" spans="1:7">
      <c r="A465" s="70">
        <v>330406003</v>
      </c>
      <c r="B465" s="71" t="s">
        <v>14635</v>
      </c>
      <c r="C465" s="44"/>
      <c r="D465" s="71"/>
      <c r="E465" s="71" t="s">
        <v>13763</v>
      </c>
      <c r="F465" s="71"/>
      <c r="G465" s="67" t="e">
        <f>VLOOKUP(A465,'20260626'!A:F,6,0)</f>
        <v>#N/A</v>
      </c>
    </row>
    <row r="466" spans="1:7">
      <c r="A466" s="70">
        <v>330406004</v>
      </c>
      <c r="B466" s="71" t="s">
        <v>14636</v>
      </c>
      <c r="C466" s="44"/>
      <c r="D466" s="71"/>
      <c r="E466" s="71" t="s">
        <v>13763</v>
      </c>
      <c r="F466" s="71"/>
      <c r="G466" s="67" t="e">
        <f>VLOOKUP(A466,'20260626'!A:F,6,0)</f>
        <v>#N/A</v>
      </c>
    </row>
    <row r="467" spans="1:7">
      <c r="A467" s="70">
        <v>330406005</v>
      </c>
      <c r="B467" s="71" t="s">
        <v>14637</v>
      </c>
      <c r="C467" s="44"/>
      <c r="D467" s="71"/>
      <c r="E467" s="71" t="s">
        <v>13763</v>
      </c>
      <c r="F467" s="71"/>
      <c r="G467" s="67" t="e">
        <f>VLOOKUP(A467,'20260626'!A:F,6,0)</f>
        <v>#N/A</v>
      </c>
    </row>
    <row r="468" ht="28.5" spans="1:7">
      <c r="A468" s="70">
        <v>330406006</v>
      </c>
      <c r="B468" s="71" t="s">
        <v>14638</v>
      </c>
      <c r="C468" s="44"/>
      <c r="D468" s="71"/>
      <c r="E468" s="71" t="s">
        <v>13763</v>
      </c>
      <c r="F468" s="71"/>
      <c r="G468" s="67" t="e">
        <f>VLOOKUP(A468,'20260626'!A:F,6,0)</f>
        <v>#N/A</v>
      </c>
    </row>
    <row r="469" spans="1:7">
      <c r="A469" s="70">
        <v>330406007</v>
      </c>
      <c r="B469" s="71" t="s">
        <v>14639</v>
      </c>
      <c r="C469" s="44"/>
      <c r="D469" s="71"/>
      <c r="E469" s="71" t="s">
        <v>13763</v>
      </c>
      <c r="F469" s="71"/>
      <c r="G469" s="67" t="e">
        <f>VLOOKUP(A469,'20260626'!A:F,6,0)</f>
        <v>#N/A</v>
      </c>
    </row>
    <row r="470" spans="1:7">
      <c r="A470" s="70">
        <v>330406008</v>
      </c>
      <c r="B470" s="71" t="s">
        <v>14640</v>
      </c>
      <c r="C470" s="44"/>
      <c r="D470" s="71"/>
      <c r="E470" s="71" t="s">
        <v>13763</v>
      </c>
      <c r="F470" s="71"/>
      <c r="G470" s="67" t="e">
        <f>VLOOKUP(A470,'20260626'!A:F,6,0)</f>
        <v>#N/A</v>
      </c>
    </row>
    <row r="471" spans="1:7">
      <c r="A471" s="70">
        <v>330406009</v>
      </c>
      <c r="B471" s="71" t="s">
        <v>14641</v>
      </c>
      <c r="C471" s="44"/>
      <c r="D471" s="71"/>
      <c r="E471" s="71" t="s">
        <v>13763</v>
      </c>
      <c r="F471" s="71"/>
      <c r="G471" s="67" t="e">
        <f>VLOOKUP(A471,'20260626'!A:F,6,0)</f>
        <v>#N/A</v>
      </c>
    </row>
    <row r="472" ht="28.5" spans="1:7">
      <c r="A472" s="70">
        <v>330406010</v>
      </c>
      <c r="B472" s="71" t="s">
        <v>14642</v>
      </c>
      <c r="C472" s="44"/>
      <c r="D472" s="71"/>
      <c r="E472" s="71" t="s">
        <v>13763</v>
      </c>
      <c r="F472" s="71"/>
      <c r="G472" s="67" t="e">
        <f>VLOOKUP(A472,'20260626'!A:F,6,0)</f>
        <v>#N/A</v>
      </c>
    </row>
    <row r="473" spans="1:7">
      <c r="A473" s="70">
        <v>330406011</v>
      </c>
      <c r="B473" s="71" t="s">
        <v>14643</v>
      </c>
      <c r="C473" s="44"/>
      <c r="D473" s="71"/>
      <c r="E473" s="71" t="s">
        <v>13763</v>
      </c>
      <c r="F473" s="71"/>
      <c r="G473" s="67" t="e">
        <f>VLOOKUP(A473,'20260626'!A:F,6,0)</f>
        <v>#N/A</v>
      </c>
    </row>
    <row r="474" spans="1:7">
      <c r="A474" s="70">
        <v>330406012</v>
      </c>
      <c r="B474" s="71" t="s">
        <v>14644</v>
      </c>
      <c r="C474" s="44"/>
      <c r="D474" s="71"/>
      <c r="E474" s="71" t="s">
        <v>13763</v>
      </c>
      <c r="F474" s="71"/>
      <c r="G474" s="67" t="e">
        <f>VLOOKUP(A474,'20260626'!A:F,6,0)</f>
        <v>#N/A</v>
      </c>
    </row>
    <row r="475" spans="1:7">
      <c r="A475" s="70">
        <v>330406013</v>
      </c>
      <c r="B475" s="71" t="s">
        <v>14645</v>
      </c>
      <c r="C475" s="44"/>
      <c r="D475" s="71"/>
      <c r="E475" s="71" t="s">
        <v>13763</v>
      </c>
      <c r="F475" s="71"/>
      <c r="G475" s="67" t="e">
        <f>VLOOKUP(A475,'20260626'!A:F,6,0)</f>
        <v>#N/A</v>
      </c>
    </row>
    <row r="476" ht="27" spans="1:7">
      <c r="A476" s="70">
        <v>330406014</v>
      </c>
      <c r="B476" s="71" t="s">
        <v>14646</v>
      </c>
      <c r="C476" s="44"/>
      <c r="D476" s="71"/>
      <c r="E476" s="71" t="s">
        <v>13763</v>
      </c>
      <c r="F476" s="71"/>
      <c r="G476" s="67" t="e">
        <f>VLOOKUP(A476,'20260626'!A:F,6,0)</f>
        <v>#N/A</v>
      </c>
    </row>
    <row r="477" ht="27" spans="1:7">
      <c r="A477" s="70">
        <v>330406015</v>
      </c>
      <c r="B477" s="71" t="s">
        <v>14647</v>
      </c>
      <c r="C477" s="44"/>
      <c r="D477" s="71"/>
      <c r="E477" s="71" t="s">
        <v>13763</v>
      </c>
      <c r="F477" s="71"/>
      <c r="G477" s="67" t="e">
        <f>VLOOKUP(A477,'20260626'!A:F,6,0)</f>
        <v>#N/A</v>
      </c>
    </row>
    <row r="478" ht="40.5" spans="1:7">
      <c r="A478" s="70">
        <v>330406016</v>
      </c>
      <c r="B478" s="71" t="s">
        <v>14648</v>
      </c>
      <c r="C478" s="44"/>
      <c r="D478" s="71" t="s">
        <v>14649</v>
      </c>
      <c r="E478" s="71" t="s">
        <v>13763</v>
      </c>
      <c r="F478" s="71"/>
      <c r="G478" s="67" t="e">
        <f>VLOOKUP(A478,'20260626'!A:F,6,0)</f>
        <v>#N/A</v>
      </c>
    </row>
    <row r="479" ht="27" spans="1:7">
      <c r="A479" s="70">
        <v>330406017</v>
      </c>
      <c r="B479" s="71" t="s">
        <v>14650</v>
      </c>
      <c r="C479" s="44" t="s">
        <v>14651</v>
      </c>
      <c r="D479" s="71"/>
      <c r="E479" s="71" t="s">
        <v>13763</v>
      </c>
      <c r="F479" s="71"/>
      <c r="G479" s="67" t="e">
        <f>VLOOKUP(A479,'20260626'!A:F,6,0)</f>
        <v>#N/A</v>
      </c>
    </row>
    <row r="480" ht="40.5" spans="1:7">
      <c r="A480" s="70">
        <v>330406018</v>
      </c>
      <c r="B480" s="71" t="s">
        <v>14652</v>
      </c>
      <c r="C480" s="44"/>
      <c r="D480" s="71"/>
      <c r="E480" s="71" t="s">
        <v>13763</v>
      </c>
      <c r="F480" s="71"/>
      <c r="G480" s="67" t="e">
        <f>VLOOKUP(A480,'20260626'!A:F,6,0)</f>
        <v>#N/A</v>
      </c>
    </row>
    <row r="481" ht="27" spans="1:7">
      <c r="A481" s="70">
        <v>330406019</v>
      </c>
      <c r="B481" s="71" t="s">
        <v>14653</v>
      </c>
      <c r="C481" s="44" t="s">
        <v>14654</v>
      </c>
      <c r="D481" s="71"/>
      <c r="E481" s="71" t="s">
        <v>13763</v>
      </c>
      <c r="F481" s="71"/>
      <c r="G481" s="67" t="e">
        <f>VLOOKUP(A481,'20260626'!A:F,6,0)</f>
        <v>#N/A</v>
      </c>
    </row>
    <row r="482" spans="1:7">
      <c r="A482" s="70" t="s">
        <v>14655</v>
      </c>
      <c r="B482" s="71" t="s">
        <v>14656</v>
      </c>
      <c r="C482" s="44"/>
      <c r="D482" s="71"/>
      <c r="E482" s="71" t="s">
        <v>13763</v>
      </c>
      <c r="F482" s="71"/>
      <c r="G482" s="67" t="e">
        <f>VLOOKUP(A482,'20260626'!A:F,6,0)</f>
        <v>#N/A</v>
      </c>
    </row>
    <row r="483" spans="1:7">
      <c r="A483" s="70">
        <v>330406020</v>
      </c>
      <c r="B483" s="71" t="s">
        <v>14657</v>
      </c>
      <c r="C483" s="44"/>
      <c r="D483" s="71" t="s">
        <v>14658</v>
      </c>
      <c r="E483" s="71" t="s">
        <v>14529</v>
      </c>
      <c r="F483" s="71"/>
      <c r="G483" s="67" t="e">
        <f>VLOOKUP(A483,'20260626'!A:F,6,0)</f>
        <v>#N/A</v>
      </c>
    </row>
    <row r="484" spans="1:7">
      <c r="A484" s="70">
        <v>330406021</v>
      </c>
      <c r="B484" s="71" t="s">
        <v>14659</v>
      </c>
      <c r="C484" s="44"/>
      <c r="D484" s="71"/>
      <c r="E484" s="71" t="s">
        <v>14529</v>
      </c>
      <c r="F484" s="71"/>
      <c r="G484" s="67" t="e">
        <f>VLOOKUP(A484,'20260626'!A:F,6,0)</f>
        <v>#N/A</v>
      </c>
    </row>
    <row r="485" spans="1:7">
      <c r="A485" s="70">
        <v>330407001</v>
      </c>
      <c r="B485" s="71" t="s">
        <v>14660</v>
      </c>
      <c r="C485" s="44" t="s">
        <v>14661</v>
      </c>
      <c r="D485" s="71"/>
      <c r="E485" s="71" t="s">
        <v>13763</v>
      </c>
      <c r="F485" s="71"/>
      <c r="G485" s="67" t="e">
        <f>VLOOKUP(A485,'20260626'!A:F,6,0)</f>
        <v>#N/A</v>
      </c>
    </row>
    <row r="486" ht="40.5" spans="1:7">
      <c r="A486" s="70">
        <v>330407002</v>
      </c>
      <c r="B486" s="71" t="s">
        <v>14662</v>
      </c>
      <c r="C486" s="44"/>
      <c r="D486" s="71" t="s">
        <v>14663</v>
      </c>
      <c r="E486" s="71" t="s">
        <v>13763</v>
      </c>
      <c r="F486" s="71"/>
      <c r="G486" s="67" t="e">
        <f>VLOOKUP(A486,'20260626'!A:F,6,0)</f>
        <v>#N/A</v>
      </c>
    </row>
    <row r="487" spans="1:7">
      <c r="A487" s="70">
        <v>330407003</v>
      </c>
      <c r="B487" s="71" t="s">
        <v>14664</v>
      </c>
      <c r="C487" s="44"/>
      <c r="D487" s="71" t="s">
        <v>14665</v>
      </c>
      <c r="E487" s="71" t="s">
        <v>13763</v>
      </c>
      <c r="F487" s="71"/>
      <c r="G487" s="67" t="e">
        <f>VLOOKUP(A487,'20260626'!A:F,6,0)</f>
        <v>#N/A</v>
      </c>
    </row>
    <row r="488" spans="1:7">
      <c r="A488" s="70">
        <v>330407004</v>
      </c>
      <c r="B488" s="71" t="s">
        <v>14666</v>
      </c>
      <c r="C488" s="44" t="s">
        <v>14667</v>
      </c>
      <c r="D488" s="71" t="s">
        <v>14668</v>
      </c>
      <c r="E488" s="71" t="s">
        <v>13763</v>
      </c>
      <c r="F488" s="71" t="s">
        <v>14669</v>
      </c>
      <c r="G488" s="67" t="e">
        <f>VLOOKUP(A488,'20260626'!A:F,6,0)</f>
        <v>#N/A</v>
      </c>
    </row>
    <row r="489" spans="1:7">
      <c r="A489" s="70" t="s">
        <v>14670</v>
      </c>
      <c r="B489" s="71" t="s">
        <v>14671</v>
      </c>
      <c r="C489" s="44"/>
      <c r="D489" s="71"/>
      <c r="E489" s="71" t="s">
        <v>13763</v>
      </c>
      <c r="F489" s="71" t="s">
        <v>14671</v>
      </c>
      <c r="G489" s="67" t="e">
        <f>VLOOKUP(A489,'20260626'!A:F,6,0)</f>
        <v>#N/A</v>
      </c>
    </row>
    <row r="490" ht="40.5" spans="1:7">
      <c r="A490" s="70">
        <v>330407005</v>
      </c>
      <c r="B490" s="71" t="s">
        <v>14672</v>
      </c>
      <c r="C490" s="44" t="s">
        <v>14673</v>
      </c>
      <c r="D490" s="71" t="s">
        <v>14674</v>
      </c>
      <c r="E490" s="71" t="s">
        <v>13763</v>
      </c>
      <c r="F490" s="71" t="s">
        <v>14669</v>
      </c>
      <c r="G490" s="67" t="e">
        <f>VLOOKUP(A490,'20260626'!A:F,6,0)</f>
        <v>#N/A</v>
      </c>
    </row>
    <row r="491" spans="1:7">
      <c r="A491" s="70" t="s">
        <v>14675</v>
      </c>
      <c r="B491" s="71" t="s">
        <v>14671</v>
      </c>
      <c r="C491" s="44"/>
      <c r="D491" s="71"/>
      <c r="E491" s="71" t="s">
        <v>13763</v>
      </c>
      <c r="F491" s="71" t="s">
        <v>14671</v>
      </c>
      <c r="G491" s="67" t="e">
        <f>VLOOKUP(A491,'20260626'!A:F,6,0)</f>
        <v>#N/A</v>
      </c>
    </row>
    <row r="492" spans="1:7">
      <c r="A492" s="70">
        <v>330407006</v>
      </c>
      <c r="B492" s="71" t="s">
        <v>14676</v>
      </c>
      <c r="C492" s="44"/>
      <c r="D492" s="71" t="s">
        <v>14677</v>
      </c>
      <c r="E492" s="71" t="s">
        <v>13763</v>
      </c>
      <c r="F492" s="71"/>
      <c r="G492" s="67" t="e">
        <f>VLOOKUP(A492,'20260626'!A:F,6,0)</f>
        <v>#N/A</v>
      </c>
    </row>
    <row r="493" spans="1:7">
      <c r="A493" s="70">
        <v>330407007</v>
      </c>
      <c r="B493" s="71" t="s">
        <v>14678</v>
      </c>
      <c r="C493" s="44"/>
      <c r="D493" s="71"/>
      <c r="E493" s="71" t="s">
        <v>13763</v>
      </c>
      <c r="F493" s="71"/>
      <c r="G493" s="67" t="e">
        <f>VLOOKUP(A493,'20260626'!A:F,6,0)</f>
        <v>#N/A</v>
      </c>
    </row>
    <row r="494" spans="1:7">
      <c r="A494" s="70">
        <v>330407008</v>
      </c>
      <c r="B494" s="71" t="s">
        <v>14679</v>
      </c>
      <c r="C494" s="44"/>
      <c r="D494" s="71"/>
      <c r="E494" s="71" t="s">
        <v>13763</v>
      </c>
      <c r="F494" s="71"/>
      <c r="G494" s="67" t="e">
        <f>VLOOKUP(A494,'20260626'!A:F,6,0)</f>
        <v>#N/A</v>
      </c>
    </row>
    <row r="495" spans="1:7">
      <c r="A495" s="70">
        <v>330407009</v>
      </c>
      <c r="B495" s="71" t="s">
        <v>14680</v>
      </c>
      <c r="C495" s="44"/>
      <c r="D495" s="71"/>
      <c r="E495" s="71" t="s">
        <v>13763</v>
      </c>
      <c r="F495" s="71"/>
      <c r="G495" s="67" t="e">
        <f>VLOOKUP(A495,'20260626'!A:F,6,0)</f>
        <v>#N/A</v>
      </c>
    </row>
    <row r="496" spans="1:7">
      <c r="A496" s="70">
        <v>330407010</v>
      </c>
      <c r="B496" s="71" t="s">
        <v>14681</v>
      </c>
      <c r="C496" s="44"/>
      <c r="D496" s="71"/>
      <c r="E496" s="71" t="s">
        <v>13763</v>
      </c>
      <c r="F496" s="71"/>
      <c r="G496" s="67" t="e">
        <f>VLOOKUP(A496,'20260626'!A:F,6,0)</f>
        <v>#N/A</v>
      </c>
    </row>
    <row r="497" spans="1:7">
      <c r="A497" s="70">
        <v>330407011</v>
      </c>
      <c r="B497" s="71" t="s">
        <v>14682</v>
      </c>
      <c r="C497" s="44"/>
      <c r="D497" s="71"/>
      <c r="E497" s="71" t="s">
        <v>13763</v>
      </c>
      <c r="F497" s="71"/>
      <c r="G497" s="67" t="e">
        <f>VLOOKUP(A497,'20260626'!A:F,6,0)</f>
        <v>#N/A</v>
      </c>
    </row>
    <row r="498" spans="1:7">
      <c r="A498" s="70">
        <v>330407012</v>
      </c>
      <c r="B498" s="71" t="s">
        <v>14683</v>
      </c>
      <c r="C498" s="44" t="s">
        <v>14684</v>
      </c>
      <c r="D498" s="71" t="s">
        <v>14668</v>
      </c>
      <c r="E498" s="71" t="s">
        <v>13763</v>
      </c>
      <c r="F498" s="71"/>
      <c r="G498" s="67" t="e">
        <f>VLOOKUP(A498,'20260626'!A:F,6,0)</f>
        <v>#N/A</v>
      </c>
    </row>
    <row r="499" spans="1:7">
      <c r="A499" s="70">
        <v>330407013</v>
      </c>
      <c r="B499" s="71" t="s">
        <v>14685</v>
      </c>
      <c r="C499" s="44"/>
      <c r="D499" s="71"/>
      <c r="E499" s="71" t="s">
        <v>13763</v>
      </c>
      <c r="F499" s="71"/>
      <c r="G499" s="67" t="e">
        <f>VLOOKUP(A499,'20260626'!A:F,6,0)</f>
        <v>#N/A</v>
      </c>
    </row>
    <row r="500" spans="1:7">
      <c r="A500" s="70">
        <v>330407014</v>
      </c>
      <c r="B500" s="71" t="s">
        <v>14686</v>
      </c>
      <c r="C500" s="44"/>
      <c r="D500" s="71"/>
      <c r="E500" s="71" t="s">
        <v>14529</v>
      </c>
      <c r="F500" s="71"/>
      <c r="G500" s="67" t="e">
        <f>VLOOKUP(A500,'20260626'!A:F,6,0)</f>
        <v>#N/A</v>
      </c>
    </row>
    <row r="501" ht="27" spans="1:7">
      <c r="A501" s="70">
        <v>330407022</v>
      </c>
      <c r="B501" s="71" t="s">
        <v>14687</v>
      </c>
      <c r="C501" s="44"/>
      <c r="D501" s="71" t="s">
        <v>14688</v>
      </c>
      <c r="E501" s="71" t="s">
        <v>13763</v>
      </c>
      <c r="F501" s="71" t="s">
        <v>14689</v>
      </c>
      <c r="G501" s="67" t="e">
        <f>VLOOKUP(A501,'20260626'!A:F,6,0)</f>
        <v>#N/A</v>
      </c>
    </row>
    <row r="502" spans="1:7">
      <c r="A502" s="70">
        <v>330407023</v>
      </c>
      <c r="B502" s="71" t="s">
        <v>14690</v>
      </c>
      <c r="C502" s="44"/>
      <c r="D502" s="71" t="s">
        <v>14691</v>
      </c>
      <c r="E502" s="71" t="s">
        <v>13763</v>
      </c>
      <c r="F502" s="71"/>
      <c r="G502" s="67" t="e">
        <f>VLOOKUP(A502,'20260626'!A:F,6,0)</f>
        <v>#N/A</v>
      </c>
    </row>
    <row r="503" ht="27" spans="1:7">
      <c r="A503" s="70">
        <v>330408001</v>
      </c>
      <c r="B503" s="71" t="s">
        <v>14692</v>
      </c>
      <c r="C503" s="44" t="s">
        <v>14693</v>
      </c>
      <c r="D503" s="71"/>
      <c r="E503" s="71" t="s">
        <v>14694</v>
      </c>
      <c r="F503" s="71"/>
      <c r="G503" s="67" t="e">
        <f>VLOOKUP(A503,'20260626'!A:F,6,0)</f>
        <v>#N/A</v>
      </c>
    </row>
    <row r="504" ht="40.5" spans="1:7">
      <c r="A504" s="70" t="s">
        <v>14695</v>
      </c>
      <c r="B504" s="71" t="s">
        <v>14696</v>
      </c>
      <c r="C504" s="44"/>
      <c r="D504" s="71"/>
      <c r="E504" s="71" t="s">
        <v>13763</v>
      </c>
      <c r="F504" s="71" t="s">
        <v>14696</v>
      </c>
      <c r="G504" s="67" t="e">
        <f>VLOOKUP(A504,'20260626'!A:F,6,0)</f>
        <v>#N/A</v>
      </c>
    </row>
    <row r="505" ht="28.5" spans="1:7">
      <c r="A505" s="70">
        <v>330408002</v>
      </c>
      <c r="B505" s="71" t="s">
        <v>14697</v>
      </c>
      <c r="C505" s="44" t="s">
        <v>14698</v>
      </c>
      <c r="D505" s="71"/>
      <c r="E505" s="71" t="s">
        <v>14694</v>
      </c>
      <c r="F505" s="71"/>
      <c r="G505" s="67" t="e">
        <f>VLOOKUP(A505,'20260626'!A:F,6,0)</f>
        <v>#N/A</v>
      </c>
    </row>
    <row r="506" ht="69" spans="1:7">
      <c r="A506" s="70" t="s">
        <v>14699</v>
      </c>
      <c r="B506" s="71" t="s">
        <v>14700</v>
      </c>
      <c r="C506" s="44"/>
      <c r="D506" s="71"/>
      <c r="E506" s="71" t="s">
        <v>13763</v>
      </c>
      <c r="F506" s="71" t="s">
        <v>14701</v>
      </c>
      <c r="G506" s="67" t="e">
        <f>VLOOKUP(A506,'20260626'!A:F,6,0)</f>
        <v>#N/A</v>
      </c>
    </row>
    <row r="507" ht="27" spans="1:7">
      <c r="A507" s="70">
        <v>330408003</v>
      </c>
      <c r="B507" s="71" t="s">
        <v>14702</v>
      </c>
      <c r="C507" s="44" t="s">
        <v>14703</v>
      </c>
      <c r="D507" s="71"/>
      <c r="E507" s="71" t="s">
        <v>13763</v>
      </c>
      <c r="F507" s="71"/>
      <c r="G507" s="67" t="e">
        <f>VLOOKUP(A507,'20260626'!A:F,6,0)</f>
        <v>#N/A</v>
      </c>
    </row>
    <row r="508" spans="1:7">
      <c r="A508" s="70" t="s">
        <v>14704</v>
      </c>
      <c r="B508" s="71" t="s">
        <v>14705</v>
      </c>
      <c r="C508" s="44"/>
      <c r="D508" s="71"/>
      <c r="E508" s="71" t="s">
        <v>13763</v>
      </c>
      <c r="F508" s="71" t="s">
        <v>14705</v>
      </c>
      <c r="G508" s="67" t="e">
        <f>VLOOKUP(A508,'20260626'!A:F,6,0)</f>
        <v>#N/A</v>
      </c>
    </row>
    <row r="509" spans="1:7">
      <c r="A509" s="70">
        <v>330408004</v>
      </c>
      <c r="B509" s="71" t="s">
        <v>14706</v>
      </c>
      <c r="C509" s="44"/>
      <c r="D509" s="71"/>
      <c r="E509" s="71" t="s">
        <v>13763</v>
      </c>
      <c r="F509" s="71"/>
      <c r="G509" s="67" t="e">
        <f>VLOOKUP(A509,'20260626'!A:F,6,0)</f>
        <v>#N/A</v>
      </c>
    </row>
    <row r="510" spans="1:7">
      <c r="A510" s="70">
        <v>330409001</v>
      </c>
      <c r="B510" s="71" t="s">
        <v>14707</v>
      </c>
      <c r="C510" s="44"/>
      <c r="D510" s="71"/>
      <c r="E510" s="71" t="s">
        <v>13763</v>
      </c>
      <c r="F510" s="71"/>
      <c r="G510" s="67" t="e">
        <f>VLOOKUP(A510,'20260626'!A:F,6,0)</f>
        <v>#N/A</v>
      </c>
    </row>
    <row r="511" spans="1:7">
      <c r="A511" s="70">
        <v>330409002</v>
      </c>
      <c r="B511" s="71" t="s">
        <v>14708</v>
      </c>
      <c r="C511" s="44"/>
      <c r="D511" s="71"/>
      <c r="E511" s="71" t="s">
        <v>13763</v>
      </c>
      <c r="F511" s="71"/>
      <c r="G511" s="67" t="e">
        <f>VLOOKUP(A511,'20260626'!A:F,6,0)</f>
        <v>#N/A</v>
      </c>
    </row>
    <row r="512" spans="1:7">
      <c r="A512" s="70">
        <v>330409003</v>
      </c>
      <c r="B512" s="71" t="s">
        <v>14709</v>
      </c>
      <c r="C512" s="44"/>
      <c r="D512" s="71"/>
      <c r="E512" s="71" t="s">
        <v>13763</v>
      </c>
      <c r="F512" s="71"/>
      <c r="G512" s="67" t="e">
        <f>VLOOKUP(A512,'20260626'!A:F,6,0)</f>
        <v>#N/A</v>
      </c>
    </row>
    <row r="513" spans="1:7">
      <c r="A513" s="70">
        <v>330409004</v>
      </c>
      <c r="B513" s="71" t="s">
        <v>14710</v>
      </c>
      <c r="C513" s="44"/>
      <c r="D513" s="71"/>
      <c r="E513" s="71" t="s">
        <v>13763</v>
      </c>
      <c r="F513" s="71"/>
      <c r="G513" s="67" t="e">
        <f>VLOOKUP(A513,'20260626'!A:F,6,0)</f>
        <v>#N/A</v>
      </c>
    </row>
    <row r="514" spans="1:7">
      <c r="A514" s="70">
        <v>330409005</v>
      </c>
      <c r="B514" s="71" t="s">
        <v>14711</v>
      </c>
      <c r="C514" s="44" t="s">
        <v>14712</v>
      </c>
      <c r="D514" s="71"/>
      <c r="E514" s="71" t="s">
        <v>13763</v>
      </c>
      <c r="F514" s="71"/>
      <c r="G514" s="67" t="e">
        <f>VLOOKUP(A514,'20260626'!A:F,6,0)</f>
        <v>#N/A</v>
      </c>
    </row>
    <row r="515" spans="1:7">
      <c r="A515" s="70">
        <v>330409006</v>
      </c>
      <c r="B515" s="71" t="s">
        <v>14713</v>
      </c>
      <c r="C515" s="44"/>
      <c r="D515" s="71"/>
      <c r="E515" s="71" t="s">
        <v>13763</v>
      </c>
      <c r="F515" s="71"/>
      <c r="G515" s="67" t="e">
        <f>VLOOKUP(A515,'20260626'!A:F,6,0)</f>
        <v>#N/A</v>
      </c>
    </row>
    <row r="516" spans="1:7">
      <c r="A516" s="70">
        <v>330409007</v>
      </c>
      <c r="B516" s="71" t="s">
        <v>14714</v>
      </c>
      <c r="C516" s="44"/>
      <c r="D516" s="71" t="s">
        <v>14715</v>
      </c>
      <c r="E516" s="71" t="s">
        <v>13763</v>
      </c>
      <c r="F516" s="71"/>
      <c r="G516" s="67" t="e">
        <f>VLOOKUP(A516,'20260626'!A:F,6,0)</f>
        <v>#N/A</v>
      </c>
    </row>
    <row r="517" spans="1:7">
      <c r="A517" s="70">
        <v>330409008</v>
      </c>
      <c r="B517" s="71" t="s">
        <v>14716</v>
      </c>
      <c r="C517" s="44"/>
      <c r="D517" s="71"/>
      <c r="E517" s="71" t="s">
        <v>13763</v>
      </c>
      <c r="F517" s="71"/>
      <c r="G517" s="67" t="e">
        <f>VLOOKUP(A517,'20260626'!A:F,6,0)</f>
        <v>#N/A</v>
      </c>
    </row>
    <row r="518" spans="1:7">
      <c r="A518" s="70">
        <v>330409009</v>
      </c>
      <c r="B518" s="71" t="s">
        <v>14717</v>
      </c>
      <c r="C518" s="44" t="s">
        <v>14718</v>
      </c>
      <c r="D518" s="71" t="s">
        <v>14715</v>
      </c>
      <c r="E518" s="71" t="s">
        <v>13763</v>
      </c>
      <c r="F518" s="71"/>
      <c r="G518" s="67" t="e">
        <f>VLOOKUP(A518,'20260626'!A:F,6,0)</f>
        <v>#N/A</v>
      </c>
    </row>
    <row r="519" spans="1:7">
      <c r="A519" s="70">
        <v>330409010</v>
      </c>
      <c r="B519" s="71" t="s">
        <v>14719</v>
      </c>
      <c r="C519" s="44"/>
      <c r="D519" s="71"/>
      <c r="E519" s="71" t="s">
        <v>13763</v>
      </c>
      <c r="F519" s="71"/>
      <c r="G519" s="67" t="e">
        <f>VLOOKUP(A519,'20260626'!A:F,6,0)</f>
        <v>#N/A</v>
      </c>
    </row>
    <row r="520" spans="1:7">
      <c r="A520" s="70">
        <v>330409011</v>
      </c>
      <c r="B520" s="71" t="s">
        <v>14720</v>
      </c>
      <c r="C520" s="44"/>
      <c r="D520" s="71"/>
      <c r="E520" s="71" t="s">
        <v>13763</v>
      </c>
      <c r="F520" s="71"/>
      <c r="G520" s="67" t="e">
        <f>VLOOKUP(A520,'20260626'!A:F,6,0)</f>
        <v>#N/A</v>
      </c>
    </row>
    <row r="521" spans="1:7">
      <c r="A521" s="70">
        <v>330409012</v>
      </c>
      <c r="B521" s="71" t="s">
        <v>14721</v>
      </c>
      <c r="C521" s="44"/>
      <c r="D521" s="71"/>
      <c r="E521" s="71" t="s">
        <v>13763</v>
      </c>
      <c r="F521" s="71"/>
      <c r="G521" s="67" t="e">
        <f>VLOOKUP(A521,'20260626'!A:F,6,0)</f>
        <v>#N/A</v>
      </c>
    </row>
    <row r="522" spans="1:7">
      <c r="A522" s="70">
        <v>330409013</v>
      </c>
      <c r="B522" s="71" t="s">
        <v>14722</v>
      </c>
      <c r="C522" s="44"/>
      <c r="D522" s="71"/>
      <c r="E522" s="71" t="s">
        <v>14529</v>
      </c>
      <c r="F522" s="71"/>
      <c r="G522" s="67" t="e">
        <f>VLOOKUP(A522,'20260626'!A:F,6,0)</f>
        <v>#N/A</v>
      </c>
    </row>
    <row r="523" ht="27" spans="1:7">
      <c r="A523" s="70">
        <v>330409014</v>
      </c>
      <c r="B523" s="71" t="s">
        <v>14723</v>
      </c>
      <c r="C523" s="44" t="s">
        <v>14724</v>
      </c>
      <c r="D523" s="71"/>
      <c r="E523" s="71" t="s">
        <v>13763</v>
      </c>
      <c r="F523" s="71"/>
      <c r="G523" s="67" t="e">
        <f>VLOOKUP(A523,'20260626'!A:F,6,0)</f>
        <v>#N/A</v>
      </c>
    </row>
    <row r="524" spans="1:7">
      <c r="A524" s="70" t="s">
        <v>14725</v>
      </c>
      <c r="B524" s="71" t="s">
        <v>14726</v>
      </c>
      <c r="C524" s="44"/>
      <c r="D524" s="71"/>
      <c r="E524" s="71" t="s">
        <v>13763</v>
      </c>
      <c r="F524" s="71" t="s">
        <v>14726</v>
      </c>
      <c r="G524" s="67" t="e">
        <f>VLOOKUP(A524,'20260626'!A:F,6,0)</f>
        <v>#N/A</v>
      </c>
    </row>
    <row r="525" spans="1:7">
      <c r="A525" s="70">
        <v>330409015</v>
      </c>
      <c r="B525" s="71" t="s">
        <v>14727</v>
      </c>
      <c r="C525" s="44" t="s">
        <v>14728</v>
      </c>
      <c r="D525" s="71"/>
      <c r="E525" s="71" t="s">
        <v>13763</v>
      </c>
      <c r="F525" s="71"/>
      <c r="G525" s="67" t="e">
        <f>VLOOKUP(A525,'20260626'!A:F,6,0)</f>
        <v>#N/A</v>
      </c>
    </row>
    <row r="526" ht="27" spans="1:7">
      <c r="A526" s="70">
        <v>330409016</v>
      </c>
      <c r="B526" s="71" t="s">
        <v>14729</v>
      </c>
      <c r="C526" s="44"/>
      <c r="D526" s="71"/>
      <c r="E526" s="71" t="s">
        <v>13763</v>
      </c>
      <c r="F526" s="71"/>
      <c r="G526" s="67" t="e">
        <f>VLOOKUP(A526,'20260626'!A:F,6,0)</f>
        <v>#N/A</v>
      </c>
    </row>
    <row r="527" spans="1:7">
      <c r="A527" s="70">
        <v>330409017</v>
      </c>
      <c r="B527" s="71" t="s">
        <v>14730</v>
      </c>
      <c r="C527" s="44"/>
      <c r="D527" s="71" t="s">
        <v>14715</v>
      </c>
      <c r="E527" s="71" t="s">
        <v>13763</v>
      </c>
      <c r="F527" s="71"/>
      <c r="G527" s="67" t="e">
        <f>VLOOKUP(A527,'20260626'!A:F,6,0)</f>
        <v>#N/A</v>
      </c>
    </row>
    <row r="528" spans="1:7">
      <c r="A528" s="70">
        <v>330409018</v>
      </c>
      <c r="B528" s="71" t="s">
        <v>14731</v>
      </c>
      <c r="C528" s="44"/>
      <c r="D528" s="71" t="s">
        <v>14732</v>
      </c>
      <c r="E528" s="71" t="s">
        <v>13763</v>
      </c>
      <c r="F528" s="71"/>
      <c r="G528" s="67" t="e">
        <f>VLOOKUP(A528,'20260626'!A:F,6,0)</f>
        <v>#N/A</v>
      </c>
    </row>
    <row r="529" ht="27" spans="1:7">
      <c r="A529" s="70">
        <v>330409019</v>
      </c>
      <c r="B529" s="71" t="s">
        <v>14733</v>
      </c>
      <c r="C529" s="44"/>
      <c r="D529" s="71" t="s">
        <v>14734</v>
      </c>
      <c r="E529" s="71" t="s">
        <v>13763</v>
      </c>
      <c r="F529" s="71"/>
      <c r="G529" s="67" t="e">
        <f>VLOOKUP(A529,'20260626'!A:F,6,0)</f>
        <v>#N/A</v>
      </c>
    </row>
    <row r="530" ht="27" spans="1:7">
      <c r="A530" s="70" t="s">
        <v>14735</v>
      </c>
      <c r="B530" s="71" t="s">
        <v>14736</v>
      </c>
      <c r="C530" s="44"/>
      <c r="D530" s="71"/>
      <c r="E530" s="71" t="s">
        <v>13763</v>
      </c>
      <c r="F530" s="71"/>
      <c r="G530" s="67" t="e">
        <f>VLOOKUP(A530,'20260626'!A:F,6,0)</f>
        <v>#N/A</v>
      </c>
    </row>
    <row r="531" spans="1:7">
      <c r="A531" s="70">
        <v>330409020</v>
      </c>
      <c r="B531" s="71" t="s">
        <v>14737</v>
      </c>
      <c r="C531" s="44"/>
      <c r="D531" s="71" t="s">
        <v>14738</v>
      </c>
      <c r="E531" s="71" t="s">
        <v>13763</v>
      </c>
      <c r="F531" s="71"/>
      <c r="G531" s="67" t="e">
        <f>VLOOKUP(A531,'20260626'!A:F,6,0)</f>
        <v>#N/A</v>
      </c>
    </row>
    <row r="532" spans="1:7">
      <c r="A532" s="70">
        <v>330409021</v>
      </c>
      <c r="B532" s="71" t="s">
        <v>14739</v>
      </c>
      <c r="C532" s="44"/>
      <c r="D532" s="71"/>
      <c r="E532" s="71" t="s">
        <v>13763</v>
      </c>
      <c r="F532" s="71"/>
      <c r="G532" s="67" t="e">
        <f>VLOOKUP(A532,'20260626'!A:F,6,0)</f>
        <v>#N/A</v>
      </c>
    </row>
    <row r="533" spans="1:7">
      <c r="A533" s="70">
        <v>330409022</v>
      </c>
      <c r="B533" s="71" t="s">
        <v>14740</v>
      </c>
      <c r="C533" s="44"/>
      <c r="D533" s="71"/>
      <c r="E533" s="71" t="s">
        <v>13842</v>
      </c>
      <c r="F533" s="71"/>
      <c r="G533" s="67" t="e">
        <f>VLOOKUP(A533,'20260626'!A:F,6,0)</f>
        <v>#N/A</v>
      </c>
    </row>
    <row r="534" spans="1:7">
      <c r="A534" s="70">
        <v>330409023</v>
      </c>
      <c r="B534" s="71" t="s">
        <v>14741</v>
      </c>
      <c r="C534" s="44"/>
      <c r="D534" s="71"/>
      <c r="E534" s="71" t="s">
        <v>14529</v>
      </c>
      <c r="F534" s="71"/>
      <c r="G534" s="67" t="e">
        <f>VLOOKUP(A534,'20260626'!A:F,6,0)</f>
        <v>#N/A</v>
      </c>
    </row>
    <row r="535" spans="1:7">
      <c r="A535" s="70">
        <v>330409024</v>
      </c>
      <c r="B535" s="71" t="s">
        <v>14742</v>
      </c>
      <c r="C535" s="44"/>
      <c r="D535" s="71"/>
      <c r="E535" s="71" t="s">
        <v>13763</v>
      </c>
      <c r="F535" s="71"/>
      <c r="G535" s="67" t="e">
        <f>VLOOKUP(A535,'20260626'!A:F,6,0)</f>
        <v>#N/A</v>
      </c>
    </row>
    <row r="536" spans="1:7">
      <c r="A536" s="70">
        <v>330409025</v>
      </c>
      <c r="B536" s="71" t="s">
        <v>14743</v>
      </c>
      <c r="C536" s="44"/>
      <c r="D536" s="71" t="s">
        <v>14744</v>
      </c>
      <c r="E536" s="71" t="s">
        <v>13763</v>
      </c>
      <c r="F536" s="71"/>
      <c r="G536" s="67" t="e">
        <f>VLOOKUP(A536,'20260626'!A:F,6,0)</f>
        <v>#N/A</v>
      </c>
    </row>
    <row r="537" spans="1:7">
      <c r="A537" s="70">
        <v>330409026</v>
      </c>
      <c r="B537" s="71" t="s">
        <v>14745</v>
      </c>
      <c r="C537" s="44"/>
      <c r="D537" s="71"/>
      <c r="E537" s="71" t="s">
        <v>14746</v>
      </c>
      <c r="F537" s="71"/>
      <c r="G537" s="67" t="e">
        <f>VLOOKUP(A537,'20260626'!A:F,6,0)</f>
        <v>#N/A</v>
      </c>
    </row>
    <row r="538" spans="1:7">
      <c r="A538" s="70">
        <v>330409027</v>
      </c>
      <c r="B538" s="71" t="s">
        <v>14747</v>
      </c>
      <c r="C538" s="44" t="s">
        <v>14748</v>
      </c>
      <c r="D538" s="71"/>
      <c r="E538" s="71" t="s">
        <v>13763</v>
      </c>
      <c r="F538" s="71"/>
      <c r="G538" s="67" t="e">
        <f>VLOOKUP(A538,'20260626'!A:F,6,0)</f>
        <v>#N/A</v>
      </c>
    </row>
    <row r="539" spans="1:7">
      <c r="A539" s="70">
        <v>330409028</v>
      </c>
      <c r="B539" s="71" t="s">
        <v>14749</v>
      </c>
      <c r="C539" s="44" t="s">
        <v>14750</v>
      </c>
      <c r="D539" s="71"/>
      <c r="E539" s="71" t="s">
        <v>13763</v>
      </c>
      <c r="F539" s="71"/>
      <c r="G539" s="67" t="e">
        <f>VLOOKUP(A539,'20260626'!A:F,6,0)</f>
        <v>#N/A</v>
      </c>
    </row>
    <row r="540" ht="27" spans="1:7">
      <c r="A540" s="70" t="s">
        <v>14751</v>
      </c>
      <c r="B540" s="71" t="s">
        <v>14752</v>
      </c>
      <c r="C540" s="44"/>
      <c r="D540" s="71"/>
      <c r="E540" s="71" t="s">
        <v>13763</v>
      </c>
      <c r="F540" s="71" t="s">
        <v>14752</v>
      </c>
      <c r="G540" s="67" t="e">
        <f>VLOOKUP(A540,'20260626'!A:F,6,0)</f>
        <v>#N/A</v>
      </c>
    </row>
    <row r="541" spans="1:7">
      <c r="A541" s="70">
        <v>330409029</v>
      </c>
      <c r="B541" s="71" t="s">
        <v>14753</v>
      </c>
      <c r="C541" s="44"/>
      <c r="D541" s="71"/>
      <c r="E541" s="71" t="s">
        <v>14529</v>
      </c>
      <c r="F541" s="71"/>
      <c r="G541" s="67" t="e">
        <f>VLOOKUP(A541,'20260626'!A:F,6,0)</f>
        <v>#N/A</v>
      </c>
    </row>
    <row r="542" ht="27" spans="1:7">
      <c r="A542" s="70" t="s">
        <v>14754</v>
      </c>
      <c r="B542" s="71" t="s">
        <v>14755</v>
      </c>
      <c r="C542" s="44"/>
      <c r="D542" s="71"/>
      <c r="E542" s="71" t="s">
        <v>13763</v>
      </c>
      <c r="F542" s="71"/>
      <c r="G542" s="67" t="e">
        <f>VLOOKUP(A542,'20260626'!A:F,6,0)</f>
        <v>#N/A</v>
      </c>
    </row>
    <row r="543" spans="1:7">
      <c r="A543" s="70" t="s">
        <v>14756</v>
      </c>
      <c r="B543" s="71" t="s">
        <v>14757</v>
      </c>
      <c r="C543" s="44"/>
      <c r="D543" s="71"/>
      <c r="E543" s="71" t="s">
        <v>13763</v>
      </c>
      <c r="F543" s="71"/>
      <c r="G543" s="67" t="e">
        <f>VLOOKUP(A543,'20260626'!A:F,6,0)</f>
        <v>#N/A</v>
      </c>
    </row>
    <row r="544" ht="27" spans="1:7">
      <c r="A544" s="70" t="s">
        <v>14758</v>
      </c>
      <c r="B544" s="71" t="s">
        <v>14759</v>
      </c>
      <c r="C544" s="44"/>
      <c r="D544" s="71"/>
      <c r="E544" s="71" t="s">
        <v>13763</v>
      </c>
      <c r="F544" s="71"/>
      <c r="G544" s="67" t="e">
        <f>VLOOKUP(A544,'20260626'!A:F,6,0)</f>
        <v>#N/A</v>
      </c>
    </row>
    <row r="545" ht="27" spans="1:7">
      <c r="A545" s="70" t="s">
        <v>14760</v>
      </c>
      <c r="B545" s="71" t="s">
        <v>14761</v>
      </c>
      <c r="C545" s="44"/>
      <c r="D545" s="71"/>
      <c r="E545" s="71" t="s">
        <v>13920</v>
      </c>
      <c r="F545" s="71"/>
      <c r="G545" s="67" t="e">
        <f>VLOOKUP(A545,'20260626'!A:F,6,0)</f>
        <v>#N/A</v>
      </c>
    </row>
    <row r="546" spans="1:7">
      <c r="A546" s="70" t="s">
        <v>14762</v>
      </c>
      <c r="B546" s="71" t="s">
        <v>14763</v>
      </c>
      <c r="C546" s="44"/>
      <c r="D546" s="71"/>
      <c r="E546" s="71" t="s">
        <v>13763</v>
      </c>
      <c r="F546" s="71"/>
      <c r="G546" s="67" t="e">
        <f>VLOOKUP(A546,'20260626'!A:F,6,0)</f>
        <v>#N/A</v>
      </c>
    </row>
    <row r="547" spans="1:7">
      <c r="A547" s="70">
        <v>330604001</v>
      </c>
      <c r="B547" s="71" t="s">
        <v>14764</v>
      </c>
      <c r="C547" s="44"/>
      <c r="D547" s="71"/>
      <c r="E547" s="71" t="s">
        <v>13948</v>
      </c>
      <c r="F547" s="71"/>
      <c r="G547" s="67" t="e">
        <f>VLOOKUP(A547,'20260626'!A:F,6,0)</f>
        <v>#N/A</v>
      </c>
    </row>
    <row r="548" spans="1:7">
      <c r="A548" s="70">
        <v>330604002</v>
      </c>
      <c r="B548" s="71" t="s">
        <v>14765</v>
      </c>
      <c r="C548" s="44" t="s">
        <v>14766</v>
      </c>
      <c r="D548" s="71"/>
      <c r="E548" s="71" t="s">
        <v>13948</v>
      </c>
      <c r="F548" s="71"/>
      <c r="G548" s="67" t="e">
        <f>VLOOKUP(A548,'20260626'!A:F,6,0)</f>
        <v>#N/A</v>
      </c>
    </row>
    <row r="549" spans="1:7">
      <c r="A549" s="70">
        <v>330604003</v>
      </c>
      <c r="B549" s="71" t="s">
        <v>14767</v>
      </c>
      <c r="C549" s="44" t="s">
        <v>14766</v>
      </c>
      <c r="D549" s="71"/>
      <c r="E549" s="71" t="s">
        <v>13948</v>
      </c>
      <c r="F549" s="71"/>
      <c r="G549" s="67" t="e">
        <f>VLOOKUP(A549,'20260626'!A:F,6,0)</f>
        <v>#N/A</v>
      </c>
    </row>
    <row r="550" spans="1:7">
      <c r="A550" s="70">
        <v>330604004</v>
      </c>
      <c r="B550" s="71" t="s">
        <v>14768</v>
      </c>
      <c r="C550" s="44" t="s">
        <v>14766</v>
      </c>
      <c r="D550" s="71"/>
      <c r="E550" s="71" t="s">
        <v>13948</v>
      </c>
      <c r="F550" s="71"/>
      <c r="G550" s="67" t="e">
        <f>VLOOKUP(A550,'20260626'!A:F,6,0)</f>
        <v>#N/A</v>
      </c>
    </row>
    <row r="551" ht="27" spans="1:7">
      <c r="A551" s="70">
        <v>330604005</v>
      </c>
      <c r="B551" s="71" t="s">
        <v>14769</v>
      </c>
      <c r="C551" s="44" t="s">
        <v>14770</v>
      </c>
      <c r="D551" s="71"/>
      <c r="E551" s="71" t="s">
        <v>13948</v>
      </c>
      <c r="F551" s="71"/>
      <c r="G551" s="67" t="e">
        <f>VLOOKUP(A551,'20260626'!A:F,6,0)</f>
        <v>#N/A</v>
      </c>
    </row>
    <row r="552" spans="1:7">
      <c r="A552" s="70">
        <v>330604006</v>
      </c>
      <c r="B552" s="71" t="s">
        <v>14771</v>
      </c>
      <c r="C552" s="44" t="s">
        <v>14772</v>
      </c>
      <c r="D552" s="71"/>
      <c r="E552" s="71" t="s">
        <v>13948</v>
      </c>
      <c r="F552" s="71"/>
      <c r="G552" s="67" t="e">
        <f>VLOOKUP(A552,'20260626'!A:F,6,0)</f>
        <v>#N/A</v>
      </c>
    </row>
    <row r="553" ht="27" spans="1:7">
      <c r="A553" s="70">
        <v>330604007</v>
      </c>
      <c r="B553" s="71" t="s">
        <v>14773</v>
      </c>
      <c r="C553" s="44" t="s">
        <v>14774</v>
      </c>
      <c r="D553" s="71" t="s">
        <v>14561</v>
      </c>
      <c r="E553" s="71" t="s">
        <v>13948</v>
      </c>
      <c r="F553" s="71"/>
      <c r="G553" s="67" t="e">
        <f>VLOOKUP(A553,'20260626'!A:F,6,0)</f>
        <v>#N/A</v>
      </c>
    </row>
    <row r="554" spans="1:7">
      <c r="A554" s="70">
        <v>330604008</v>
      </c>
      <c r="B554" s="71" t="s">
        <v>14775</v>
      </c>
      <c r="C554" s="44" t="s">
        <v>14776</v>
      </c>
      <c r="D554" s="71" t="s">
        <v>14777</v>
      </c>
      <c r="E554" s="71" t="s">
        <v>13948</v>
      </c>
      <c r="F554" s="71"/>
      <c r="G554" s="67" t="e">
        <f>VLOOKUP(A554,'20260626'!A:F,6,0)</f>
        <v>#N/A</v>
      </c>
    </row>
    <row r="555" ht="55.5" spans="1:7">
      <c r="A555" s="70">
        <v>330604009</v>
      </c>
      <c r="B555" s="71" t="s">
        <v>14778</v>
      </c>
      <c r="C555" s="44" t="s">
        <v>14779</v>
      </c>
      <c r="D555" s="71" t="s">
        <v>14777</v>
      </c>
      <c r="E555" s="71" t="s">
        <v>13948</v>
      </c>
      <c r="F555" s="71"/>
      <c r="G555" s="67" t="e">
        <f>VLOOKUP(A555,'20260626'!A:F,6,0)</f>
        <v>#N/A</v>
      </c>
    </row>
    <row r="556" spans="1:7">
      <c r="A556" s="70">
        <v>330604010</v>
      </c>
      <c r="B556" s="71" t="s">
        <v>14780</v>
      </c>
      <c r="C556" s="44"/>
      <c r="D556" s="71"/>
      <c r="E556" s="71" t="s">
        <v>13948</v>
      </c>
      <c r="F556" s="71"/>
      <c r="G556" s="67" t="e">
        <f>VLOOKUP(A556,'20260626'!A:F,6,0)</f>
        <v>#N/A</v>
      </c>
    </row>
    <row r="557" spans="1:7">
      <c r="A557" s="70">
        <v>330604012</v>
      </c>
      <c r="B557" s="71" t="s">
        <v>14781</v>
      </c>
      <c r="C557" s="44" t="s">
        <v>14782</v>
      </c>
      <c r="D557" s="71"/>
      <c r="E557" s="71" t="s">
        <v>13763</v>
      </c>
      <c r="F557" s="71"/>
      <c r="G557" s="67" t="e">
        <f>VLOOKUP(A557,'20260626'!A:F,6,0)</f>
        <v>#N/A</v>
      </c>
    </row>
    <row r="558" ht="27" spans="1:7">
      <c r="A558" s="70">
        <v>330604013</v>
      </c>
      <c r="B558" s="71" t="s">
        <v>14783</v>
      </c>
      <c r="C558" s="44" t="s">
        <v>14784</v>
      </c>
      <c r="D558" s="71" t="s">
        <v>14785</v>
      </c>
      <c r="E558" s="71" t="s">
        <v>13763</v>
      </c>
      <c r="F558" s="71"/>
      <c r="G558" s="67" t="e">
        <f>VLOOKUP(A558,'20260626'!A:F,6,0)</f>
        <v>#N/A</v>
      </c>
    </row>
    <row r="559" spans="1:7">
      <c r="A559" s="70">
        <v>330604014</v>
      </c>
      <c r="B559" s="71" t="s">
        <v>14786</v>
      </c>
      <c r="C559" s="44" t="s">
        <v>14787</v>
      </c>
      <c r="D559" s="71" t="s">
        <v>14788</v>
      </c>
      <c r="E559" s="71" t="s">
        <v>13763</v>
      </c>
      <c r="F559" s="71"/>
      <c r="G559" s="67" t="e">
        <f>VLOOKUP(A559,'20260626'!A:F,6,0)</f>
        <v>#N/A</v>
      </c>
    </row>
    <row r="560" spans="1:7">
      <c r="A560" s="70">
        <v>330604018</v>
      </c>
      <c r="B560" s="71" t="s">
        <v>14789</v>
      </c>
      <c r="C560" s="44" t="s">
        <v>14790</v>
      </c>
      <c r="D560" s="71"/>
      <c r="E560" s="71" t="s">
        <v>13948</v>
      </c>
      <c r="F560" s="71"/>
      <c r="G560" s="67" t="e">
        <f>VLOOKUP(A560,'20260626'!A:F,6,0)</f>
        <v>#N/A</v>
      </c>
    </row>
    <row r="561" ht="27" spans="1:7">
      <c r="A561" s="70">
        <v>330604019</v>
      </c>
      <c r="B561" s="71" t="s">
        <v>14791</v>
      </c>
      <c r="C561" s="44" t="s">
        <v>14792</v>
      </c>
      <c r="D561" s="71" t="s">
        <v>14777</v>
      </c>
      <c r="E561" s="71" t="s">
        <v>13763</v>
      </c>
      <c r="F561" s="71"/>
      <c r="G561" s="67" t="e">
        <f>VLOOKUP(A561,'20260626'!A:F,6,0)</f>
        <v>#N/A</v>
      </c>
    </row>
    <row r="562" ht="27" spans="1:7">
      <c r="A562" s="70">
        <v>330604026</v>
      </c>
      <c r="B562" s="71" t="s">
        <v>14793</v>
      </c>
      <c r="C562" s="44" t="s">
        <v>14794</v>
      </c>
      <c r="D562" s="71" t="s">
        <v>14795</v>
      </c>
      <c r="E562" s="71" t="s">
        <v>13948</v>
      </c>
      <c r="F562" s="71"/>
      <c r="G562" s="67" t="e">
        <f>VLOOKUP(A562,'20260626'!A:F,6,0)</f>
        <v>#N/A</v>
      </c>
    </row>
    <row r="563" ht="27" spans="1:7">
      <c r="A563" s="70">
        <v>330604029</v>
      </c>
      <c r="B563" s="71" t="s">
        <v>14796</v>
      </c>
      <c r="C563" s="44" t="s">
        <v>14797</v>
      </c>
      <c r="D563" s="71" t="s">
        <v>14798</v>
      </c>
      <c r="E563" s="71" t="s">
        <v>13948</v>
      </c>
      <c r="F563" s="71"/>
      <c r="G563" s="67" t="e">
        <f>VLOOKUP(A563,'20260626'!A:F,6,0)</f>
        <v>#N/A</v>
      </c>
    </row>
    <row r="564" spans="1:7">
      <c r="A564" s="70">
        <v>330604030</v>
      </c>
      <c r="B564" s="71" t="s">
        <v>14799</v>
      </c>
      <c r="C564" s="44"/>
      <c r="D564" s="71"/>
      <c r="E564" s="71" t="s">
        <v>14800</v>
      </c>
      <c r="F564" s="71"/>
      <c r="G564" s="67" t="e">
        <f>VLOOKUP(A564,'20260626'!A:F,6,0)</f>
        <v>#N/A</v>
      </c>
    </row>
    <row r="565" spans="1:7">
      <c r="A565" s="70">
        <v>330604031</v>
      </c>
      <c r="B565" s="71" t="s">
        <v>14801</v>
      </c>
      <c r="C565" s="44" t="s">
        <v>14802</v>
      </c>
      <c r="D565" s="71" t="s">
        <v>14798</v>
      </c>
      <c r="E565" s="71" t="s">
        <v>13948</v>
      </c>
      <c r="F565" s="71"/>
      <c r="G565" s="67" t="e">
        <f>VLOOKUP(A565,'20260626'!A:F,6,0)</f>
        <v>#N/A</v>
      </c>
    </row>
    <row r="566" ht="28.5" spans="1:7">
      <c r="A566" s="70">
        <v>330604032</v>
      </c>
      <c r="B566" s="71" t="s">
        <v>14803</v>
      </c>
      <c r="C566" s="44" t="s">
        <v>14804</v>
      </c>
      <c r="D566" s="71"/>
      <c r="E566" s="71" t="s">
        <v>13951</v>
      </c>
      <c r="F566" s="71"/>
      <c r="G566" s="67" t="e">
        <f>VLOOKUP(A566,'20260626'!A:F,6,0)</f>
        <v>#N/A</v>
      </c>
    </row>
    <row r="567" ht="28.5" spans="1:7">
      <c r="A567" s="70">
        <v>330604033</v>
      </c>
      <c r="B567" s="71" t="s">
        <v>14805</v>
      </c>
      <c r="C567" s="44" t="s">
        <v>14806</v>
      </c>
      <c r="D567" s="71"/>
      <c r="E567" s="71" t="s">
        <v>13948</v>
      </c>
      <c r="F567" s="71"/>
      <c r="G567" s="67" t="e">
        <f>VLOOKUP(A567,'20260626'!A:F,6,0)</f>
        <v>#N/A</v>
      </c>
    </row>
    <row r="568" ht="27" spans="1:7">
      <c r="A568" s="70">
        <v>330604034</v>
      </c>
      <c r="B568" s="71" t="s">
        <v>14807</v>
      </c>
      <c r="C568" s="44" t="s">
        <v>14808</v>
      </c>
      <c r="D568" s="71"/>
      <c r="E568" s="71" t="s">
        <v>13948</v>
      </c>
      <c r="F568" s="71"/>
      <c r="G568" s="67" t="e">
        <f>VLOOKUP(A568,'20260626'!A:F,6,0)</f>
        <v>#N/A</v>
      </c>
    </row>
    <row r="569" ht="27" spans="1:7">
      <c r="A569" s="70">
        <v>330604035</v>
      </c>
      <c r="B569" s="71" t="s">
        <v>14809</v>
      </c>
      <c r="C569" s="44" t="s">
        <v>14810</v>
      </c>
      <c r="D569" s="71" t="s">
        <v>14811</v>
      </c>
      <c r="E569" s="71" t="s">
        <v>13763</v>
      </c>
      <c r="F569" s="71"/>
      <c r="G569" s="67" t="e">
        <f>VLOOKUP(A569,'20260626'!A:F,6,0)</f>
        <v>#N/A</v>
      </c>
    </row>
    <row r="570" ht="28.5" spans="1:7">
      <c r="A570" s="70">
        <v>330604036</v>
      </c>
      <c r="B570" s="71" t="s">
        <v>14812</v>
      </c>
      <c r="C570" s="44" t="s">
        <v>14813</v>
      </c>
      <c r="D570" s="71" t="s">
        <v>14814</v>
      </c>
      <c r="E570" s="71" t="s">
        <v>13948</v>
      </c>
      <c r="F570" s="71"/>
      <c r="G570" s="67" t="e">
        <f>VLOOKUP(A570,'20260626'!A:F,6,0)</f>
        <v>#N/A</v>
      </c>
    </row>
    <row r="571" ht="28.5" spans="1:7">
      <c r="A571" s="70" t="s">
        <v>14815</v>
      </c>
      <c r="B571" s="71" t="s">
        <v>14812</v>
      </c>
      <c r="C571" s="44"/>
      <c r="D571" s="71" t="s">
        <v>14816</v>
      </c>
      <c r="E571" s="71" t="s">
        <v>13948</v>
      </c>
      <c r="F571" s="71" t="s">
        <v>14817</v>
      </c>
      <c r="G571" s="67" t="e">
        <f>VLOOKUP(A571,'20260626'!A:F,6,0)</f>
        <v>#N/A</v>
      </c>
    </row>
    <row r="572" ht="40.5" spans="1:7">
      <c r="A572" s="70">
        <v>330604037</v>
      </c>
      <c r="B572" s="71" t="s">
        <v>14818</v>
      </c>
      <c r="C572" s="44" t="s">
        <v>14819</v>
      </c>
      <c r="D572" s="71"/>
      <c r="E572" s="71" t="s">
        <v>13948</v>
      </c>
      <c r="F572" s="71"/>
      <c r="G572" s="67" t="e">
        <f>VLOOKUP(A572,'20260626'!A:F,6,0)</f>
        <v>#N/A</v>
      </c>
    </row>
    <row r="573" ht="27" spans="1:7">
      <c r="A573" s="70">
        <v>330604038</v>
      </c>
      <c r="B573" s="71" t="s">
        <v>14820</v>
      </c>
      <c r="C573" s="44" t="s">
        <v>14821</v>
      </c>
      <c r="D573" s="71"/>
      <c r="E573" s="71" t="s">
        <v>13948</v>
      </c>
      <c r="F573" s="71"/>
      <c r="G573" s="67" t="e">
        <f>VLOOKUP(A573,'20260626'!A:F,6,0)</f>
        <v>#N/A</v>
      </c>
    </row>
    <row r="574" ht="54" spans="1:7">
      <c r="A574" s="70">
        <v>330604039</v>
      </c>
      <c r="B574" s="71" t="s">
        <v>14822</v>
      </c>
      <c r="C574" s="44" t="s">
        <v>14823</v>
      </c>
      <c r="D574" s="71"/>
      <c r="E574" s="71" t="s">
        <v>13948</v>
      </c>
      <c r="F574" s="71"/>
      <c r="G574" s="67" t="e">
        <f>VLOOKUP(A574,'20260626'!A:F,6,0)</f>
        <v>#N/A</v>
      </c>
    </row>
    <row r="575" ht="42" spans="1:7">
      <c r="A575" s="70">
        <v>330604040</v>
      </c>
      <c r="B575" s="71" t="s">
        <v>14824</v>
      </c>
      <c r="C575" s="44" t="s">
        <v>14825</v>
      </c>
      <c r="D575" s="71" t="s">
        <v>14826</v>
      </c>
      <c r="E575" s="71" t="s">
        <v>13948</v>
      </c>
      <c r="F575" s="71"/>
      <c r="G575" s="67" t="e">
        <f>VLOOKUP(A575,'20260626'!A:F,6,0)</f>
        <v>#N/A</v>
      </c>
    </row>
    <row r="576" ht="81" spans="1:7">
      <c r="A576" s="70">
        <v>330604042</v>
      </c>
      <c r="B576" s="71" t="s">
        <v>14827</v>
      </c>
      <c r="C576" s="44" t="s">
        <v>14828</v>
      </c>
      <c r="D576" s="71"/>
      <c r="E576" s="71" t="s">
        <v>13948</v>
      </c>
      <c r="F576" s="71"/>
      <c r="G576" s="67" t="e">
        <f>VLOOKUP(A576,'20260626'!A:F,6,0)</f>
        <v>#N/A</v>
      </c>
    </row>
    <row r="577" ht="27" spans="1:7">
      <c r="A577" s="70">
        <v>330604043</v>
      </c>
      <c r="B577" s="71" t="s">
        <v>14829</v>
      </c>
      <c r="C577" s="44" t="s">
        <v>14830</v>
      </c>
      <c r="D577" s="71" t="s">
        <v>14831</v>
      </c>
      <c r="E577" s="71" t="s">
        <v>13948</v>
      </c>
      <c r="F577" s="71"/>
      <c r="G577" s="67" t="e">
        <f>VLOOKUP(A577,'20260626'!A:F,6,0)</f>
        <v>#N/A</v>
      </c>
    </row>
    <row r="578" spans="1:7">
      <c r="A578" s="70">
        <v>330604044</v>
      </c>
      <c r="B578" s="71" t="s">
        <v>14832</v>
      </c>
      <c r="C578" s="44" t="s">
        <v>14833</v>
      </c>
      <c r="D578" s="71" t="s">
        <v>14816</v>
      </c>
      <c r="E578" s="71" t="s">
        <v>13948</v>
      </c>
      <c r="F578" s="71"/>
      <c r="G578" s="67" t="e">
        <f>VLOOKUP(A578,'20260626'!A:F,6,0)</f>
        <v>#N/A</v>
      </c>
    </row>
    <row r="579" spans="1:7">
      <c r="A579" s="70">
        <v>330605001</v>
      </c>
      <c r="B579" s="71" t="s">
        <v>14834</v>
      </c>
      <c r="C579" s="44" t="s">
        <v>14835</v>
      </c>
      <c r="D579" s="71"/>
      <c r="E579" s="71" t="s">
        <v>13763</v>
      </c>
      <c r="F579" s="71"/>
      <c r="G579" s="67" t="e">
        <f>VLOOKUP(A579,'20260626'!A:F,6,0)</f>
        <v>#N/A</v>
      </c>
    </row>
    <row r="580" ht="27" spans="1:7">
      <c r="A580" s="70">
        <v>330605004</v>
      </c>
      <c r="B580" s="71" t="s">
        <v>14836</v>
      </c>
      <c r="C580" s="44" t="s">
        <v>14837</v>
      </c>
      <c r="D580" s="71"/>
      <c r="E580" s="71" t="s">
        <v>13763</v>
      </c>
      <c r="F580" s="71"/>
      <c r="G580" s="67" t="e">
        <f>VLOOKUP(A580,'20260626'!A:F,6,0)</f>
        <v>#N/A</v>
      </c>
    </row>
    <row r="581" ht="40.5" spans="1:7">
      <c r="A581" s="70">
        <v>330605013</v>
      </c>
      <c r="B581" s="71" t="s">
        <v>14838</v>
      </c>
      <c r="C581" s="44" t="s">
        <v>14839</v>
      </c>
      <c r="D581" s="71" t="s">
        <v>14033</v>
      </c>
      <c r="E581" s="71" t="s">
        <v>13763</v>
      </c>
      <c r="F581" s="71"/>
      <c r="G581" s="67" t="e">
        <f>VLOOKUP(A581,'20260626'!A:F,6,0)</f>
        <v>#N/A</v>
      </c>
    </row>
    <row r="582" spans="1:7">
      <c r="A582" s="70">
        <v>330605032</v>
      </c>
      <c r="B582" s="71" t="s">
        <v>14840</v>
      </c>
      <c r="C582" s="44" t="s">
        <v>14841</v>
      </c>
      <c r="D582" s="71"/>
      <c r="E582" s="71" t="s">
        <v>13763</v>
      </c>
      <c r="F582" s="71"/>
      <c r="G582" s="67" t="e">
        <f>VLOOKUP(A582,'20260626'!A:F,6,0)</f>
        <v>#N/A</v>
      </c>
    </row>
    <row r="583" spans="1:7">
      <c r="A583" s="70">
        <v>330606001</v>
      </c>
      <c r="B583" s="71" t="s">
        <v>14842</v>
      </c>
      <c r="C583" s="44" t="s">
        <v>14843</v>
      </c>
      <c r="D583" s="71"/>
      <c r="E583" s="71" t="s">
        <v>13763</v>
      </c>
      <c r="F583" s="71"/>
      <c r="G583" s="67" t="e">
        <f>VLOOKUP(A583,'20260626'!A:F,6,0)</f>
        <v>#N/A</v>
      </c>
    </row>
    <row r="584" ht="27" spans="1:7">
      <c r="A584" s="70">
        <v>330606025</v>
      </c>
      <c r="B584" s="71" t="s">
        <v>14844</v>
      </c>
      <c r="C584" s="44" t="s">
        <v>14845</v>
      </c>
      <c r="D584" s="71" t="s">
        <v>14846</v>
      </c>
      <c r="E584" s="71" t="s">
        <v>13763</v>
      </c>
      <c r="F584" s="71"/>
      <c r="G584" s="67" t="e">
        <f>VLOOKUP(A584,'20260626'!A:F,6,0)</f>
        <v>#N/A</v>
      </c>
    </row>
    <row r="585" ht="40.5" spans="1:7">
      <c r="A585" s="70">
        <v>330606028</v>
      </c>
      <c r="B585" s="71" t="s">
        <v>14847</v>
      </c>
      <c r="C585" s="44" t="s">
        <v>14848</v>
      </c>
      <c r="D585" s="71"/>
      <c r="E585" s="71" t="s">
        <v>13763</v>
      </c>
      <c r="F585" s="71"/>
      <c r="G585" s="67" t="e">
        <f>VLOOKUP(A585,'20260626'!A:F,6,0)</f>
        <v>#N/A</v>
      </c>
    </row>
    <row r="586" spans="1:7">
      <c r="A586" s="70">
        <v>330606038</v>
      </c>
      <c r="B586" s="71" t="s">
        <v>14849</v>
      </c>
      <c r="C586" s="44" t="s">
        <v>14850</v>
      </c>
      <c r="D586" s="71"/>
      <c r="E586" s="71"/>
      <c r="F586" s="71"/>
      <c r="G586" s="67" t="e">
        <f>VLOOKUP(A586,'20260626'!A:F,6,0)</f>
        <v>#N/A</v>
      </c>
    </row>
    <row r="587" spans="1:7">
      <c r="A587" s="70">
        <v>330607009</v>
      </c>
      <c r="B587" s="71" t="s">
        <v>14851</v>
      </c>
      <c r="C587" s="44"/>
      <c r="D587" s="71"/>
      <c r="E587" s="71" t="s">
        <v>13763</v>
      </c>
      <c r="F587" s="71"/>
      <c r="G587" s="67" t="e">
        <f>VLOOKUP(A587,'20260626'!A:F,6,0)</f>
        <v>#N/A</v>
      </c>
    </row>
    <row r="588" ht="27" spans="1:7">
      <c r="A588" s="70">
        <v>330608004</v>
      </c>
      <c r="B588" s="71" t="s">
        <v>14852</v>
      </c>
      <c r="C588" s="44" t="s">
        <v>14853</v>
      </c>
      <c r="D588" s="71" t="s">
        <v>14854</v>
      </c>
      <c r="E588" s="71" t="s">
        <v>13942</v>
      </c>
      <c r="F588" s="71"/>
      <c r="G588" s="67" t="e">
        <f>VLOOKUP(A588,'20260626'!A:F,6,0)</f>
        <v>#N/A</v>
      </c>
    </row>
    <row r="589" spans="1:7">
      <c r="A589" s="70">
        <v>330608005</v>
      </c>
      <c r="B589" s="71" t="s">
        <v>14855</v>
      </c>
      <c r="C589" s="44" t="s">
        <v>14853</v>
      </c>
      <c r="D589" s="71" t="s">
        <v>14854</v>
      </c>
      <c r="E589" s="71" t="s">
        <v>13942</v>
      </c>
      <c r="F589" s="71"/>
      <c r="G589" s="67" t="e">
        <f>VLOOKUP(A589,'20260626'!A:F,6,0)</f>
        <v>#N/A</v>
      </c>
    </row>
    <row r="590" spans="1:7">
      <c r="A590" s="70">
        <v>330608017</v>
      </c>
      <c r="B590" s="71" t="s">
        <v>14856</v>
      </c>
      <c r="C590" s="44"/>
      <c r="D590" s="71"/>
      <c r="E590" s="71" t="s">
        <v>13942</v>
      </c>
      <c r="F590" s="71"/>
      <c r="G590" s="67" t="e">
        <f>VLOOKUP(A590,'20260626'!A:F,6,0)</f>
        <v>#N/A</v>
      </c>
    </row>
    <row r="591" spans="1:7">
      <c r="A591" s="70">
        <v>330608018</v>
      </c>
      <c r="B591" s="71" t="s">
        <v>14857</v>
      </c>
      <c r="C591" s="44"/>
      <c r="D591" s="71"/>
      <c r="E591" s="71" t="s">
        <v>13942</v>
      </c>
      <c r="F591" s="71"/>
      <c r="G591" s="67" t="e">
        <f>VLOOKUP(A591,'20260626'!A:F,6,0)</f>
        <v>#N/A</v>
      </c>
    </row>
    <row r="592" spans="1:7">
      <c r="A592" s="70">
        <v>330608019</v>
      </c>
      <c r="B592" s="71" t="s">
        <v>14858</v>
      </c>
      <c r="C592" s="44"/>
      <c r="D592" s="71"/>
      <c r="E592" s="71" t="s">
        <v>14859</v>
      </c>
      <c r="F592" s="71"/>
      <c r="G592" s="67" t="e">
        <f>VLOOKUP(A592,'20260626'!A:F,6,0)</f>
        <v>#N/A</v>
      </c>
    </row>
    <row r="593" spans="1:7">
      <c r="A593" s="70">
        <v>330609003</v>
      </c>
      <c r="B593" s="71" t="s">
        <v>14860</v>
      </c>
      <c r="C593" s="44"/>
      <c r="D593" s="71"/>
      <c r="E593" s="71" t="s">
        <v>13763</v>
      </c>
      <c r="F593" s="71"/>
      <c r="G593" s="67" t="e">
        <f>VLOOKUP(A593,'20260626'!A:F,6,0)</f>
        <v>#N/A</v>
      </c>
    </row>
    <row r="594" ht="40.5" spans="1:7">
      <c r="A594" s="70">
        <v>330802043</v>
      </c>
      <c r="B594" s="71" t="s">
        <v>14861</v>
      </c>
      <c r="C594" s="44" t="s">
        <v>14862</v>
      </c>
      <c r="D594" s="71"/>
      <c r="E594" s="71" t="s">
        <v>13763</v>
      </c>
      <c r="F594" s="71"/>
      <c r="G594" s="67" t="e">
        <f>VLOOKUP(A594,'20260626'!A:F,6,0)</f>
        <v>#N/A</v>
      </c>
    </row>
    <row r="595" ht="40.5" spans="1:7">
      <c r="A595" s="70">
        <v>331519013</v>
      </c>
      <c r="B595" s="71" t="s">
        <v>14863</v>
      </c>
      <c r="C595" s="44" t="s">
        <v>14864</v>
      </c>
      <c r="D595" s="71"/>
      <c r="E595" s="71"/>
      <c r="F595" s="71"/>
      <c r="G595" s="67" t="e">
        <f>VLOOKUP(A595,'20260626'!A:F,6,0)</f>
        <v>#N/A</v>
      </c>
    </row>
    <row r="596" spans="1:7">
      <c r="A596" s="70">
        <v>331519014</v>
      </c>
      <c r="B596" s="71" t="s">
        <v>14865</v>
      </c>
      <c r="C596" s="44"/>
      <c r="D596" s="71"/>
      <c r="E596" s="71" t="s">
        <v>14419</v>
      </c>
      <c r="F596" s="71"/>
      <c r="G596" s="67" t="e">
        <f>VLOOKUP(A596,'20260626'!A:F,6,0)</f>
        <v>#N/A</v>
      </c>
    </row>
    <row r="597" ht="27" spans="1:7">
      <c r="A597" s="70">
        <v>331519015</v>
      </c>
      <c r="B597" s="71" t="s">
        <v>14866</v>
      </c>
      <c r="C597" s="44"/>
      <c r="D597" s="71"/>
      <c r="E597" s="71" t="s">
        <v>14867</v>
      </c>
      <c r="F597" s="71"/>
      <c r="G597" s="67" t="e">
        <f>VLOOKUP(A597,'20260626'!A:F,6,0)</f>
        <v>#N/A</v>
      </c>
    </row>
    <row r="598" ht="27" spans="1:7">
      <c r="A598" s="70">
        <v>331520003</v>
      </c>
      <c r="B598" s="71" t="s">
        <v>14868</v>
      </c>
      <c r="C598" s="44" t="s">
        <v>14869</v>
      </c>
      <c r="D598" s="71"/>
      <c r="E598" s="71" t="s">
        <v>14870</v>
      </c>
      <c r="F598" s="71"/>
      <c r="G598" s="67" t="e">
        <f>VLOOKUP(A598,'20260626'!A:F,6,0)</f>
        <v>#N/A</v>
      </c>
    </row>
    <row r="599" spans="1:7">
      <c r="A599" s="70" t="s">
        <v>14871</v>
      </c>
      <c r="B599" s="71" t="s">
        <v>14872</v>
      </c>
      <c r="C599" s="44"/>
      <c r="D599" s="71"/>
      <c r="E599" s="71" t="s">
        <v>14870</v>
      </c>
      <c r="F599" s="71" t="s">
        <v>14872</v>
      </c>
      <c r="G599" s="67" t="e">
        <f>VLOOKUP(A599,'20260626'!A:F,6,0)</f>
        <v>#N/A</v>
      </c>
    </row>
    <row r="600" spans="1:7">
      <c r="A600" s="70" t="s">
        <v>14873</v>
      </c>
      <c r="B600" s="71" t="s">
        <v>14874</v>
      </c>
      <c r="C600" s="44"/>
      <c r="D600" s="71"/>
      <c r="E600" s="71" t="s">
        <v>13763</v>
      </c>
      <c r="F600" s="71" t="s">
        <v>14874</v>
      </c>
      <c r="G600" s="67" t="e">
        <f>VLOOKUP(A600,'20260626'!A:F,6,0)</f>
        <v>#N/A</v>
      </c>
    </row>
    <row r="601" spans="1:7">
      <c r="A601" s="70">
        <v>331520004</v>
      </c>
      <c r="B601" s="71" t="s">
        <v>14875</v>
      </c>
      <c r="C601" s="44"/>
      <c r="D601" s="71"/>
      <c r="E601" s="71" t="s">
        <v>14876</v>
      </c>
      <c r="F601" s="71"/>
      <c r="G601" s="67" t="e">
        <f>VLOOKUP(A601,'20260626'!A:F,6,0)</f>
        <v>#N/A</v>
      </c>
    </row>
    <row r="602" spans="1:7">
      <c r="A602" s="70" t="s">
        <v>14877</v>
      </c>
      <c r="B602" s="71" t="s">
        <v>14878</v>
      </c>
      <c r="C602" s="44"/>
      <c r="D602" s="71"/>
      <c r="E602" s="71" t="s">
        <v>14876</v>
      </c>
      <c r="F602" s="71" t="s">
        <v>14878</v>
      </c>
      <c r="G602" s="67" t="e">
        <f>VLOOKUP(A602,'20260626'!A:F,6,0)</f>
        <v>#N/A</v>
      </c>
    </row>
    <row r="603" spans="1:7">
      <c r="A603" s="70" t="s">
        <v>14879</v>
      </c>
      <c r="B603" s="71" t="s">
        <v>14874</v>
      </c>
      <c r="C603" s="44"/>
      <c r="D603" s="71"/>
      <c r="E603" s="71" t="s">
        <v>13763</v>
      </c>
      <c r="F603" s="71" t="s">
        <v>14874</v>
      </c>
      <c r="G603" s="67" t="e">
        <f>VLOOKUP(A603,'20260626'!A:F,6,0)</f>
        <v>#N/A</v>
      </c>
    </row>
    <row r="604" spans="1:7">
      <c r="A604" s="70">
        <v>331521001</v>
      </c>
      <c r="B604" s="71" t="s">
        <v>14880</v>
      </c>
      <c r="C604" s="44"/>
      <c r="D604" s="71"/>
      <c r="E604" s="71" t="s">
        <v>13763</v>
      </c>
      <c r="F604" s="71"/>
      <c r="G604" s="67" t="e">
        <f>VLOOKUP(A604,'20260626'!A:F,6,0)</f>
        <v>#N/A</v>
      </c>
    </row>
    <row r="605" spans="1:7">
      <c r="A605" s="70">
        <v>331521002</v>
      </c>
      <c r="B605" s="71" t="s">
        <v>14881</v>
      </c>
      <c r="C605" s="44"/>
      <c r="D605" s="71"/>
      <c r="E605" s="71" t="s">
        <v>13763</v>
      </c>
      <c r="F605" s="71"/>
      <c r="G605" s="67" t="e">
        <f>VLOOKUP(A605,'20260626'!A:F,6,0)</f>
        <v>#N/A</v>
      </c>
    </row>
    <row r="606" spans="1:7">
      <c r="A606" s="70">
        <v>331521003</v>
      </c>
      <c r="B606" s="71" t="s">
        <v>14882</v>
      </c>
      <c r="C606" s="44"/>
      <c r="D606" s="71"/>
      <c r="E606" s="71" t="s">
        <v>13763</v>
      </c>
      <c r="F606" s="71"/>
      <c r="G606" s="67" t="e">
        <f>VLOOKUP(A606,'20260626'!A:F,6,0)</f>
        <v>#N/A</v>
      </c>
    </row>
    <row r="607" spans="1:7">
      <c r="A607" s="70">
        <v>331521004</v>
      </c>
      <c r="B607" s="71" t="s">
        <v>14883</v>
      </c>
      <c r="C607" s="44"/>
      <c r="D607" s="71"/>
      <c r="E607" s="71" t="s">
        <v>13763</v>
      </c>
      <c r="F607" s="71"/>
      <c r="G607" s="67" t="e">
        <f>VLOOKUP(A607,'20260626'!A:F,6,0)</f>
        <v>#N/A</v>
      </c>
    </row>
    <row r="608" spans="1:7">
      <c r="A608" s="70">
        <v>331521005</v>
      </c>
      <c r="B608" s="71" t="s">
        <v>14884</v>
      </c>
      <c r="C608" s="44"/>
      <c r="D608" s="71"/>
      <c r="E608" s="71" t="s">
        <v>13763</v>
      </c>
      <c r="F608" s="71"/>
      <c r="G608" s="67" t="e">
        <f>VLOOKUP(A608,'20260626'!A:F,6,0)</f>
        <v>#N/A</v>
      </c>
    </row>
    <row r="609" ht="28.5" spans="1:7">
      <c r="A609" s="70">
        <v>331521006</v>
      </c>
      <c r="B609" s="71" t="s">
        <v>14885</v>
      </c>
      <c r="C609" s="44"/>
      <c r="D609" s="71"/>
      <c r="E609" s="71" t="s">
        <v>13763</v>
      </c>
      <c r="F609" s="71"/>
      <c r="G609" s="67" t="e">
        <f>VLOOKUP(A609,'20260626'!A:F,6,0)</f>
        <v>#N/A</v>
      </c>
    </row>
    <row r="610" spans="1:7">
      <c r="A610" s="70" t="s">
        <v>14886</v>
      </c>
      <c r="B610" s="71" t="s">
        <v>14887</v>
      </c>
      <c r="C610" s="44"/>
      <c r="D610" s="71"/>
      <c r="E610" s="71" t="s">
        <v>13763</v>
      </c>
      <c r="F610" s="71" t="s">
        <v>14887</v>
      </c>
      <c r="G610" s="67" t="e">
        <f>VLOOKUP(A610,'20260626'!A:F,6,0)</f>
        <v>#N/A</v>
      </c>
    </row>
    <row r="611" ht="27" spans="1:7">
      <c r="A611" s="70">
        <v>331521007</v>
      </c>
      <c r="B611" s="71" t="s">
        <v>14888</v>
      </c>
      <c r="C611" s="44"/>
      <c r="D611" s="71"/>
      <c r="E611" s="71" t="s">
        <v>13763</v>
      </c>
      <c r="F611" s="71"/>
      <c r="G611" s="67" t="e">
        <f>VLOOKUP(A611,'20260626'!A:F,6,0)</f>
        <v>#N/A</v>
      </c>
    </row>
    <row r="612" spans="1:7">
      <c r="A612" s="70">
        <v>331521021</v>
      </c>
      <c r="B612" s="71" t="s">
        <v>14889</v>
      </c>
      <c r="C612" s="44" t="s">
        <v>14890</v>
      </c>
      <c r="D612" s="71"/>
      <c r="E612" s="71" t="s">
        <v>13763</v>
      </c>
      <c r="F612" s="71"/>
      <c r="G612" s="67" t="e">
        <f>VLOOKUP(A612,'20260626'!A:F,6,0)</f>
        <v>#N/A</v>
      </c>
    </row>
    <row r="613" spans="1:7">
      <c r="A613" s="70">
        <v>331521022</v>
      </c>
      <c r="B613" s="71" t="s">
        <v>14891</v>
      </c>
      <c r="C613" s="44" t="s">
        <v>14892</v>
      </c>
      <c r="D613" s="71"/>
      <c r="E613" s="71" t="s">
        <v>13763</v>
      </c>
      <c r="F613" s="71"/>
      <c r="G613" s="67" t="e">
        <f>VLOOKUP(A613,'20260626'!A:F,6,0)</f>
        <v>#N/A</v>
      </c>
    </row>
    <row r="614" spans="1:7">
      <c r="A614" s="70">
        <v>331521023</v>
      </c>
      <c r="B614" s="71" t="s">
        <v>14893</v>
      </c>
      <c r="C614" s="44" t="s">
        <v>14894</v>
      </c>
      <c r="D614" s="71"/>
      <c r="E614" s="71" t="s">
        <v>13763</v>
      </c>
      <c r="F614" s="71"/>
      <c r="G614" s="67" t="e">
        <f>VLOOKUP(A614,'20260626'!A:F,6,0)</f>
        <v>#N/A</v>
      </c>
    </row>
    <row r="615" spans="1:7">
      <c r="A615" s="70">
        <v>331521024</v>
      </c>
      <c r="B615" s="71" t="s">
        <v>14895</v>
      </c>
      <c r="C615" s="44"/>
      <c r="D615" s="71"/>
      <c r="E615" s="71" t="s">
        <v>13763</v>
      </c>
      <c r="F615" s="71"/>
      <c r="G615" s="67" t="e">
        <f>VLOOKUP(A615,'20260626'!A:F,6,0)</f>
        <v>#N/A</v>
      </c>
    </row>
    <row r="616" spans="1:7">
      <c r="A616" s="70">
        <v>331521025</v>
      </c>
      <c r="B616" s="71" t="s">
        <v>14896</v>
      </c>
      <c r="C616" s="44"/>
      <c r="D616" s="71"/>
      <c r="E616" s="71" t="s">
        <v>13763</v>
      </c>
      <c r="F616" s="71"/>
      <c r="G616" s="67" t="e">
        <f>VLOOKUP(A616,'20260626'!A:F,6,0)</f>
        <v>#N/A</v>
      </c>
    </row>
    <row r="617" spans="1:7">
      <c r="A617" s="70">
        <v>331521026</v>
      </c>
      <c r="B617" s="71" t="s">
        <v>14897</v>
      </c>
      <c r="C617" s="44"/>
      <c r="D617" s="71"/>
      <c r="E617" s="71" t="s">
        <v>13763</v>
      </c>
      <c r="F617" s="71"/>
      <c r="G617" s="67" t="e">
        <f>VLOOKUP(A617,'20260626'!A:F,6,0)</f>
        <v>#N/A</v>
      </c>
    </row>
    <row r="618" spans="1:7">
      <c r="A618" s="70">
        <v>331521027</v>
      </c>
      <c r="B618" s="71" t="s">
        <v>14898</v>
      </c>
      <c r="C618" s="44"/>
      <c r="D618" s="71"/>
      <c r="E618" s="71" t="s">
        <v>13763</v>
      </c>
      <c r="F618" s="71"/>
      <c r="G618" s="67" t="e">
        <f>VLOOKUP(A618,'20260626'!A:F,6,0)</f>
        <v>#N/A</v>
      </c>
    </row>
    <row r="619" spans="1:7">
      <c r="A619" s="70">
        <v>331602002</v>
      </c>
      <c r="B619" s="71" t="s">
        <v>14899</v>
      </c>
      <c r="C619" s="44" t="s">
        <v>14900</v>
      </c>
      <c r="D619" s="71"/>
      <c r="E619" s="71" t="s">
        <v>13763</v>
      </c>
      <c r="F619" s="71"/>
      <c r="G619" s="67" t="e">
        <f>VLOOKUP(A619,'20260626'!A:F,6,0)</f>
        <v>#N/A</v>
      </c>
    </row>
    <row r="620" spans="1:7">
      <c r="A620" s="70">
        <v>331602003</v>
      </c>
      <c r="B620" s="71" t="s">
        <v>14901</v>
      </c>
      <c r="C620" s="44" t="s">
        <v>14902</v>
      </c>
      <c r="D620" s="71"/>
      <c r="E620" s="71" t="s">
        <v>14903</v>
      </c>
      <c r="F620" s="71"/>
      <c r="G620" s="67" t="e">
        <f>VLOOKUP(A620,'20260626'!A:F,6,0)</f>
        <v>#N/A</v>
      </c>
    </row>
    <row r="621" spans="1:7">
      <c r="A621" s="70" t="s">
        <v>14904</v>
      </c>
      <c r="B621" s="71" t="s">
        <v>14905</v>
      </c>
      <c r="C621" s="44"/>
      <c r="D621" s="71"/>
      <c r="E621" s="71" t="s">
        <v>14903</v>
      </c>
      <c r="F621" s="71" t="s">
        <v>14905</v>
      </c>
      <c r="G621" s="67" t="e">
        <f>VLOOKUP(A621,'20260626'!A:F,6,0)</f>
        <v>#N/A</v>
      </c>
    </row>
    <row r="622" ht="40.5" spans="1:7">
      <c r="A622" s="70">
        <v>331602004</v>
      </c>
      <c r="B622" s="71" t="s">
        <v>14906</v>
      </c>
      <c r="C622" s="44" t="s">
        <v>14907</v>
      </c>
      <c r="D622" s="71"/>
      <c r="E622" s="71" t="s">
        <v>14908</v>
      </c>
      <c r="F622" s="71"/>
      <c r="G622" s="67" t="e">
        <f>VLOOKUP(A622,'20260626'!A:F,6,0)</f>
        <v>#N/A</v>
      </c>
    </row>
    <row r="623" spans="1:7">
      <c r="A623" s="70" t="s">
        <v>14909</v>
      </c>
      <c r="B623" s="71" t="s">
        <v>14910</v>
      </c>
      <c r="C623" s="44"/>
      <c r="D623" s="71"/>
      <c r="E623" s="71" t="s">
        <v>14908</v>
      </c>
      <c r="F623" s="71" t="s">
        <v>14910</v>
      </c>
      <c r="G623" s="67" t="e">
        <f>VLOOKUP(A623,'20260626'!A:F,6,0)</f>
        <v>#N/A</v>
      </c>
    </row>
    <row r="624" ht="55.5" spans="1:7">
      <c r="A624" s="70">
        <v>331602005</v>
      </c>
      <c r="B624" s="71" t="s">
        <v>14911</v>
      </c>
      <c r="C624" s="44" t="s">
        <v>14912</v>
      </c>
      <c r="D624" s="71"/>
      <c r="E624" s="71" t="s">
        <v>13763</v>
      </c>
      <c r="F624" s="71"/>
      <c r="G624" s="67" t="e">
        <f>VLOOKUP(A624,'20260626'!A:F,6,0)</f>
        <v>#N/A</v>
      </c>
    </row>
    <row r="625" spans="1:7">
      <c r="A625" s="70" t="s">
        <v>14913</v>
      </c>
      <c r="B625" s="71" t="s">
        <v>14905</v>
      </c>
      <c r="C625" s="44"/>
      <c r="D625" s="71"/>
      <c r="E625" s="71" t="s">
        <v>13763</v>
      </c>
      <c r="F625" s="71" t="s">
        <v>14905</v>
      </c>
      <c r="G625" s="67" t="e">
        <f>VLOOKUP(A625,'20260626'!A:F,6,0)</f>
        <v>#N/A</v>
      </c>
    </row>
    <row r="626" spans="1:7">
      <c r="A626" s="70" t="s">
        <v>14914</v>
      </c>
      <c r="B626" s="71" t="s">
        <v>14910</v>
      </c>
      <c r="C626" s="44"/>
      <c r="D626" s="71"/>
      <c r="E626" s="71" t="s">
        <v>13763</v>
      </c>
      <c r="F626" s="71" t="s">
        <v>14910</v>
      </c>
      <c r="G626" s="67" t="e">
        <f>VLOOKUP(A626,'20260626'!A:F,6,0)</f>
        <v>#N/A</v>
      </c>
    </row>
    <row r="627" ht="57" spans="1:7">
      <c r="A627" s="70">
        <v>331602006</v>
      </c>
      <c r="B627" s="71" t="s">
        <v>14915</v>
      </c>
      <c r="C627" s="44" t="s">
        <v>14916</v>
      </c>
      <c r="D627" s="71"/>
      <c r="E627" s="71" t="s">
        <v>13763</v>
      </c>
      <c r="F627" s="71"/>
      <c r="G627" s="67" t="e">
        <f>VLOOKUP(A627,'20260626'!A:F,6,0)</f>
        <v>#N/A</v>
      </c>
    </row>
    <row r="628" spans="1:7">
      <c r="A628" s="70" t="s">
        <v>14917</v>
      </c>
      <c r="B628" s="71" t="s">
        <v>14905</v>
      </c>
      <c r="C628" s="44"/>
      <c r="D628" s="71"/>
      <c r="E628" s="71" t="s">
        <v>13763</v>
      </c>
      <c r="F628" s="71" t="s">
        <v>14905</v>
      </c>
      <c r="G628" s="67" t="e">
        <f>VLOOKUP(A628,'20260626'!A:F,6,0)</f>
        <v>#N/A</v>
      </c>
    </row>
    <row r="629" spans="1:7">
      <c r="A629" s="70" t="s">
        <v>14918</v>
      </c>
      <c r="B629" s="71" t="s">
        <v>14910</v>
      </c>
      <c r="C629" s="44"/>
      <c r="D629" s="71"/>
      <c r="E629" s="71" t="s">
        <v>13763</v>
      </c>
      <c r="F629" s="71" t="s">
        <v>14910</v>
      </c>
      <c r="G629" s="67" t="e">
        <f>VLOOKUP(A629,'20260626'!A:F,6,0)</f>
        <v>#N/A</v>
      </c>
    </row>
    <row r="630" ht="69" spans="1:7">
      <c r="A630" s="70">
        <v>331602007</v>
      </c>
      <c r="B630" s="71" t="s">
        <v>14919</v>
      </c>
      <c r="C630" s="44" t="s">
        <v>14920</v>
      </c>
      <c r="D630" s="71"/>
      <c r="E630" s="71" t="s">
        <v>13763</v>
      </c>
      <c r="F630" s="71"/>
      <c r="G630" s="67" t="e">
        <f>VLOOKUP(A630,'20260626'!A:F,6,0)</f>
        <v>#N/A</v>
      </c>
    </row>
    <row r="631" spans="1:7">
      <c r="A631" s="70" t="s">
        <v>14921</v>
      </c>
      <c r="B631" s="71" t="s">
        <v>14905</v>
      </c>
      <c r="C631" s="44"/>
      <c r="D631" s="71"/>
      <c r="E631" s="71" t="s">
        <v>13763</v>
      </c>
      <c r="F631" s="71" t="s">
        <v>14905</v>
      </c>
      <c r="G631" s="67" t="e">
        <f>VLOOKUP(A631,'20260626'!A:F,6,0)</f>
        <v>#N/A</v>
      </c>
    </row>
    <row r="632" spans="1:7">
      <c r="A632" s="70" t="s">
        <v>14922</v>
      </c>
      <c r="B632" s="71" t="s">
        <v>14910</v>
      </c>
      <c r="C632" s="44"/>
      <c r="D632" s="71"/>
      <c r="E632" s="71" t="s">
        <v>13763</v>
      </c>
      <c r="F632" s="71" t="s">
        <v>14910</v>
      </c>
      <c r="G632" s="67" t="e">
        <f>VLOOKUP(A632,'20260626'!A:F,6,0)</f>
        <v>#N/A</v>
      </c>
    </row>
    <row r="633" spans="1:7">
      <c r="A633" s="70">
        <v>331602009</v>
      </c>
      <c r="B633" s="71" t="s">
        <v>14923</v>
      </c>
      <c r="C633" s="44" t="s">
        <v>14924</v>
      </c>
      <c r="D633" s="71"/>
      <c r="E633" s="71" t="s">
        <v>13763</v>
      </c>
      <c r="F633" s="71"/>
      <c r="G633" s="67" t="e">
        <f>VLOOKUP(A633,'20260626'!A:F,6,0)</f>
        <v>#N/A</v>
      </c>
    </row>
    <row r="634" spans="1:7">
      <c r="A634" s="70">
        <v>331602010</v>
      </c>
      <c r="B634" s="71" t="s">
        <v>14925</v>
      </c>
      <c r="C634" s="44" t="s">
        <v>14926</v>
      </c>
      <c r="D634" s="71"/>
      <c r="E634" s="71" t="s">
        <v>13763</v>
      </c>
      <c r="F634" s="71"/>
      <c r="G634" s="67" t="e">
        <f>VLOOKUP(A634,'20260626'!A:F,6,0)</f>
        <v>#N/A</v>
      </c>
    </row>
    <row r="635" ht="28.5" spans="1:7">
      <c r="A635" s="70">
        <v>331602013</v>
      </c>
      <c r="B635" s="71" t="s">
        <v>14927</v>
      </c>
      <c r="C635" s="44" t="s">
        <v>14928</v>
      </c>
      <c r="D635" s="71"/>
      <c r="E635" s="71" t="s">
        <v>13763</v>
      </c>
      <c r="F635" s="71"/>
      <c r="G635" s="67" t="e">
        <f>VLOOKUP(A635,'20260626'!A:F,6,0)</f>
        <v>#N/A</v>
      </c>
    </row>
    <row r="636" ht="30" spans="1:7">
      <c r="A636" s="70" t="s">
        <v>14929</v>
      </c>
      <c r="B636" s="71" t="s">
        <v>14930</v>
      </c>
      <c r="C636" s="44" t="s">
        <v>14931</v>
      </c>
      <c r="D636" s="71"/>
      <c r="E636" s="71" t="s">
        <v>13763</v>
      </c>
      <c r="F636" s="71"/>
      <c r="G636" s="67" t="e">
        <f>VLOOKUP(A636,'20260626'!A:F,6,0)</f>
        <v>#N/A</v>
      </c>
    </row>
    <row r="637" ht="27" spans="1:7">
      <c r="A637" s="70" t="s">
        <v>14932</v>
      </c>
      <c r="B637" s="71" t="s">
        <v>14933</v>
      </c>
      <c r="C637" s="44" t="s">
        <v>14934</v>
      </c>
      <c r="D637" s="71"/>
      <c r="E637" s="71" t="s">
        <v>13763</v>
      </c>
      <c r="F637" s="71"/>
      <c r="G637" s="67" t="e">
        <f>VLOOKUP(A637,'20260626'!A:F,6,0)</f>
        <v>#N/A</v>
      </c>
    </row>
    <row r="638" spans="1:7">
      <c r="A638" s="70" t="s">
        <v>14935</v>
      </c>
      <c r="B638" s="71" t="s">
        <v>14905</v>
      </c>
      <c r="C638" s="44"/>
      <c r="D638" s="71"/>
      <c r="E638" s="71" t="s">
        <v>13763</v>
      </c>
      <c r="F638" s="71" t="s">
        <v>14905</v>
      </c>
      <c r="G638" s="67" t="e">
        <f>VLOOKUP(A638,'20260626'!A:F,6,0)</f>
        <v>#N/A</v>
      </c>
    </row>
    <row r="639" spans="1:7">
      <c r="A639" s="70" t="s">
        <v>14936</v>
      </c>
      <c r="B639" s="71" t="s">
        <v>14910</v>
      </c>
      <c r="C639" s="44"/>
      <c r="D639" s="71"/>
      <c r="E639" s="71" t="s">
        <v>13763</v>
      </c>
      <c r="F639" s="71" t="s">
        <v>14910</v>
      </c>
      <c r="G639" s="67" t="e">
        <f>VLOOKUP(A639,'20260626'!A:F,6,0)</f>
        <v>#N/A</v>
      </c>
    </row>
    <row r="640" spans="1:7">
      <c r="A640" s="70">
        <v>331602015</v>
      </c>
      <c r="B640" s="71" t="s">
        <v>14937</v>
      </c>
      <c r="C640" s="44" t="s">
        <v>14938</v>
      </c>
      <c r="D640" s="71"/>
      <c r="E640" s="71" t="s">
        <v>13763</v>
      </c>
      <c r="F640" s="71"/>
      <c r="G640" s="67" t="e">
        <f>VLOOKUP(A640,'20260626'!A:F,6,0)</f>
        <v>#N/A</v>
      </c>
    </row>
    <row r="641" spans="1:7">
      <c r="A641" s="70">
        <v>331603001</v>
      </c>
      <c r="B641" s="71" t="s">
        <v>14939</v>
      </c>
      <c r="C641" s="44" t="s">
        <v>14940</v>
      </c>
      <c r="D641" s="71"/>
      <c r="E641" s="71" t="s">
        <v>14419</v>
      </c>
      <c r="F641" s="71"/>
      <c r="G641" s="67" t="e">
        <f>VLOOKUP(A641,'20260626'!A:F,6,0)</f>
        <v>#N/A</v>
      </c>
    </row>
    <row r="642" spans="1:7">
      <c r="A642" s="70">
        <v>331603002</v>
      </c>
      <c r="B642" s="71" t="s">
        <v>14941</v>
      </c>
      <c r="C642" s="44" t="s">
        <v>14942</v>
      </c>
      <c r="D642" s="71"/>
      <c r="E642" s="71" t="s">
        <v>14419</v>
      </c>
      <c r="F642" s="71"/>
      <c r="G642" s="67" t="e">
        <f>VLOOKUP(A642,'20260626'!A:F,6,0)</f>
        <v>#N/A</v>
      </c>
    </row>
    <row r="643" spans="1:7">
      <c r="A643" s="70">
        <v>331603007</v>
      </c>
      <c r="B643" s="71" t="s">
        <v>14943</v>
      </c>
      <c r="C643" s="44"/>
      <c r="D643" s="71"/>
      <c r="E643" s="71" t="s">
        <v>13763</v>
      </c>
      <c r="F643" s="71"/>
      <c r="G643" s="67" t="e">
        <f>VLOOKUP(A643,'20260626'!A:F,6,0)</f>
        <v>#N/A</v>
      </c>
    </row>
    <row r="644" spans="1:7">
      <c r="A644" s="70">
        <v>331603008</v>
      </c>
      <c r="B644" s="71" t="s">
        <v>14944</v>
      </c>
      <c r="C644" s="44"/>
      <c r="D644" s="71"/>
      <c r="E644" s="71" t="s">
        <v>13763</v>
      </c>
      <c r="F644" s="71"/>
      <c r="G644" s="67" t="e">
        <f>VLOOKUP(A644,'20260626'!A:F,6,0)</f>
        <v>#N/A</v>
      </c>
    </row>
    <row r="645" spans="1:7">
      <c r="A645" s="70">
        <v>331603009</v>
      </c>
      <c r="B645" s="71" t="s">
        <v>14945</v>
      </c>
      <c r="C645" s="44" t="s">
        <v>14728</v>
      </c>
      <c r="D645" s="71"/>
      <c r="E645" s="72" t="s">
        <v>14946</v>
      </c>
      <c r="F645" s="71"/>
      <c r="G645" s="67" t="e">
        <f>VLOOKUP(A645,'20260626'!A:F,6,0)</f>
        <v>#N/A</v>
      </c>
    </row>
    <row r="646" spans="1:7">
      <c r="A646" s="70">
        <v>331603010</v>
      </c>
      <c r="B646" s="71" t="s">
        <v>14947</v>
      </c>
      <c r="C646" s="44" t="s">
        <v>14728</v>
      </c>
      <c r="D646" s="71"/>
      <c r="E646" s="72" t="s">
        <v>14946</v>
      </c>
      <c r="F646" s="71"/>
      <c r="G646" s="67" t="e">
        <f>VLOOKUP(A646,'20260626'!A:F,6,0)</f>
        <v>#N/A</v>
      </c>
    </row>
    <row r="647" spans="1:7">
      <c r="A647" s="70">
        <v>331603011</v>
      </c>
      <c r="B647" s="71" t="s">
        <v>14948</v>
      </c>
      <c r="C647" s="44"/>
      <c r="D647" s="71"/>
      <c r="E647" s="72" t="s">
        <v>14946</v>
      </c>
      <c r="F647" s="71"/>
      <c r="G647" s="67" t="e">
        <f>VLOOKUP(A647,'20260626'!A:F,6,0)</f>
        <v>#N/A</v>
      </c>
    </row>
    <row r="648" spans="1:7">
      <c r="A648" s="70" t="s">
        <v>14949</v>
      </c>
      <c r="B648" s="71" t="s">
        <v>14950</v>
      </c>
      <c r="C648" s="44" t="s">
        <v>14951</v>
      </c>
      <c r="D648" s="71"/>
      <c r="E648" s="71" t="s">
        <v>13763</v>
      </c>
      <c r="F648" s="71" t="s">
        <v>14950</v>
      </c>
      <c r="G648" s="67" t="e">
        <f>VLOOKUP(A648,'20260626'!A:F,6,0)</f>
        <v>#N/A</v>
      </c>
    </row>
    <row r="649" spans="1:7">
      <c r="A649" s="70">
        <v>331603012</v>
      </c>
      <c r="B649" s="71" t="s">
        <v>14952</v>
      </c>
      <c r="C649" s="44"/>
      <c r="D649" s="71"/>
      <c r="E649" s="72" t="s">
        <v>14946</v>
      </c>
      <c r="F649" s="71"/>
      <c r="G649" s="67" t="e">
        <f>VLOOKUP(A649,'20260626'!A:F,6,0)</f>
        <v>#N/A</v>
      </c>
    </row>
    <row r="650" spans="1:7">
      <c r="A650" s="70">
        <v>331603013</v>
      </c>
      <c r="B650" s="71" t="s">
        <v>14953</v>
      </c>
      <c r="C650" s="44"/>
      <c r="D650" s="71"/>
      <c r="E650" s="72" t="s">
        <v>14946</v>
      </c>
      <c r="F650" s="71"/>
      <c r="G650" s="67" t="e">
        <f>VLOOKUP(A650,'20260626'!A:F,6,0)</f>
        <v>#N/A</v>
      </c>
    </row>
    <row r="651" spans="1:7">
      <c r="A651" s="70">
        <v>331603014</v>
      </c>
      <c r="B651" s="71" t="s">
        <v>14954</v>
      </c>
      <c r="C651" s="44"/>
      <c r="D651" s="71"/>
      <c r="E651" s="72" t="s">
        <v>14946</v>
      </c>
      <c r="F651" s="71"/>
      <c r="G651" s="67" t="e">
        <f>VLOOKUP(A651,'20260626'!A:F,6,0)</f>
        <v>#N/A</v>
      </c>
    </row>
    <row r="652" spans="1:7">
      <c r="A652" s="70">
        <v>331603015</v>
      </c>
      <c r="B652" s="71" t="s">
        <v>14955</v>
      </c>
      <c r="C652" s="44"/>
      <c r="D652" s="71"/>
      <c r="E652" s="72" t="s">
        <v>14946</v>
      </c>
      <c r="F652" s="71"/>
      <c r="G652" s="67" t="e">
        <f>VLOOKUP(A652,'20260626'!A:F,6,0)</f>
        <v>#N/A</v>
      </c>
    </row>
    <row r="653" ht="27" spans="1:7">
      <c r="A653" s="70">
        <v>331603016</v>
      </c>
      <c r="B653" s="71" t="s">
        <v>14956</v>
      </c>
      <c r="C653" s="44"/>
      <c r="D653" s="71" t="s">
        <v>14957</v>
      </c>
      <c r="E653" s="72" t="s">
        <v>14946</v>
      </c>
      <c r="F653" s="71"/>
      <c r="G653" s="67" t="e">
        <f>VLOOKUP(A653,'20260626'!A:F,6,0)</f>
        <v>#N/A</v>
      </c>
    </row>
    <row r="654" ht="27" spans="1:7">
      <c r="A654" s="70">
        <v>331603018</v>
      </c>
      <c r="B654" s="71" t="s">
        <v>14958</v>
      </c>
      <c r="C654" s="44" t="s">
        <v>14959</v>
      </c>
      <c r="D654" s="71" t="s">
        <v>14960</v>
      </c>
      <c r="E654" s="71" t="s">
        <v>14961</v>
      </c>
      <c r="F654" s="71"/>
      <c r="G654" s="67" t="e">
        <f>VLOOKUP(A654,'20260626'!A:F,6,0)</f>
        <v>#N/A</v>
      </c>
    </row>
    <row r="655" spans="1:7">
      <c r="A655" s="70">
        <v>331603019</v>
      </c>
      <c r="B655" s="71" t="s">
        <v>14962</v>
      </c>
      <c r="C655" s="44"/>
      <c r="D655" s="71"/>
      <c r="E655" s="72" t="s">
        <v>14946</v>
      </c>
      <c r="F655" s="71"/>
      <c r="G655" s="67" t="e">
        <f>VLOOKUP(A655,'20260626'!A:F,6,0)</f>
        <v>#N/A</v>
      </c>
    </row>
    <row r="656" spans="1:7">
      <c r="A656" s="70">
        <v>331603020</v>
      </c>
      <c r="B656" s="71" t="s">
        <v>14963</v>
      </c>
      <c r="C656" s="44"/>
      <c r="D656" s="71"/>
      <c r="E656" s="72" t="s">
        <v>14946</v>
      </c>
      <c r="F656" s="71"/>
      <c r="G656" s="67" t="e">
        <f>VLOOKUP(A656,'20260626'!A:F,6,0)</f>
        <v>#N/A</v>
      </c>
    </row>
    <row r="657" spans="1:7">
      <c r="A657" s="70">
        <v>331603021</v>
      </c>
      <c r="B657" s="71" t="s">
        <v>14964</v>
      </c>
      <c r="C657" s="44"/>
      <c r="D657" s="71" t="s">
        <v>14965</v>
      </c>
      <c r="E657" s="72" t="s">
        <v>14946</v>
      </c>
      <c r="F657" s="71"/>
      <c r="G657" s="67" t="e">
        <f>VLOOKUP(A657,'20260626'!A:F,6,0)</f>
        <v>#N/A</v>
      </c>
    </row>
    <row r="658" ht="27" spans="1:7">
      <c r="A658" s="70">
        <v>331603022</v>
      </c>
      <c r="B658" s="71" t="s">
        <v>14966</v>
      </c>
      <c r="C658" s="44" t="s">
        <v>14967</v>
      </c>
      <c r="D658" s="71" t="s">
        <v>14965</v>
      </c>
      <c r="E658" s="72" t="s">
        <v>14946</v>
      </c>
      <c r="F658" s="71"/>
      <c r="G658" s="67" t="e">
        <f>VLOOKUP(A658,'20260626'!A:F,6,0)</f>
        <v>#N/A</v>
      </c>
    </row>
    <row r="659" ht="27" spans="1:7">
      <c r="A659" s="70">
        <v>331603023</v>
      </c>
      <c r="B659" s="71" t="s">
        <v>14968</v>
      </c>
      <c r="C659" s="44"/>
      <c r="D659" s="71"/>
      <c r="E659" s="72" t="s">
        <v>14946</v>
      </c>
      <c r="F659" s="71"/>
      <c r="G659" s="67" t="e">
        <f>VLOOKUP(A659,'20260626'!A:F,6,0)</f>
        <v>#N/A</v>
      </c>
    </row>
    <row r="660" ht="27" spans="1:7">
      <c r="A660" s="70">
        <v>331603024</v>
      </c>
      <c r="B660" s="71" t="s">
        <v>14969</v>
      </c>
      <c r="C660" s="44" t="s">
        <v>14970</v>
      </c>
      <c r="D660" s="71"/>
      <c r="E660" s="72" t="s">
        <v>14946</v>
      </c>
      <c r="F660" s="71"/>
      <c r="G660" s="67" t="e">
        <f>VLOOKUP(A660,'20260626'!A:F,6,0)</f>
        <v>#N/A</v>
      </c>
    </row>
    <row r="661" spans="1:7">
      <c r="A661" s="70">
        <v>331603025</v>
      </c>
      <c r="B661" s="71" t="s">
        <v>14971</v>
      </c>
      <c r="C661" s="44"/>
      <c r="D661" s="71"/>
      <c r="E661" s="72" t="s">
        <v>14946</v>
      </c>
      <c r="F661" s="71"/>
      <c r="G661" s="67" t="e">
        <f>VLOOKUP(A661,'20260626'!A:F,6,0)</f>
        <v>#N/A</v>
      </c>
    </row>
    <row r="662" spans="1:7">
      <c r="A662" s="70">
        <v>331603026</v>
      </c>
      <c r="B662" s="71" t="s">
        <v>14972</v>
      </c>
      <c r="C662" s="44"/>
      <c r="D662" s="71"/>
      <c r="E662" s="72" t="s">
        <v>14946</v>
      </c>
      <c r="F662" s="71"/>
      <c r="G662" s="67" t="e">
        <f>VLOOKUP(A662,'20260626'!A:F,6,0)</f>
        <v>#N/A</v>
      </c>
    </row>
    <row r="663" spans="1:7">
      <c r="A663" s="70">
        <v>331603027</v>
      </c>
      <c r="B663" s="71" t="s">
        <v>14973</v>
      </c>
      <c r="C663" s="44"/>
      <c r="D663" s="71" t="s">
        <v>14974</v>
      </c>
      <c r="E663" s="72" t="s">
        <v>14946</v>
      </c>
      <c r="F663" s="71"/>
      <c r="G663" s="67" t="e">
        <f>VLOOKUP(A663,'20260626'!A:F,6,0)</f>
        <v>#N/A</v>
      </c>
    </row>
    <row r="664" spans="1:7">
      <c r="A664" s="70">
        <v>331603028</v>
      </c>
      <c r="B664" s="71" t="s">
        <v>14975</v>
      </c>
      <c r="C664" s="44" t="s">
        <v>14976</v>
      </c>
      <c r="D664" s="71"/>
      <c r="E664" s="71" t="s">
        <v>13763</v>
      </c>
      <c r="F664" s="71"/>
      <c r="G664" s="67" t="e">
        <f>VLOOKUP(A664,'20260626'!A:F,6,0)</f>
        <v>#N/A</v>
      </c>
    </row>
    <row r="665" ht="27" spans="1:7">
      <c r="A665" s="70">
        <v>331603029</v>
      </c>
      <c r="B665" s="71" t="s">
        <v>14977</v>
      </c>
      <c r="C665" s="44"/>
      <c r="D665" s="71"/>
      <c r="E665" s="72" t="s">
        <v>14946</v>
      </c>
      <c r="F665" s="71"/>
      <c r="G665" s="67" t="e">
        <f>VLOOKUP(A665,'20260626'!A:F,6,0)</f>
        <v>#N/A</v>
      </c>
    </row>
    <row r="666" spans="1:7">
      <c r="A666" s="70">
        <v>331603030</v>
      </c>
      <c r="B666" s="71" t="s">
        <v>14978</v>
      </c>
      <c r="C666" s="44" t="s">
        <v>14979</v>
      </c>
      <c r="D666" s="71"/>
      <c r="E666" s="72" t="s">
        <v>14946</v>
      </c>
      <c r="F666" s="71"/>
      <c r="G666" s="67" t="e">
        <f>VLOOKUP(A666,'20260626'!A:F,6,0)</f>
        <v>#N/A</v>
      </c>
    </row>
    <row r="667" spans="1:7">
      <c r="A667" s="70">
        <v>331603031</v>
      </c>
      <c r="B667" s="71" t="s">
        <v>14980</v>
      </c>
      <c r="C667" s="44"/>
      <c r="D667" s="71"/>
      <c r="E667" s="72" t="s">
        <v>14946</v>
      </c>
      <c r="F667" s="71"/>
      <c r="G667" s="67" t="e">
        <f>VLOOKUP(A667,'20260626'!A:F,6,0)</f>
        <v>#N/A</v>
      </c>
    </row>
    <row r="668" spans="1:7">
      <c r="A668" s="70">
        <v>331603032</v>
      </c>
      <c r="B668" s="71" t="s">
        <v>14981</v>
      </c>
      <c r="C668" s="44"/>
      <c r="D668" s="71"/>
      <c r="E668" s="71" t="s">
        <v>13763</v>
      </c>
      <c r="F668" s="71"/>
      <c r="G668" s="67" t="e">
        <f>VLOOKUP(A668,'20260626'!A:F,6,0)</f>
        <v>#N/A</v>
      </c>
    </row>
    <row r="669" spans="1:7">
      <c r="A669" s="70">
        <v>331603033</v>
      </c>
      <c r="B669" s="71" t="s">
        <v>14982</v>
      </c>
      <c r="C669" s="44"/>
      <c r="D669" s="71"/>
      <c r="E669" s="71" t="s">
        <v>13763</v>
      </c>
      <c r="F669" s="71"/>
      <c r="G669" s="67" t="e">
        <f>VLOOKUP(A669,'20260626'!A:F,6,0)</f>
        <v>#N/A</v>
      </c>
    </row>
    <row r="670" spans="1:7">
      <c r="A670" s="70">
        <v>331603035</v>
      </c>
      <c r="B670" s="71" t="s">
        <v>14983</v>
      </c>
      <c r="C670" s="44"/>
      <c r="D670" s="71"/>
      <c r="E670" s="71" t="s">
        <v>14632</v>
      </c>
      <c r="F670" s="71"/>
      <c r="G670" s="67" t="e">
        <f>VLOOKUP(A670,'20260626'!A:F,6,0)</f>
        <v>#N/A</v>
      </c>
    </row>
    <row r="671" spans="1:7">
      <c r="A671" s="70">
        <v>331603036</v>
      </c>
      <c r="B671" s="71" t="s">
        <v>14984</v>
      </c>
      <c r="C671" s="44"/>
      <c r="D671" s="71"/>
      <c r="E671" s="71" t="s">
        <v>14632</v>
      </c>
      <c r="F671" s="71"/>
      <c r="G671" s="67" t="e">
        <f>VLOOKUP(A671,'20260626'!A:F,6,0)</f>
        <v>#N/A</v>
      </c>
    </row>
    <row r="672" spans="1:7">
      <c r="A672" s="70">
        <v>331603037</v>
      </c>
      <c r="B672" s="71" t="s">
        <v>14985</v>
      </c>
      <c r="C672" s="44"/>
      <c r="D672" s="71"/>
      <c r="E672" s="71" t="s">
        <v>14632</v>
      </c>
      <c r="F672" s="71"/>
      <c r="G672" s="67" t="e">
        <f>VLOOKUP(A672,'20260626'!A:F,6,0)</f>
        <v>#N/A</v>
      </c>
    </row>
    <row r="673" ht="27" spans="1:7">
      <c r="A673" s="70">
        <v>331603038</v>
      </c>
      <c r="B673" s="71" t="s">
        <v>14986</v>
      </c>
      <c r="C673" s="44"/>
      <c r="D673" s="71"/>
      <c r="E673" s="71" t="s">
        <v>13763</v>
      </c>
      <c r="F673" s="71"/>
      <c r="G673" s="67" t="e">
        <f>VLOOKUP(A673,'20260626'!A:F,6,0)</f>
        <v>#N/A</v>
      </c>
    </row>
    <row r="674" spans="1:7">
      <c r="A674" s="70">
        <v>331603039</v>
      </c>
      <c r="B674" s="71" t="s">
        <v>14987</v>
      </c>
      <c r="C674" s="44" t="s">
        <v>14988</v>
      </c>
      <c r="D674" s="71"/>
      <c r="E674" s="71" t="s">
        <v>13763</v>
      </c>
      <c r="F674" s="71"/>
      <c r="G674" s="67" t="e">
        <f>VLOOKUP(A674,'20260626'!A:F,6,0)</f>
        <v>#N/A</v>
      </c>
    </row>
    <row r="675" ht="27" spans="1:7">
      <c r="A675" s="70">
        <v>331603040</v>
      </c>
      <c r="B675" s="71" t="s">
        <v>14989</v>
      </c>
      <c r="C675" s="44" t="s">
        <v>14990</v>
      </c>
      <c r="D675" s="71"/>
      <c r="E675" s="71" t="s">
        <v>13763</v>
      </c>
      <c r="F675" s="71"/>
      <c r="G675" s="67" t="e">
        <f>VLOOKUP(A675,'20260626'!A:F,6,0)</f>
        <v>#N/A</v>
      </c>
    </row>
    <row r="676" spans="1:7">
      <c r="A676" s="70">
        <v>331603041</v>
      </c>
      <c r="B676" s="71" t="s">
        <v>14991</v>
      </c>
      <c r="C676" s="44"/>
      <c r="D676" s="71"/>
      <c r="E676" s="71" t="s">
        <v>14419</v>
      </c>
      <c r="F676" s="71"/>
      <c r="G676" s="67" t="e">
        <f>VLOOKUP(A676,'20260626'!A:F,6,0)</f>
        <v>#N/A</v>
      </c>
    </row>
    <row r="677" spans="1:7">
      <c r="A677" s="70">
        <v>331603045</v>
      </c>
      <c r="B677" s="71" t="s">
        <v>14992</v>
      </c>
      <c r="C677" s="44" t="s">
        <v>14993</v>
      </c>
      <c r="D677" s="71"/>
      <c r="E677" s="71" t="s">
        <v>13763</v>
      </c>
      <c r="F677" s="71"/>
      <c r="G677" s="67" t="e">
        <f>VLOOKUP(A677,'20260626'!A:F,6,0)</f>
        <v>#N/A</v>
      </c>
    </row>
    <row r="678" spans="1:7">
      <c r="A678" s="70">
        <v>331603046</v>
      </c>
      <c r="B678" s="71" t="s">
        <v>14994</v>
      </c>
      <c r="C678" s="44"/>
      <c r="D678" s="71"/>
      <c r="E678" s="71" t="s">
        <v>13763</v>
      </c>
      <c r="F678" s="71"/>
      <c r="G678" s="67" t="e">
        <f>VLOOKUP(A678,'20260626'!A:F,6,0)</f>
        <v>#N/A</v>
      </c>
    </row>
    <row r="679" spans="1:7">
      <c r="A679" s="70">
        <v>331603047</v>
      </c>
      <c r="B679" s="71" t="s">
        <v>14995</v>
      </c>
      <c r="C679" s="44"/>
      <c r="D679" s="71"/>
      <c r="E679" s="71" t="s">
        <v>13763</v>
      </c>
      <c r="F679" s="71"/>
      <c r="G679" s="67" t="e">
        <f>VLOOKUP(A679,'20260626'!A:F,6,0)</f>
        <v>#N/A</v>
      </c>
    </row>
    <row r="680" spans="1:7">
      <c r="A680" s="70">
        <v>331603048</v>
      </c>
      <c r="B680" s="71" t="s">
        <v>14996</v>
      </c>
      <c r="C680" s="44"/>
      <c r="D680" s="71"/>
      <c r="E680" s="71" t="s">
        <v>13763</v>
      </c>
      <c r="F680" s="71"/>
      <c r="G680" s="67" t="e">
        <f>VLOOKUP(A680,'20260626'!A:F,6,0)</f>
        <v>#N/A</v>
      </c>
    </row>
    <row r="681" spans="1:7">
      <c r="A681" s="70">
        <v>331604001</v>
      </c>
      <c r="B681" s="71" t="s">
        <v>14997</v>
      </c>
      <c r="C681" s="44" t="s">
        <v>14998</v>
      </c>
      <c r="D681" s="71"/>
      <c r="E681" s="71" t="s">
        <v>14867</v>
      </c>
      <c r="F681" s="71"/>
      <c r="G681" s="67" t="e">
        <f>VLOOKUP(A681,'20260626'!A:F,6,0)</f>
        <v>#N/A</v>
      </c>
    </row>
    <row r="682" spans="1:7">
      <c r="A682" s="70">
        <v>331604012</v>
      </c>
      <c r="B682" s="71" t="s">
        <v>14999</v>
      </c>
      <c r="C682" s="44"/>
      <c r="D682" s="71"/>
      <c r="E682" s="71" t="s">
        <v>14632</v>
      </c>
      <c r="F682" s="71"/>
      <c r="G682" s="67" t="e">
        <f>VLOOKUP(A682,'20260626'!A:F,6,0)</f>
        <v>#N/A</v>
      </c>
    </row>
    <row r="683" spans="1:7">
      <c r="A683" s="70">
        <v>331604015</v>
      </c>
      <c r="B683" s="71" t="s">
        <v>15000</v>
      </c>
      <c r="C683" s="44"/>
      <c r="D683" s="71"/>
      <c r="E683" s="71" t="s">
        <v>15001</v>
      </c>
      <c r="F683" s="71"/>
      <c r="G683" s="67" t="e">
        <f>VLOOKUP(A683,'20260626'!A:F,6,0)</f>
        <v>#N/A</v>
      </c>
    </row>
    <row r="684" spans="1:7">
      <c r="A684" s="70" t="s">
        <v>15002</v>
      </c>
      <c r="B684" s="71" t="s">
        <v>15003</v>
      </c>
      <c r="C684" s="44"/>
      <c r="D684" s="71"/>
      <c r="E684" s="71" t="s">
        <v>15004</v>
      </c>
      <c r="F684" s="71" t="s">
        <v>15003</v>
      </c>
      <c r="G684" s="67" t="e">
        <f>VLOOKUP(A684,'20260626'!A:F,6,0)</f>
        <v>#N/A</v>
      </c>
    </row>
    <row r="685" spans="1:7">
      <c r="A685" s="70">
        <v>331604018</v>
      </c>
      <c r="B685" s="71" t="s">
        <v>15005</v>
      </c>
      <c r="C685" s="44"/>
      <c r="D685" s="71"/>
      <c r="E685" s="71" t="s">
        <v>15006</v>
      </c>
      <c r="F685" s="71"/>
      <c r="G685" s="67" t="e">
        <f>VLOOKUP(A685,'20260626'!A:F,6,0)</f>
        <v>#N/A</v>
      </c>
    </row>
    <row r="686" spans="1:7">
      <c r="A686" s="70">
        <v>331604020</v>
      </c>
      <c r="B686" s="71" t="s">
        <v>15007</v>
      </c>
      <c r="C686" s="44" t="s">
        <v>15008</v>
      </c>
      <c r="D686" s="71"/>
      <c r="E686" s="71" t="s">
        <v>14419</v>
      </c>
      <c r="F686" s="71"/>
      <c r="G686" s="67" t="e">
        <f>VLOOKUP(A686,'20260626'!A:F,6,0)</f>
        <v>#N/A</v>
      </c>
    </row>
    <row r="687" ht="27" spans="1:7">
      <c r="A687" s="70">
        <v>331604024</v>
      </c>
      <c r="B687" s="71" t="s">
        <v>15009</v>
      </c>
      <c r="C687" s="44" t="s">
        <v>15010</v>
      </c>
      <c r="D687" s="71"/>
      <c r="E687" s="71" t="s">
        <v>14419</v>
      </c>
      <c r="F687" s="71"/>
      <c r="G687" s="67" t="e">
        <f>VLOOKUP(A687,'20260626'!A:F,6,0)</f>
        <v>#N/A</v>
      </c>
    </row>
    <row r="688" ht="27" spans="1:7">
      <c r="A688" s="70">
        <v>331604025</v>
      </c>
      <c r="B688" s="71" t="s">
        <v>15011</v>
      </c>
      <c r="C688" s="44" t="s">
        <v>15012</v>
      </c>
      <c r="D688" s="71"/>
      <c r="E688" s="71" t="s">
        <v>14419</v>
      </c>
      <c r="F688" s="71"/>
      <c r="G688" s="67" t="e">
        <f>VLOOKUP(A688,'20260626'!A:F,6,0)</f>
        <v>#N/A</v>
      </c>
    </row>
    <row r="689" spans="1:7">
      <c r="A689" s="70">
        <v>331604026</v>
      </c>
      <c r="B689" s="71" t="s">
        <v>15013</v>
      </c>
      <c r="C689" s="44" t="s">
        <v>15014</v>
      </c>
      <c r="D689" s="71"/>
      <c r="E689" s="71" t="s">
        <v>14419</v>
      </c>
      <c r="F689" s="71"/>
      <c r="G689" s="67" t="e">
        <f>VLOOKUP(A689,'20260626'!A:F,6,0)</f>
        <v>#N/A</v>
      </c>
    </row>
    <row r="690" spans="1:7">
      <c r="A690" s="70">
        <v>331604028</v>
      </c>
      <c r="B690" s="71" t="s">
        <v>15015</v>
      </c>
      <c r="C690" s="44" t="s">
        <v>15016</v>
      </c>
      <c r="D690" s="71"/>
      <c r="E690" s="71" t="s">
        <v>13763</v>
      </c>
      <c r="F690" s="71"/>
      <c r="G690" s="67" t="e">
        <f>VLOOKUP(A690,'20260626'!A:F,6,0)</f>
        <v>#N/A</v>
      </c>
    </row>
    <row r="691" spans="1:7">
      <c r="A691" s="70">
        <v>331604029</v>
      </c>
      <c r="B691" s="71" t="s">
        <v>15017</v>
      </c>
      <c r="C691" s="44" t="s">
        <v>15016</v>
      </c>
      <c r="D691" s="71"/>
      <c r="E691" s="71" t="s">
        <v>13763</v>
      </c>
      <c r="F691" s="71"/>
      <c r="G691" s="67" t="e">
        <f>VLOOKUP(A691,'20260626'!A:F,6,0)</f>
        <v>#N/A</v>
      </c>
    </row>
    <row r="692" spans="1:7">
      <c r="A692" s="70">
        <v>331604030</v>
      </c>
      <c r="B692" s="71" t="s">
        <v>15018</v>
      </c>
      <c r="C692" s="44" t="s">
        <v>15016</v>
      </c>
      <c r="D692" s="71"/>
      <c r="E692" s="71" t="s">
        <v>13763</v>
      </c>
      <c r="F692" s="71"/>
      <c r="G692" s="67" t="e">
        <f>VLOOKUP(A692,'20260626'!A:F,6,0)</f>
        <v>#N/A</v>
      </c>
    </row>
    <row r="693" spans="1:7">
      <c r="A693" s="70">
        <v>331604031</v>
      </c>
      <c r="B693" s="71" t="s">
        <v>15019</v>
      </c>
      <c r="C693" s="44" t="s">
        <v>15016</v>
      </c>
      <c r="D693" s="71"/>
      <c r="E693" s="71" t="s">
        <v>13763</v>
      </c>
      <c r="F693" s="71"/>
      <c r="G693" s="67" t="e">
        <f>VLOOKUP(A693,'20260626'!A:F,6,0)</f>
        <v>#N/A</v>
      </c>
    </row>
    <row r="694" spans="1:7">
      <c r="A694" s="70">
        <v>331604032</v>
      </c>
      <c r="B694" s="71" t="s">
        <v>15020</v>
      </c>
      <c r="C694" s="44"/>
      <c r="D694" s="71"/>
      <c r="E694" s="71" t="s">
        <v>13763</v>
      </c>
      <c r="F694" s="71"/>
      <c r="G694" s="67" t="e">
        <f>VLOOKUP(A694,'20260626'!A:F,6,0)</f>
        <v>#N/A</v>
      </c>
    </row>
    <row r="695" spans="1:7">
      <c r="A695" s="70">
        <v>331604033</v>
      </c>
      <c r="B695" s="71" t="s">
        <v>15021</v>
      </c>
      <c r="C695" s="44"/>
      <c r="D695" s="71"/>
      <c r="E695" s="71" t="s">
        <v>13763</v>
      </c>
      <c r="F695" s="71"/>
      <c r="G695" s="67" t="e">
        <f>VLOOKUP(A695,'20260626'!A:F,6,0)</f>
        <v>#N/A</v>
      </c>
    </row>
    <row r="696" spans="1:7">
      <c r="A696" s="70">
        <v>331604034</v>
      </c>
      <c r="B696" s="71" t="s">
        <v>15022</v>
      </c>
      <c r="C696" s="44" t="s">
        <v>15023</v>
      </c>
      <c r="D696" s="71"/>
      <c r="E696" s="71" t="s">
        <v>13763</v>
      </c>
      <c r="F696" s="71"/>
      <c r="G696" s="67" t="e">
        <f>VLOOKUP(A696,'20260626'!A:F,6,0)</f>
        <v>#N/A</v>
      </c>
    </row>
    <row r="697" spans="1:7">
      <c r="A697" s="70">
        <v>331604035</v>
      </c>
      <c r="B697" s="71" t="s">
        <v>15024</v>
      </c>
      <c r="C697" s="44"/>
      <c r="D697" s="71"/>
      <c r="E697" s="71" t="s">
        <v>13763</v>
      </c>
      <c r="F697" s="71"/>
      <c r="G697" s="67" t="e">
        <f>VLOOKUP(A697,'20260626'!A:F,6,0)</f>
        <v>#N/A</v>
      </c>
    </row>
    <row r="698" spans="1:7">
      <c r="A698" s="70">
        <v>340200002</v>
      </c>
      <c r="B698" s="71" t="s">
        <v>15025</v>
      </c>
      <c r="C698" s="44"/>
      <c r="D698" s="71"/>
      <c r="E698" s="71" t="s">
        <v>13763</v>
      </c>
      <c r="F698" s="71"/>
      <c r="G698" s="67" t="e">
        <f>VLOOKUP(A698,'20260626'!A:F,6,0)</f>
        <v>#N/A</v>
      </c>
    </row>
    <row r="699" spans="1:7">
      <c r="A699" s="70">
        <v>340200004</v>
      </c>
      <c r="B699" s="71" t="s">
        <v>15026</v>
      </c>
      <c r="C699" s="44"/>
      <c r="D699" s="71"/>
      <c r="E699" s="71" t="s">
        <v>15027</v>
      </c>
      <c r="F699" s="71"/>
      <c r="G699" s="67" t="e">
        <f>VLOOKUP(A699,'20260626'!A:F,6,0)</f>
        <v>#N/A</v>
      </c>
    </row>
    <row r="700" spans="1:7">
      <c r="A700" s="70">
        <v>340200007</v>
      </c>
      <c r="B700" s="71" t="s">
        <v>15028</v>
      </c>
      <c r="C700" s="44"/>
      <c r="D700" s="71"/>
      <c r="E700" s="71" t="s">
        <v>13763</v>
      </c>
      <c r="F700" s="71"/>
      <c r="G700" s="67" t="e">
        <f>VLOOKUP(A700,'20260626'!A:F,6,0)</f>
        <v>#N/A</v>
      </c>
    </row>
    <row r="701" spans="1:7">
      <c r="A701" s="70">
        <v>340200017</v>
      </c>
      <c r="B701" s="71" t="s">
        <v>15029</v>
      </c>
      <c r="C701" s="44"/>
      <c r="D701" s="71"/>
      <c r="E701" s="71" t="s">
        <v>13763</v>
      </c>
      <c r="F701" s="71"/>
      <c r="G701" s="67" t="e">
        <f>VLOOKUP(A701,'20260626'!A:F,6,0)</f>
        <v>#N/A</v>
      </c>
    </row>
    <row r="702" spans="1:7">
      <c r="A702" s="70">
        <v>340200019</v>
      </c>
      <c r="B702" s="71" t="s">
        <v>15030</v>
      </c>
      <c r="C702" s="44"/>
      <c r="D702" s="71"/>
      <c r="E702" s="71" t="s">
        <v>13763</v>
      </c>
      <c r="F702" s="71"/>
      <c r="G702" s="67" t="e">
        <f>VLOOKUP(A702,'20260626'!A:F,6,0)</f>
        <v>#N/A</v>
      </c>
    </row>
    <row r="703" ht="27" spans="1:7">
      <c r="A703" s="70">
        <v>340200020</v>
      </c>
      <c r="B703" s="71" t="s">
        <v>15031</v>
      </c>
      <c r="C703" s="44" t="s">
        <v>15032</v>
      </c>
      <c r="D703" s="71"/>
      <c r="E703" s="71" t="s">
        <v>15033</v>
      </c>
      <c r="F703" s="71"/>
      <c r="G703" s="67" t="e">
        <f>VLOOKUP(A703,'20260626'!A:F,6,0)</f>
        <v>#N/A</v>
      </c>
    </row>
    <row r="704" spans="1:7">
      <c r="A704" s="70">
        <v>340200021</v>
      </c>
      <c r="B704" s="71" t="s">
        <v>15034</v>
      </c>
      <c r="C704" s="44"/>
      <c r="D704" s="71"/>
      <c r="E704" s="71" t="s">
        <v>15035</v>
      </c>
      <c r="F704" s="71"/>
      <c r="G704" s="67" t="e">
        <f>VLOOKUP(A704,'20260626'!A:F,6,0)</f>
        <v>#N/A</v>
      </c>
    </row>
    <row r="705" spans="1:7">
      <c r="A705" s="70">
        <v>340200022</v>
      </c>
      <c r="B705" s="71" t="s">
        <v>15036</v>
      </c>
      <c r="C705" s="44"/>
      <c r="D705" s="71"/>
      <c r="E705" s="71" t="s">
        <v>15033</v>
      </c>
      <c r="F705" s="71"/>
      <c r="G705" s="67" t="e">
        <f>VLOOKUP(A705,'20260626'!A:F,6,0)</f>
        <v>#N/A</v>
      </c>
    </row>
    <row r="706" spans="1:7">
      <c r="A706" s="70">
        <v>340200023</v>
      </c>
      <c r="B706" s="71" t="s">
        <v>15037</v>
      </c>
      <c r="C706" s="44"/>
      <c r="D706" s="71"/>
      <c r="E706" s="71" t="s">
        <v>15033</v>
      </c>
      <c r="F706" s="71"/>
      <c r="G706" s="67" t="e">
        <f>VLOOKUP(A706,'20260626'!A:F,6,0)</f>
        <v>#N/A</v>
      </c>
    </row>
    <row r="707" spans="1:7">
      <c r="A707" s="70">
        <v>340200024</v>
      </c>
      <c r="B707" s="71" t="s">
        <v>15038</v>
      </c>
      <c r="C707" s="44"/>
      <c r="D707" s="71"/>
      <c r="E707" s="71" t="s">
        <v>13763</v>
      </c>
      <c r="F707" s="71"/>
      <c r="G707" s="67" t="e">
        <f>VLOOKUP(A707,'20260626'!A:F,6,0)</f>
        <v>#N/A</v>
      </c>
    </row>
    <row r="708" spans="1:7">
      <c r="A708" s="70">
        <v>340200025</v>
      </c>
      <c r="B708" s="71" t="s">
        <v>15039</v>
      </c>
      <c r="C708" s="44"/>
      <c r="D708" s="71" t="s">
        <v>15040</v>
      </c>
      <c r="E708" s="71" t="s">
        <v>13763</v>
      </c>
      <c r="F708" s="71"/>
      <c r="G708" s="67" t="e">
        <f>VLOOKUP(A708,'20260626'!A:F,6,0)</f>
        <v>#N/A</v>
      </c>
    </row>
    <row r="709" spans="1:7">
      <c r="A709" s="70">
        <v>340200026</v>
      </c>
      <c r="B709" s="71" t="s">
        <v>15041</v>
      </c>
      <c r="C709" s="44" t="s">
        <v>15042</v>
      </c>
      <c r="D709" s="71"/>
      <c r="E709" s="71" t="s">
        <v>13763</v>
      </c>
      <c r="F709" s="71"/>
      <c r="G709" s="67" t="e">
        <f>VLOOKUP(A709,'20260626'!A:F,6,0)</f>
        <v>#N/A</v>
      </c>
    </row>
    <row r="710" spans="1:7">
      <c r="A710" s="70">
        <v>340200027</v>
      </c>
      <c r="B710" s="71" t="s">
        <v>15043</v>
      </c>
      <c r="C710" s="44"/>
      <c r="D710" s="71" t="s">
        <v>15044</v>
      </c>
      <c r="E710" s="71" t="s">
        <v>13763</v>
      </c>
      <c r="F710" s="71"/>
      <c r="G710" s="67" t="e">
        <f>VLOOKUP(A710,'20260626'!A:F,6,0)</f>
        <v>#N/A</v>
      </c>
    </row>
    <row r="711" spans="1:7">
      <c r="A711" s="70">
        <v>340200028</v>
      </c>
      <c r="B711" s="71" t="s">
        <v>15045</v>
      </c>
      <c r="C711" s="44"/>
      <c r="D711" s="71"/>
      <c r="E711" s="71" t="s">
        <v>15033</v>
      </c>
      <c r="F711" s="71"/>
      <c r="G711" s="67" t="e">
        <f>VLOOKUP(A711,'20260626'!A:F,6,0)</f>
        <v>#N/A</v>
      </c>
    </row>
    <row r="712" spans="1:7">
      <c r="A712" s="70">
        <v>340200029</v>
      </c>
      <c r="B712" s="71" t="s">
        <v>15046</v>
      </c>
      <c r="C712" s="44"/>
      <c r="D712" s="71"/>
      <c r="E712" s="71" t="s">
        <v>13763</v>
      </c>
      <c r="F712" s="71"/>
      <c r="G712" s="67" t="e">
        <f>VLOOKUP(A712,'20260626'!A:F,6,0)</f>
        <v>#N/A</v>
      </c>
    </row>
    <row r="713" spans="1:7">
      <c r="A713" s="70">
        <v>340200030</v>
      </c>
      <c r="B713" s="71" t="s">
        <v>15047</v>
      </c>
      <c r="C713" s="44"/>
      <c r="D713" s="71"/>
      <c r="E713" s="71" t="s">
        <v>13763</v>
      </c>
      <c r="F713" s="71"/>
      <c r="G713" s="67" t="e">
        <f>VLOOKUP(A713,'20260626'!A:F,6,0)</f>
        <v>#N/A</v>
      </c>
    </row>
    <row r="714" spans="1:7">
      <c r="A714" s="70">
        <v>340200031</v>
      </c>
      <c r="B714" s="71" t="s">
        <v>15048</v>
      </c>
      <c r="C714" s="44" t="s">
        <v>15049</v>
      </c>
      <c r="D714" s="71" t="s">
        <v>15050</v>
      </c>
      <c r="E714" s="71" t="s">
        <v>15033</v>
      </c>
      <c r="F714" s="71"/>
      <c r="G714" s="67" t="e">
        <f>VLOOKUP(A714,'20260626'!A:F,6,0)</f>
        <v>#N/A</v>
      </c>
    </row>
    <row r="715" spans="1:7">
      <c r="A715" s="70">
        <v>340200032</v>
      </c>
      <c r="B715" s="71" t="s">
        <v>15051</v>
      </c>
      <c r="C715" s="44"/>
      <c r="D715" s="71"/>
      <c r="E715" s="71" t="s">
        <v>15033</v>
      </c>
      <c r="F715" s="71"/>
      <c r="G715" s="67" t="e">
        <f>VLOOKUP(A715,'20260626'!A:F,6,0)</f>
        <v>#N/A</v>
      </c>
    </row>
    <row r="716" spans="1:7">
      <c r="A716" s="70">
        <v>340200033</v>
      </c>
      <c r="B716" s="71" t="s">
        <v>15052</v>
      </c>
      <c r="C716" s="44"/>
      <c r="D716" s="71"/>
      <c r="E716" s="71" t="s">
        <v>15053</v>
      </c>
      <c r="F716" s="71"/>
      <c r="G716" s="67" t="e">
        <f>VLOOKUP(A716,'20260626'!A:F,6,0)</f>
        <v>#N/A</v>
      </c>
    </row>
    <row r="717" spans="1:7">
      <c r="A717" s="70">
        <v>340200034</v>
      </c>
      <c r="B717" s="71" t="s">
        <v>15054</v>
      </c>
      <c r="C717" s="44"/>
      <c r="D717" s="71"/>
      <c r="E717" s="71" t="s">
        <v>15053</v>
      </c>
      <c r="F717" s="71"/>
      <c r="G717" s="67" t="e">
        <f>VLOOKUP(A717,'20260626'!A:F,6,0)</f>
        <v>#N/A</v>
      </c>
    </row>
    <row r="718" spans="1:7">
      <c r="A718" s="70">
        <v>340200035</v>
      </c>
      <c r="B718" s="71" t="s">
        <v>15055</v>
      </c>
      <c r="C718" s="44"/>
      <c r="D718" s="71"/>
      <c r="E718" s="71" t="s">
        <v>15053</v>
      </c>
      <c r="F718" s="71"/>
      <c r="G718" s="67" t="e">
        <f>VLOOKUP(A718,'20260626'!A:F,6,0)</f>
        <v>#N/A</v>
      </c>
    </row>
    <row r="719" spans="1:7">
      <c r="A719" s="70">
        <v>340200036</v>
      </c>
      <c r="B719" s="71" t="s">
        <v>15056</v>
      </c>
      <c r="C719" s="44"/>
      <c r="D719" s="71"/>
      <c r="E719" s="71" t="s">
        <v>13763</v>
      </c>
      <c r="F719" s="71"/>
      <c r="G719" s="67" t="e">
        <f>VLOOKUP(A719,'20260626'!A:F,6,0)</f>
        <v>#N/A</v>
      </c>
    </row>
    <row r="720" spans="1:7">
      <c r="A720" s="70">
        <v>340200037</v>
      </c>
      <c r="B720" s="71" t="s">
        <v>15057</v>
      </c>
      <c r="C720" s="44"/>
      <c r="D720" s="71"/>
      <c r="E720" s="71" t="s">
        <v>13763</v>
      </c>
      <c r="F720" s="71"/>
      <c r="G720" s="67" t="e">
        <f>VLOOKUP(A720,'20260626'!A:F,6,0)</f>
        <v>#N/A</v>
      </c>
    </row>
    <row r="721" spans="1:7">
      <c r="A721" s="70">
        <v>340200038</v>
      </c>
      <c r="B721" s="71" t="s">
        <v>15058</v>
      </c>
      <c r="C721" s="44"/>
      <c r="D721" s="71"/>
      <c r="E721" s="71" t="s">
        <v>13763</v>
      </c>
      <c r="F721" s="71"/>
      <c r="G721" s="67" t="e">
        <f>VLOOKUP(A721,'20260626'!A:F,6,0)</f>
        <v>#N/A</v>
      </c>
    </row>
    <row r="722" spans="1:7">
      <c r="A722" s="70" t="s">
        <v>15059</v>
      </c>
      <c r="B722" s="71" t="s">
        <v>15058</v>
      </c>
      <c r="C722" s="44"/>
      <c r="D722" s="71"/>
      <c r="E722" s="71" t="s">
        <v>13763</v>
      </c>
      <c r="F722" s="71"/>
      <c r="G722" s="67" t="e">
        <f>VLOOKUP(A722,'20260626'!A:F,6,0)</f>
        <v>#N/A</v>
      </c>
    </row>
    <row r="723" spans="1:7">
      <c r="A723" s="70">
        <v>340200039</v>
      </c>
      <c r="B723" s="71" t="s">
        <v>15060</v>
      </c>
      <c r="C723" s="44" t="s">
        <v>15061</v>
      </c>
      <c r="D723" s="71"/>
      <c r="E723" s="71" t="s">
        <v>13763</v>
      </c>
      <c r="F723" s="71"/>
      <c r="G723" s="67" t="e">
        <f>VLOOKUP(A723,'20260626'!A:F,6,0)</f>
        <v>#N/A</v>
      </c>
    </row>
    <row r="724" spans="1:7">
      <c r="A724" s="70">
        <v>340200040</v>
      </c>
      <c r="B724" s="71" t="s">
        <v>15062</v>
      </c>
      <c r="C724" s="44"/>
      <c r="D724" s="71"/>
      <c r="E724" s="71" t="s">
        <v>15035</v>
      </c>
      <c r="F724" s="71"/>
      <c r="G724" s="67" t="e">
        <f>VLOOKUP(A724,'20260626'!A:F,6,0)</f>
        <v>#N/A</v>
      </c>
    </row>
    <row r="725" spans="1:7">
      <c r="A725" s="70">
        <v>340200041</v>
      </c>
      <c r="B725" s="71" t="s">
        <v>15063</v>
      </c>
      <c r="C725" s="44"/>
      <c r="D725" s="71"/>
      <c r="E725" s="71" t="s">
        <v>15035</v>
      </c>
      <c r="F725" s="71"/>
      <c r="G725" s="67" t="e">
        <f>VLOOKUP(A725,'20260626'!A:F,6,0)</f>
        <v>#N/A</v>
      </c>
    </row>
    <row r="726" spans="1:7">
      <c r="A726" s="70">
        <v>340200042</v>
      </c>
      <c r="B726" s="71" t="s">
        <v>15064</v>
      </c>
      <c r="C726" s="44"/>
      <c r="D726" s="71"/>
      <c r="E726" s="71" t="s">
        <v>15035</v>
      </c>
      <c r="F726" s="71"/>
      <c r="G726" s="67" t="e">
        <f>VLOOKUP(A726,'20260626'!A:F,6,0)</f>
        <v>#N/A</v>
      </c>
    </row>
    <row r="727" spans="1:7">
      <c r="A727" s="70">
        <v>340200046</v>
      </c>
      <c r="B727" s="71" t="s">
        <v>15065</v>
      </c>
      <c r="C727" s="44" t="s">
        <v>15066</v>
      </c>
      <c r="D727" s="71"/>
      <c r="E727" s="71" t="s">
        <v>13763</v>
      </c>
      <c r="F727" s="71"/>
      <c r="G727" s="67" t="e">
        <f>VLOOKUP(A727,'20260626'!A:F,6,0)</f>
        <v>#N/A</v>
      </c>
    </row>
    <row r="728" spans="1:7">
      <c r="A728" s="70">
        <v>340200047</v>
      </c>
      <c r="B728" s="71" t="s">
        <v>15067</v>
      </c>
      <c r="C728" s="44" t="s">
        <v>15068</v>
      </c>
      <c r="D728" s="71"/>
      <c r="E728" s="71"/>
      <c r="F728" s="71"/>
      <c r="G728" s="67" t="e">
        <f>VLOOKUP(A728,'20260626'!A:F,6,0)</f>
        <v>#N/A</v>
      </c>
    </row>
    <row r="729" spans="1:7">
      <c r="A729" s="70" t="s">
        <v>15069</v>
      </c>
      <c r="B729" s="71" t="s">
        <v>15070</v>
      </c>
      <c r="C729" s="44"/>
      <c r="D729" s="71"/>
      <c r="E729" s="71" t="s">
        <v>13751</v>
      </c>
      <c r="F729" s="71"/>
      <c r="G729" s="67" t="e">
        <f>VLOOKUP(A729,'20260626'!A:F,6,0)</f>
        <v>#N/A</v>
      </c>
    </row>
    <row r="730" spans="1:7">
      <c r="A730" s="70" t="s">
        <v>15071</v>
      </c>
      <c r="B730" s="71" t="s">
        <v>15072</v>
      </c>
      <c r="C730" s="44"/>
      <c r="D730" s="71"/>
      <c r="E730" s="71" t="s">
        <v>13751</v>
      </c>
      <c r="F730" s="71"/>
      <c r="G730" s="67" t="e">
        <f>VLOOKUP(A730,'20260626'!A:F,6,0)</f>
        <v>#N/A</v>
      </c>
    </row>
    <row r="731" spans="1:7">
      <c r="A731" s="70" t="s">
        <v>15073</v>
      </c>
      <c r="B731" s="71" t="s">
        <v>15074</v>
      </c>
      <c r="C731" s="44"/>
      <c r="D731" s="71"/>
      <c r="E731" s="71" t="s">
        <v>13751</v>
      </c>
      <c r="F731" s="71"/>
      <c r="G731" s="67" t="e">
        <f>VLOOKUP(A731,'20260626'!A:F,6,0)</f>
        <v>#N/A</v>
      </c>
    </row>
    <row r="732" spans="1:7">
      <c r="A732" s="70" t="s">
        <v>15075</v>
      </c>
      <c r="B732" s="71" t="s">
        <v>15076</v>
      </c>
      <c r="C732" s="44"/>
      <c r="D732" s="71"/>
      <c r="E732" s="71" t="s">
        <v>13751</v>
      </c>
      <c r="F732" s="71"/>
      <c r="G732" s="67" t="e">
        <f>VLOOKUP(A732,'20260626'!A:F,6,0)</f>
        <v>#N/A</v>
      </c>
    </row>
    <row r="733" spans="1:7">
      <c r="A733" s="70" t="s">
        <v>15077</v>
      </c>
      <c r="B733" s="71" t="s">
        <v>15078</v>
      </c>
      <c r="C733" s="44"/>
      <c r="D733" s="71"/>
      <c r="E733" s="71" t="s">
        <v>13751</v>
      </c>
      <c r="F733" s="71"/>
      <c r="G733" s="67" t="e">
        <f>VLOOKUP(A733,'20260626'!A:F,6,0)</f>
        <v>#N/A</v>
      </c>
    </row>
    <row r="734" ht="40.5" spans="1:7">
      <c r="A734" s="70">
        <v>340200048</v>
      </c>
      <c r="B734" s="71" t="s">
        <v>15079</v>
      </c>
      <c r="C734" s="44" t="s">
        <v>15080</v>
      </c>
      <c r="D734" s="71"/>
      <c r="E734" s="71" t="s">
        <v>13763</v>
      </c>
      <c r="F734" s="71"/>
      <c r="G734" s="67" t="e">
        <f>VLOOKUP(A734,'20260626'!A:F,6,0)</f>
        <v>#N/A</v>
      </c>
    </row>
    <row r="735" spans="1:7">
      <c r="A735" s="70">
        <v>340200049</v>
      </c>
      <c r="B735" s="71" t="s">
        <v>15081</v>
      </c>
      <c r="C735" s="44" t="s">
        <v>15082</v>
      </c>
      <c r="D735" s="71"/>
      <c r="E735" s="71" t="s">
        <v>13763</v>
      </c>
      <c r="F735" s="71"/>
      <c r="G735" s="67" t="e">
        <f>VLOOKUP(A735,'20260626'!A:F,6,0)</f>
        <v>#N/A</v>
      </c>
    </row>
    <row r="736" spans="1:7">
      <c r="A736" s="70">
        <v>340200050</v>
      </c>
      <c r="B736" s="71" t="s">
        <v>15083</v>
      </c>
      <c r="C736" s="44"/>
      <c r="D736" s="71"/>
      <c r="E736" s="71" t="s">
        <v>13763</v>
      </c>
      <c r="F736" s="71"/>
      <c r="G736" s="67" t="e">
        <f>VLOOKUP(A736,'20260626'!A:F,6,0)</f>
        <v>#N/A</v>
      </c>
    </row>
    <row r="737" ht="27" spans="1:7">
      <c r="A737" s="70">
        <v>340200051</v>
      </c>
      <c r="B737" s="71" t="s">
        <v>15084</v>
      </c>
      <c r="C737" s="44"/>
      <c r="D737" s="71"/>
      <c r="E737" s="71" t="s">
        <v>13763</v>
      </c>
      <c r="F737" s="71"/>
      <c r="G737" s="67" t="e">
        <f>VLOOKUP(A737,'20260626'!A:F,6,0)</f>
        <v>#N/A</v>
      </c>
    </row>
    <row r="738" spans="1:7">
      <c r="A738" s="70">
        <v>340200052</v>
      </c>
      <c r="B738" s="71" t="s">
        <v>15085</v>
      </c>
      <c r="C738" s="44" t="s">
        <v>15086</v>
      </c>
      <c r="D738" s="71"/>
      <c r="E738" s="71" t="s">
        <v>13763</v>
      </c>
      <c r="F738" s="71"/>
      <c r="G738" s="67" t="e">
        <f>VLOOKUP(A738,'20260626'!A:F,6,0)</f>
        <v>#N/A</v>
      </c>
    </row>
    <row r="739" spans="1:7">
      <c r="A739" s="70">
        <v>340200053</v>
      </c>
      <c r="B739" s="71" t="s">
        <v>15087</v>
      </c>
      <c r="C739" s="44" t="s">
        <v>15088</v>
      </c>
      <c r="D739" s="71"/>
      <c r="E739" s="71" t="s">
        <v>13763</v>
      </c>
      <c r="F739" s="71"/>
      <c r="G739" s="67" t="e">
        <f>VLOOKUP(A739,'20260626'!A:F,6,0)</f>
        <v>#N/A</v>
      </c>
    </row>
    <row r="740" ht="69" spans="1:7">
      <c r="A740" s="70">
        <v>340200054</v>
      </c>
      <c r="B740" s="71" t="s">
        <v>15089</v>
      </c>
      <c r="C740" s="44" t="s">
        <v>15090</v>
      </c>
      <c r="D740" s="71"/>
      <c r="E740" s="71" t="s">
        <v>13763</v>
      </c>
      <c r="F740" s="71"/>
      <c r="G740" s="67" t="e">
        <f>VLOOKUP(A740,'20260626'!A:F,6,0)</f>
        <v>#N/A</v>
      </c>
    </row>
    <row r="741" ht="94.5" spans="1:7">
      <c r="A741" s="70">
        <v>340200055</v>
      </c>
      <c r="B741" s="71" t="s">
        <v>15091</v>
      </c>
      <c r="C741" s="44" t="s">
        <v>15092</v>
      </c>
      <c r="D741" s="71"/>
      <c r="E741" s="71" t="s">
        <v>13763</v>
      </c>
      <c r="F741" s="71" t="s">
        <v>15093</v>
      </c>
      <c r="G741" s="67" t="e">
        <f>VLOOKUP(A741,'20260626'!A:F,6,0)</f>
        <v>#N/A</v>
      </c>
    </row>
    <row r="742" ht="27" spans="1:7">
      <c r="A742" s="70">
        <v>340200056</v>
      </c>
      <c r="B742" s="71" t="s">
        <v>15094</v>
      </c>
      <c r="C742" s="44" t="s">
        <v>15095</v>
      </c>
      <c r="D742" s="71"/>
      <c r="E742" s="71" t="s">
        <v>13763</v>
      </c>
      <c r="F742" s="71"/>
      <c r="G742" s="67" t="e">
        <f>VLOOKUP(A742,'20260626'!A:F,6,0)</f>
        <v>#N/A</v>
      </c>
    </row>
    <row r="743" ht="27" spans="1:7">
      <c r="A743" s="70">
        <v>340200058</v>
      </c>
      <c r="B743" s="71" t="s">
        <v>15096</v>
      </c>
      <c r="C743" s="44" t="s">
        <v>15097</v>
      </c>
      <c r="D743" s="71"/>
      <c r="E743" s="71" t="s">
        <v>15098</v>
      </c>
      <c r="F743" s="71"/>
      <c r="G743" s="67" t="e">
        <f>VLOOKUP(A743,'20260626'!A:F,6,0)</f>
        <v>#N/A</v>
      </c>
    </row>
    <row r="744" ht="40.5" spans="1:7">
      <c r="A744" s="70">
        <v>340200059</v>
      </c>
      <c r="B744" s="71" t="s">
        <v>15099</v>
      </c>
      <c r="C744" s="44" t="s">
        <v>15100</v>
      </c>
      <c r="D744" s="71"/>
      <c r="E744" s="71" t="s">
        <v>15098</v>
      </c>
      <c r="F744" s="71"/>
      <c r="G744" s="67" t="e">
        <f>VLOOKUP(A744,'20260626'!A:F,6,0)</f>
        <v>#N/A</v>
      </c>
    </row>
    <row r="745" ht="27" spans="1:7">
      <c r="A745" s="70">
        <v>340200060</v>
      </c>
      <c r="B745" s="71" t="s">
        <v>15101</v>
      </c>
      <c r="C745" s="44" t="s">
        <v>15102</v>
      </c>
      <c r="D745" s="71"/>
      <c r="E745" s="71" t="s">
        <v>15098</v>
      </c>
      <c r="F745" s="71"/>
      <c r="G745" s="67" t="e">
        <f>VLOOKUP(A745,'20260626'!A:F,6,0)</f>
        <v>#N/A</v>
      </c>
    </row>
    <row r="746" ht="27" spans="1:7">
      <c r="A746" s="70">
        <v>340200061</v>
      </c>
      <c r="B746" s="71" t="s">
        <v>15103</v>
      </c>
      <c r="C746" s="44" t="s">
        <v>15104</v>
      </c>
      <c r="D746" s="71"/>
      <c r="E746" s="71" t="s">
        <v>15098</v>
      </c>
      <c r="F746" s="71"/>
      <c r="G746" s="67" t="e">
        <f>VLOOKUP(A746,'20260626'!A:F,6,0)</f>
        <v>#N/A</v>
      </c>
    </row>
    <row r="747" ht="27" spans="1:7">
      <c r="A747" s="70">
        <v>340200062</v>
      </c>
      <c r="B747" s="71" t="s">
        <v>15105</v>
      </c>
      <c r="C747" s="44" t="s">
        <v>15106</v>
      </c>
      <c r="D747" s="71"/>
      <c r="E747" s="71" t="s">
        <v>13763</v>
      </c>
      <c r="F747" s="71" t="s">
        <v>15107</v>
      </c>
      <c r="G747" s="67" t="e">
        <f>VLOOKUP(A747,'20260626'!A:F,6,0)</f>
        <v>#N/A</v>
      </c>
    </row>
    <row r="748" ht="27" spans="1:7">
      <c r="A748" s="70">
        <v>340200063</v>
      </c>
      <c r="B748" s="71" t="s">
        <v>15108</v>
      </c>
      <c r="C748" s="44" t="s">
        <v>15109</v>
      </c>
      <c r="D748" s="71"/>
      <c r="E748" s="71" t="s">
        <v>13763</v>
      </c>
      <c r="F748" s="71"/>
      <c r="G748" s="67" t="e">
        <f>VLOOKUP(A748,'20260626'!A:F,6,0)</f>
        <v>#N/A</v>
      </c>
    </row>
    <row r="749" ht="54" spans="1:7">
      <c r="A749" s="70">
        <v>340200064</v>
      </c>
      <c r="B749" s="71" t="s">
        <v>15110</v>
      </c>
      <c r="C749" s="44" t="s">
        <v>15111</v>
      </c>
      <c r="D749" s="71"/>
      <c r="E749" s="71" t="s">
        <v>13763</v>
      </c>
      <c r="F749" s="71"/>
      <c r="G749" s="67" t="e">
        <f>VLOOKUP(A749,'20260626'!A:F,6,0)</f>
        <v>#N/A</v>
      </c>
    </row>
    <row r="750" ht="67.5" spans="1:7">
      <c r="A750" s="70">
        <v>340200065</v>
      </c>
      <c r="B750" s="71" t="s">
        <v>15112</v>
      </c>
      <c r="C750" s="44" t="s">
        <v>15113</v>
      </c>
      <c r="D750" s="71"/>
      <c r="E750" s="71" t="s">
        <v>13763</v>
      </c>
      <c r="F750" s="71"/>
      <c r="G750" s="67" t="e">
        <f>VLOOKUP(A750,'20260626'!A:F,6,0)</f>
        <v>#N/A</v>
      </c>
    </row>
    <row r="751" spans="1:7">
      <c r="A751" s="70" t="s">
        <v>15114</v>
      </c>
      <c r="B751" s="71" t="s">
        <v>15115</v>
      </c>
      <c r="C751" s="44"/>
      <c r="D751" s="71"/>
      <c r="E751" s="71" t="s">
        <v>15116</v>
      </c>
      <c r="F751" s="71"/>
      <c r="G751" s="67" t="e">
        <f>VLOOKUP(A751,'20260626'!A:F,6,0)</f>
        <v>#N/A</v>
      </c>
    </row>
    <row r="752" spans="1:7">
      <c r="A752" s="70" t="s">
        <v>15117</v>
      </c>
      <c r="B752" s="71" t="s">
        <v>15118</v>
      </c>
      <c r="C752" s="44"/>
      <c r="D752" s="71"/>
      <c r="E752" s="71" t="s">
        <v>15116</v>
      </c>
      <c r="F752" s="71"/>
      <c r="G752" s="67" t="e">
        <f>VLOOKUP(A752,'20260626'!A:F,6,0)</f>
        <v>#N/A</v>
      </c>
    </row>
    <row r="753" spans="1:7">
      <c r="A753" s="70" t="s">
        <v>15119</v>
      </c>
      <c r="B753" s="71" t="s">
        <v>15120</v>
      </c>
      <c r="C753" s="44"/>
      <c r="D753" s="71"/>
      <c r="E753" s="71" t="s">
        <v>15116</v>
      </c>
      <c r="F753" s="71"/>
      <c r="G753" s="67" t="e">
        <f>VLOOKUP(A753,'20260626'!A:F,6,0)</f>
        <v>#N/A</v>
      </c>
    </row>
    <row r="754" spans="1:7">
      <c r="A754" s="70" t="s">
        <v>15121</v>
      </c>
      <c r="B754" s="71" t="s">
        <v>15122</v>
      </c>
      <c r="C754" s="44" t="s">
        <v>15123</v>
      </c>
      <c r="D754" s="71"/>
      <c r="E754" s="71" t="s">
        <v>15116</v>
      </c>
      <c r="F754" s="71"/>
      <c r="G754" s="67" t="e">
        <f>VLOOKUP(A754,'20260626'!A:F,6,0)</f>
        <v>#N/A</v>
      </c>
    </row>
  </sheetData>
  <autoFilter xmlns:etc="http://www.wps.cn/officeDocument/2017/etCustomData" ref="G1:G754" etc:filterBottomFollowUsedRange="0">
    <extLst/>
  </autoFilter>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1"/>
  <sheetViews>
    <sheetView workbookViewId="0">
      <selection activeCell="A1" sqref="A1:K1"/>
    </sheetView>
  </sheetViews>
  <sheetFormatPr defaultColWidth="8.89166666666667" defaultRowHeight="13.5"/>
  <cols>
    <col min="1" max="1" width="7.225" customWidth="1"/>
    <col min="2" max="2" width="17.4416666666667" customWidth="1"/>
    <col min="3" max="3" width="16.225" customWidth="1"/>
    <col min="4" max="5" width="28.4416666666667" customWidth="1"/>
    <col min="8" max="8" width="8.33333333333333" customWidth="1"/>
    <col min="9" max="9" width="7.44166666666667" customWidth="1"/>
    <col min="10" max="10" width="11.225" customWidth="1"/>
    <col min="11" max="11" width="27.6666666666667" customWidth="1"/>
  </cols>
  <sheetData>
    <row r="1" ht="27" spans="1:11">
      <c r="A1" s="46" t="s">
        <v>15124</v>
      </c>
      <c r="B1" s="46"/>
      <c r="C1" s="46"/>
      <c r="D1" s="46"/>
      <c r="E1" s="46"/>
      <c r="F1" s="46"/>
      <c r="G1" s="46"/>
      <c r="H1" s="47"/>
      <c r="I1" s="47"/>
      <c r="J1" s="47"/>
      <c r="K1" s="47"/>
    </row>
    <row r="2" ht="112" customHeight="1" spans="1:11">
      <c r="A2" s="48" t="s">
        <v>15125</v>
      </c>
      <c r="B2" s="48"/>
      <c r="C2" s="48"/>
      <c r="D2" s="48"/>
      <c r="E2" s="48"/>
      <c r="F2" s="48"/>
      <c r="G2" s="48"/>
      <c r="H2" s="49"/>
      <c r="I2" s="49"/>
      <c r="J2" s="49"/>
      <c r="K2" s="49"/>
    </row>
    <row r="3" ht="36" spans="1:12">
      <c r="A3" s="50" t="s">
        <v>15126</v>
      </c>
      <c r="B3" s="50" t="s">
        <v>13742</v>
      </c>
      <c r="C3" s="50" t="s">
        <v>7</v>
      </c>
      <c r="D3" s="50" t="s">
        <v>15127</v>
      </c>
      <c r="E3" s="50" t="s">
        <v>15128</v>
      </c>
      <c r="F3" s="50" t="s">
        <v>15129</v>
      </c>
      <c r="G3" s="27" t="s">
        <v>15130</v>
      </c>
      <c r="H3" s="27" t="s">
        <v>15131</v>
      </c>
      <c r="I3" s="27" t="s">
        <v>15132</v>
      </c>
      <c r="J3" s="50" t="s">
        <v>15133</v>
      </c>
      <c r="K3" s="50" t="s">
        <v>15</v>
      </c>
      <c r="L3" s="50" t="s">
        <v>15134</v>
      </c>
    </row>
    <row r="4" ht="85" customHeight="1" spans="1:12">
      <c r="A4" s="50"/>
      <c r="B4" s="51" t="s">
        <v>13006</v>
      </c>
      <c r="C4" s="51" t="s">
        <v>15135</v>
      </c>
      <c r="D4" s="50"/>
      <c r="E4" s="50"/>
      <c r="F4" s="50"/>
      <c r="G4" s="52"/>
      <c r="H4" s="52"/>
      <c r="I4" s="52"/>
      <c r="J4" s="50"/>
      <c r="K4" s="30" t="s">
        <v>15136</v>
      </c>
      <c r="L4" s="50"/>
    </row>
    <row r="5" ht="73" customHeight="1" spans="1:12">
      <c r="A5" s="53">
        <v>1</v>
      </c>
      <c r="B5" s="53" t="s">
        <v>13009</v>
      </c>
      <c r="C5" s="54" t="s">
        <v>15137</v>
      </c>
      <c r="D5" s="55" t="s">
        <v>15138</v>
      </c>
      <c r="E5" s="55" t="s">
        <v>15139</v>
      </c>
      <c r="F5" s="53" t="s">
        <v>15140</v>
      </c>
      <c r="G5" s="9">
        <v>26</v>
      </c>
      <c r="H5" s="9">
        <v>26</v>
      </c>
      <c r="I5" s="9">
        <v>26</v>
      </c>
      <c r="J5" s="55" t="s">
        <v>15141</v>
      </c>
      <c r="K5" s="30" t="s">
        <v>15142</v>
      </c>
      <c r="L5" s="59" t="s">
        <v>15143</v>
      </c>
    </row>
    <row r="6" ht="24.75" spans="1:12">
      <c r="A6" s="53"/>
      <c r="B6" s="53" t="s">
        <v>13015</v>
      </c>
      <c r="C6" s="56" t="s">
        <v>15144</v>
      </c>
      <c r="D6" s="55"/>
      <c r="E6" s="55"/>
      <c r="F6" s="53" t="s">
        <v>15140</v>
      </c>
      <c r="G6" s="9">
        <v>26</v>
      </c>
      <c r="H6" s="9">
        <v>26</v>
      </c>
      <c r="I6" s="9">
        <v>26</v>
      </c>
      <c r="J6" s="55"/>
      <c r="K6" s="30" t="s">
        <v>15145</v>
      </c>
      <c r="L6" s="59" t="s">
        <v>15143</v>
      </c>
    </row>
    <row r="7" ht="60" spans="1:12">
      <c r="A7" s="53">
        <v>2</v>
      </c>
      <c r="B7" s="53" t="s">
        <v>13018</v>
      </c>
      <c r="C7" s="55" t="s">
        <v>15146</v>
      </c>
      <c r="D7" s="55" t="s">
        <v>15147</v>
      </c>
      <c r="E7" s="55" t="s">
        <v>15139</v>
      </c>
      <c r="F7" s="53" t="s">
        <v>15140</v>
      </c>
      <c r="G7" s="9">
        <v>32</v>
      </c>
      <c r="H7" s="9">
        <v>32</v>
      </c>
      <c r="I7" s="9">
        <v>32</v>
      </c>
      <c r="J7" s="55" t="s">
        <v>15141</v>
      </c>
      <c r="K7" s="30" t="s">
        <v>15142</v>
      </c>
      <c r="L7" s="59" t="s">
        <v>15143</v>
      </c>
    </row>
    <row r="8" ht="24.75" spans="1:12">
      <c r="A8" s="53"/>
      <c r="B8" s="53" t="s">
        <v>13021</v>
      </c>
      <c r="C8" s="56" t="s">
        <v>15148</v>
      </c>
      <c r="D8" s="55"/>
      <c r="E8" s="55"/>
      <c r="F8" s="53" t="s">
        <v>15140</v>
      </c>
      <c r="G8" s="9">
        <v>32</v>
      </c>
      <c r="H8" s="9">
        <v>32</v>
      </c>
      <c r="I8" s="9">
        <v>32</v>
      </c>
      <c r="J8" s="60"/>
      <c r="K8" s="30" t="s">
        <v>15145</v>
      </c>
      <c r="L8" s="59" t="s">
        <v>15143</v>
      </c>
    </row>
    <row r="9" ht="61.5" spans="1:12">
      <c r="A9" s="53">
        <v>3</v>
      </c>
      <c r="B9" s="53" t="s">
        <v>13023</v>
      </c>
      <c r="C9" s="55" t="s">
        <v>15149</v>
      </c>
      <c r="D9" s="55" t="s">
        <v>15150</v>
      </c>
      <c r="E9" s="55" t="s">
        <v>15139</v>
      </c>
      <c r="F9" s="53" t="s">
        <v>15140</v>
      </c>
      <c r="G9" s="9">
        <v>40</v>
      </c>
      <c r="H9" s="9">
        <v>40</v>
      </c>
      <c r="I9" s="9">
        <v>40</v>
      </c>
      <c r="J9" s="55" t="s">
        <v>15141</v>
      </c>
      <c r="K9" s="30" t="s">
        <v>15142</v>
      </c>
      <c r="L9" s="59" t="s">
        <v>15143</v>
      </c>
    </row>
    <row r="10" ht="24.75" spans="1:12">
      <c r="A10" s="53"/>
      <c r="B10" s="53" t="s">
        <v>13026</v>
      </c>
      <c r="C10" s="56" t="s">
        <v>15151</v>
      </c>
      <c r="D10" s="55"/>
      <c r="E10" s="55"/>
      <c r="F10" s="53" t="s">
        <v>15140</v>
      </c>
      <c r="G10" s="9">
        <v>40</v>
      </c>
      <c r="H10" s="9">
        <v>40</v>
      </c>
      <c r="I10" s="9">
        <v>40</v>
      </c>
      <c r="J10" s="60"/>
      <c r="K10" s="30" t="s">
        <v>15145</v>
      </c>
      <c r="L10" s="59" t="s">
        <v>15143</v>
      </c>
    </row>
    <row r="11" ht="48" spans="1:12">
      <c r="A11" s="53">
        <v>4</v>
      </c>
      <c r="B11" s="53" t="s">
        <v>13028</v>
      </c>
      <c r="C11" s="55" t="s">
        <v>15152</v>
      </c>
      <c r="D11" s="55" t="s">
        <v>15153</v>
      </c>
      <c r="E11" s="55" t="s">
        <v>15154</v>
      </c>
      <c r="F11" s="53" t="s">
        <v>15140</v>
      </c>
      <c r="G11" s="9">
        <v>50</v>
      </c>
      <c r="H11" s="9">
        <v>50</v>
      </c>
      <c r="I11" s="9">
        <v>50</v>
      </c>
      <c r="J11" s="55" t="s">
        <v>15141</v>
      </c>
      <c r="K11" s="30" t="s">
        <v>15142</v>
      </c>
      <c r="L11" s="59" t="s">
        <v>15143</v>
      </c>
    </row>
    <row r="12" ht="24.75" spans="1:12">
      <c r="A12" s="53"/>
      <c r="B12" s="53" t="s">
        <v>13032</v>
      </c>
      <c r="C12" s="55" t="s">
        <v>15155</v>
      </c>
      <c r="D12" s="55"/>
      <c r="E12" s="55"/>
      <c r="F12" s="53" t="s">
        <v>15140</v>
      </c>
      <c r="G12" s="9">
        <v>50</v>
      </c>
      <c r="H12" s="9">
        <v>50</v>
      </c>
      <c r="I12" s="9">
        <v>50</v>
      </c>
      <c r="J12" s="60"/>
      <c r="K12" s="30" t="s">
        <v>15145</v>
      </c>
      <c r="L12" s="59" t="s">
        <v>15143</v>
      </c>
    </row>
    <row r="13" ht="60" spans="1:12">
      <c r="A13" s="53">
        <v>5</v>
      </c>
      <c r="B13" s="53" t="s">
        <v>13034</v>
      </c>
      <c r="C13" s="55" t="s">
        <v>15156</v>
      </c>
      <c r="D13" s="55" t="s">
        <v>15157</v>
      </c>
      <c r="E13" s="55" t="s">
        <v>15139</v>
      </c>
      <c r="F13" s="53" t="s">
        <v>15140</v>
      </c>
      <c r="G13" s="9">
        <v>52</v>
      </c>
      <c r="H13" s="9">
        <v>52</v>
      </c>
      <c r="I13" s="9">
        <v>52</v>
      </c>
      <c r="J13" s="55" t="s">
        <v>15141</v>
      </c>
      <c r="K13" s="30" t="s">
        <v>15142</v>
      </c>
      <c r="L13" s="59" t="s">
        <v>15143</v>
      </c>
    </row>
    <row r="14" ht="24.75" spans="1:12">
      <c r="A14" s="53"/>
      <c r="B14" s="53" t="s">
        <v>13037</v>
      </c>
      <c r="C14" s="56" t="s">
        <v>15158</v>
      </c>
      <c r="D14" s="55"/>
      <c r="E14" s="55"/>
      <c r="F14" s="53" t="s">
        <v>15140</v>
      </c>
      <c r="G14" s="9">
        <v>52</v>
      </c>
      <c r="H14" s="9">
        <v>52</v>
      </c>
      <c r="I14" s="9">
        <v>52</v>
      </c>
      <c r="J14" s="60"/>
      <c r="K14" s="30" t="s">
        <v>15145</v>
      </c>
      <c r="L14" s="59" t="s">
        <v>15143</v>
      </c>
    </row>
    <row r="15" ht="60" spans="1:12">
      <c r="A15" s="53">
        <v>6</v>
      </c>
      <c r="B15" s="53" t="s">
        <v>13039</v>
      </c>
      <c r="C15" s="54" t="s">
        <v>15159</v>
      </c>
      <c r="D15" s="54" t="s">
        <v>15160</v>
      </c>
      <c r="E15" s="54" t="s">
        <v>15161</v>
      </c>
      <c r="F15" s="57" t="s">
        <v>15162</v>
      </c>
      <c r="G15" s="9">
        <v>65</v>
      </c>
      <c r="H15" s="9">
        <v>65</v>
      </c>
      <c r="I15" s="9">
        <v>65</v>
      </c>
      <c r="J15" s="55" t="s">
        <v>15141</v>
      </c>
      <c r="K15" s="30"/>
      <c r="L15" s="61" t="s">
        <v>15163</v>
      </c>
    </row>
    <row r="16" ht="36.75" spans="1:12">
      <c r="A16" s="53"/>
      <c r="B16" s="53" t="s">
        <v>13042</v>
      </c>
      <c r="C16" s="56" t="s">
        <v>15164</v>
      </c>
      <c r="D16" s="55"/>
      <c r="E16" s="55"/>
      <c r="F16" s="53" t="s">
        <v>15140</v>
      </c>
      <c r="G16" s="9">
        <v>65</v>
      </c>
      <c r="H16" s="9">
        <v>65</v>
      </c>
      <c r="I16" s="9">
        <v>65</v>
      </c>
      <c r="J16" s="55"/>
      <c r="K16" s="30"/>
      <c r="L16" s="59" t="s">
        <v>15163</v>
      </c>
    </row>
    <row r="17" ht="108" customHeight="1" spans="1:12">
      <c r="A17" s="58"/>
      <c r="B17" s="51" t="s">
        <v>13044</v>
      </c>
      <c r="C17" s="51" t="s">
        <v>15165</v>
      </c>
      <c r="D17" s="58"/>
      <c r="E17" s="58"/>
      <c r="F17" s="58"/>
      <c r="G17" s="9"/>
      <c r="H17" s="9"/>
      <c r="I17" s="9"/>
      <c r="J17" s="58"/>
      <c r="K17" s="30" t="s">
        <v>15136</v>
      </c>
      <c r="L17" s="62"/>
    </row>
    <row r="18" ht="109" customHeight="1" spans="1:12">
      <c r="A18" s="53">
        <v>7</v>
      </c>
      <c r="B18" s="53" t="s">
        <v>13047</v>
      </c>
      <c r="C18" s="54" t="s">
        <v>15166</v>
      </c>
      <c r="D18" s="55" t="s">
        <v>15167</v>
      </c>
      <c r="E18" s="55" t="s">
        <v>15168</v>
      </c>
      <c r="F18" s="53" t="s">
        <v>15169</v>
      </c>
      <c r="G18" s="9">
        <v>72</v>
      </c>
      <c r="H18" s="9">
        <v>72</v>
      </c>
      <c r="I18" s="9">
        <v>72</v>
      </c>
      <c r="J18" s="55" t="s">
        <v>15170</v>
      </c>
      <c r="K18" s="30"/>
      <c r="L18" s="59" t="s">
        <v>15163</v>
      </c>
    </row>
    <row r="19" ht="25.5" spans="1:12">
      <c r="A19" s="53"/>
      <c r="B19" s="53" t="s">
        <v>13052</v>
      </c>
      <c r="C19" s="56" t="s">
        <v>15171</v>
      </c>
      <c r="D19" s="55"/>
      <c r="E19" s="55"/>
      <c r="F19" s="53" t="s">
        <v>15172</v>
      </c>
      <c r="G19" s="9">
        <v>24</v>
      </c>
      <c r="H19" s="9">
        <v>24</v>
      </c>
      <c r="I19" s="9">
        <v>24</v>
      </c>
      <c r="J19" s="55"/>
      <c r="K19" s="30"/>
      <c r="L19" s="59" t="s">
        <v>15163</v>
      </c>
    </row>
    <row r="20" ht="24.75" spans="1:12">
      <c r="A20" s="53"/>
      <c r="B20" s="53" t="s">
        <v>13054</v>
      </c>
      <c r="C20" s="56" t="s">
        <v>15173</v>
      </c>
      <c r="D20" s="55"/>
      <c r="E20" s="55"/>
      <c r="F20" s="53" t="s">
        <v>15169</v>
      </c>
      <c r="G20" s="9">
        <v>72</v>
      </c>
      <c r="H20" s="9">
        <v>72</v>
      </c>
      <c r="I20" s="9">
        <v>72</v>
      </c>
      <c r="J20" s="55"/>
      <c r="K20" s="30"/>
      <c r="L20" s="59" t="s">
        <v>15163</v>
      </c>
    </row>
    <row r="21" ht="75" customHeight="1" spans="1:12">
      <c r="A21" s="53">
        <v>8</v>
      </c>
      <c r="B21" s="53" t="s">
        <v>13056</v>
      </c>
      <c r="C21" s="56" t="s">
        <v>15174</v>
      </c>
      <c r="D21" s="56" t="s">
        <v>15175</v>
      </c>
      <c r="E21" s="56" t="s">
        <v>15176</v>
      </c>
      <c r="F21" s="53" t="s">
        <v>15169</v>
      </c>
      <c r="G21" s="9">
        <v>84</v>
      </c>
      <c r="H21" s="9">
        <v>84</v>
      </c>
      <c r="I21" s="9">
        <v>84</v>
      </c>
      <c r="J21" s="55" t="s">
        <v>15177</v>
      </c>
      <c r="K21" s="30" t="s">
        <v>15178</v>
      </c>
      <c r="L21" s="59" t="s">
        <v>15143</v>
      </c>
    </row>
    <row r="22" ht="46" customHeight="1" spans="1:12">
      <c r="A22" s="53"/>
      <c r="B22" s="53" t="s">
        <v>13061</v>
      </c>
      <c r="C22" s="56" t="s">
        <v>15179</v>
      </c>
      <c r="D22" s="56"/>
      <c r="E22" s="56"/>
      <c r="F22" s="53" t="s">
        <v>15172</v>
      </c>
      <c r="G22" s="9">
        <v>28</v>
      </c>
      <c r="H22" s="9">
        <v>28</v>
      </c>
      <c r="I22" s="9">
        <v>28</v>
      </c>
      <c r="J22" s="55"/>
      <c r="K22" s="30" t="s">
        <v>15178</v>
      </c>
      <c r="L22" s="59" t="s">
        <v>15143</v>
      </c>
    </row>
    <row r="23" ht="27" spans="1:12">
      <c r="A23" s="53"/>
      <c r="B23" s="53" t="s">
        <v>13063</v>
      </c>
      <c r="C23" s="56" t="s">
        <v>15180</v>
      </c>
      <c r="D23" s="56"/>
      <c r="E23" s="56"/>
      <c r="F23" s="53" t="s">
        <v>15169</v>
      </c>
      <c r="G23" s="9">
        <v>84</v>
      </c>
      <c r="H23" s="9">
        <v>84</v>
      </c>
      <c r="I23" s="9">
        <v>84</v>
      </c>
      <c r="J23" s="55"/>
      <c r="K23" s="30" t="s">
        <v>15178</v>
      </c>
      <c r="L23" s="59" t="s">
        <v>15143</v>
      </c>
    </row>
    <row r="24" ht="76" customHeight="1" spans="1:12">
      <c r="A24" s="53">
        <v>9</v>
      </c>
      <c r="B24" s="53" t="s">
        <v>13065</v>
      </c>
      <c r="C24" s="55" t="s">
        <v>15181</v>
      </c>
      <c r="D24" s="55" t="s">
        <v>15182</v>
      </c>
      <c r="E24" s="55" t="s">
        <v>15183</v>
      </c>
      <c r="F24" s="53" t="s">
        <v>15169</v>
      </c>
      <c r="G24" s="9">
        <v>74</v>
      </c>
      <c r="H24" s="9">
        <v>74</v>
      </c>
      <c r="I24" s="9">
        <v>74</v>
      </c>
      <c r="J24" s="55" t="s">
        <v>15177</v>
      </c>
      <c r="K24" s="30" t="s">
        <v>15184</v>
      </c>
      <c r="L24" s="59" t="s">
        <v>15143</v>
      </c>
    </row>
    <row r="25" ht="25.5" spans="1:12">
      <c r="A25" s="53"/>
      <c r="B25" s="53" t="s">
        <v>13070</v>
      </c>
      <c r="C25" s="56" t="s">
        <v>15185</v>
      </c>
      <c r="D25" s="55"/>
      <c r="E25" s="55"/>
      <c r="F25" s="53" t="s">
        <v>15172</v>
      </c>
      <c r="G25" s="9">
        <v>24</v>
      </c>
      <c r="H25" s="9">
        <v>24</v>
      </c>
      <c r="I25" s="9">
        <v>24</v>
      </c>
      <c r="J25" s="55"/>
      <c r="K25" s="30" t="s">
        <v>15184</v>
      </c>
      <c r="L25" s="59" t="s">
        <v>15143</v>
      </c>
    </row>
    <row r="26" ht="24.75" spans="1:12">
      <c r="A26" s="53"/>
      <c r="B26" s="53" t="s">
        <v>13072</v>
      </c>
      <c r="C26" s="56" t="s">
        <v>15186</v>
      </c>
      <c r="D26" s="55"/>
      <c r="E26" s="55"/>
      <c r="F26" s="53" t="s">
        <v>15169</v>
      </c>
      <c r="G26" s="9">
        <v>74</v>
      </c>
      <c r="H26" s="9">
        <v>74</v>
      </c>
      <c r="I26" s="9">
        <v>74</v>
      </c>
      <c r="J26" s="55"/>
      <c r="K26" s="30" t="s">
        <v>15184</v>
      </c>
      <c r="L26" s="59" t="s">
        <v>15143</v>
      </c>
    </row>
    <row r="27" ht="48" spans="1:12">
      <c r="A27" s="53">
        <v>10</v>
      </c>
      <c r="B27" s="53" t="s">
        <v>13074</v>
      </c>
      <c r="C27" s="55" t="s">
        <v>15187</v>
      </c>
      <c r="D27" s="55" t="s">
        <v>15188</v>
      </c>
      <c r="E27" s="55" t="s">
        <v>15189</v>
      </c>
      <c r="F27" s="53" t="s">
        <v>15169</v>
      </c>
      <c r="G27" s="9">
        <v>74</v>
      </c>
      <c r="H27" s="9">
        <v>74</v>
      </c>
      <c r="I27" s="9">
        <v>74</v>
      </c>
      <c r="J27" s="55" t="s">
        <v>15177</v>
      </c>
      <c r="K27" s="30" t="s">
        <v>15190</v>
      </c>
      <c r="L27" s="59" t="s">
        <v>15143</v>
      </c>
    </row>
    <row r="28" ht="27" spans="1:12">
      <c r="A28" s="53"/>
      <c r="B28" s="53" t="s">
        <v>13079</v>
      </c>
      <c r="C28" s="56" t="s">
        <v>15191</v>
      </c>
      <c r="D28" s="55"/>
      <c r="E28" s="55"/>
      <c r="F28" s="53" t="s">
        <v>15172</v>
      </c>
      <c r="G28" s="9">
        <v>24</v>
      </c>
      <c r="H28" s="9">
        <v>24</v>
      </c>
      <c r="I28" s="9">
        <v>24</v>
      </c>
      <c r="J28" s="55"/>
      <c r="K28" s="30" t="s">
        <v>15190</v>
      </c>
      <c r="L28" s="59" t="s">
        <v>15143</v>
      </c>
    </row>
    <row r="29" ht="57" customHeight="1" spans="1:12">
      <c r="A29" s="53"/>
      <c r="B29" s="53" t="s">
        <v>13081</v>
      </c>
      <c r="C29" s="56" t="s">
        <v>15192</v>
      </c>
      <c r="D29" s="55"/>
      <c r="E29" s="55"/>
      <c r="F29" s="53" t="s">
        <v>15169</v>
      </c>
      <c r="G29" s="9">
        <v>74</v>
      </c>
      <c r="H29" s="9">
        <v>74</v>
      </c>
      <c r="I29" s="9">
        <v>74</v>
      </c>
      <c r="J29" s="55"/>
      <c r="K29" s="30" t="s">
        <v>15190</v>
      </c>
      <c r="L29" s="59" t="s">
        <v>15143</v>
      </c>
    </row>
    <row r="30" ht="48" spans="1:12">
      <c r="A30" s="53">
        <v>11</v>
      </c>
      <c r="B30" s="53" t="s">
        <v>13083</v>
      </c>
      <c r="C30" s="55" t="s">
        <v>15193</v>
      </c>
      <c r="D30" s="55" t="s">
        <v>15194</v>
      </c>
      <c r="E30" s="55" t="s">
        <v>15195</v>
      </c>
      <c r="F30" s="53" t="s">
        <v>15169</v>
      </c>
      <c r="G30" s="9">
        <v>90</v>
      </c>
      <c r="H30" s="9">
        <v>90</v>
      </c>
      <c r="I30" s="9">
        <v>90</v>
      </c>
      <c r="J30" s="55" t="s">
        <v>15196</v>
      </c>
      <c r="K30" s="30" t="s">
        <v>15197</v>
      </c>
      <c r="L30" s="59" t="s">
        <v>15143</v>
      </c>
    </row>
    <row r="31" ht="27" spans="1:12">
      <c r="A31" s="53"/>
      <c r="B31" s="53" t="s">
        <v>13089</v>
      </c>
      <c r="C31" s="56" t="s">
        <v>15198</v>
      </c>
      <c r="D31" s="55"/>
      <c r="E31" s="55"/>
      <c r="F31" s="53" t="s">
        <v>15172</v>
      </c>
      <c r="G31" s="9">
        <v>30</v>
      </c>
      <c r="H31" s="9">
        <v>30</v>
      </c>
      <c r="I31" s="9">
        <v>30</v>
      </c>
      <c r="J31" s="55"/>
      <c r="K31" s="30" t="s">
        <v>15197</v>
      </c>
      <c r="L31" s="59" t="s">
        <v>15143</v>
      </c>
    </row>
    <row r="32" ht="36.75" spans="1:12">
      <c r="A32" s="53"/>
      <c r="B32" s="53" t="s">
        <v>13091</v>
      </c>
      <c r="C32" s="56" t="s">
        <v>15199</v>
      </c>
      <c r="D32" s="55"/>
      <c r="E32" s="55"/>
      <c r="F32" s="53" t="s">
        <v>15169</v>
      </c>
      <c r="G32" s="9">
        <v>45</v>
      </c>
      <c r="H32" s="9">
        <v>45</v>
      </c>
      <c r="I32" s="9">
        <v>45</v>
      </c>
      <c r="J32" s="55"/>
      <c r="K32" s="30" t="s">
        <v>15197</v>
      </c>
      <c r="L32" s="59" t="s">
        <v>15143</v>
      </c>
    </row>
    <row r="33" ht="27" spans="1:12">
      <c r="A33" s="53"/>
      <c r="B33" s="53" t="s">
        <v>13093</v>
      </c>
      <c r="C33" s="56" t="s">
        <v>15200</v>
      </c>
      <c r="D33" s="55"/>
      <c r="E33" s="55"/>
      <c r="F33" s="53" t="s">
        <v>15169</v>
      </c>
      <c r="G33" s="9">
        <v>90</v>
      </c>
      <c r="H33" s="9">
        <v>90</v>
      </c>
      <c r="I33" s="9">
        <v>90</v>
      </c>
      <c r="J33" s="55"/>
      <c r="K33" s="30" t="s">
        <v>15197</v>
      </c>
      <c r="L33" s="59" t="s">
        <v>15143</v>
      </c>
    </row>
    <row r="34" ht="48" spans="1:12">
      <c r="A34" s="53">
        <v>12</v>
      </c>
      <c r="B34" s="53" t="s">
        <v>13095</v>
      </c>
      <c r="C34" s="55" t="s">
        <v>15201</v>
      </c>
      <c r="D34" s="55" t="s">
        <v>15202</v>
      </c>
      <c r="E34" s="55" t="s">
        <v>15203</v>
      </c>
      <c r="F34" s="53" t="s">
        <v>15169</v>
      </c>
      <c r="G34" s="9">
        <v>66</v>
      </c>
      <c r="H34" s="9">
        <v>66</v>
      </c>
      <c r="I34" s="9">
        <v>66</v>
      </c>
      <c r="J34" s="55" t="s">
        <v>15177</v>
      </c>
      <c r="K34" s="30"/>
      <c r="L34" s="59" t="s">
        <v>15163</v>
      </c>
    </row>
    <row r="35" ht="25.5" spans="1:12">
      <c r="A35" s="53"/>
      <c r="B35" s="53" t="s">
        <v>13099</v>
      </c>
      <c r="C35" s="56" t="s">
        <v>15204</v>
      </c>
      <c r="D35" s="55"/>
      <c r="E35" s="55"/>
      <c r="F35" s="53" t="s">
        <v>15172</v>
      </c>
      <c r="G35" s="9">
        <v>22</v>
      </c>
      <c r="H35" s="9">
        <v>22</v>
      </c>
      <c r="I35" s="9">
        <v>22</v>
      </c>
      <c r="J35" s="55"/>
      <c r="K35" s="30"/>
      <c r="L35" s="59" t="s">
        <v>15163</v>
      </c>
    </row>
    <row r="36" ht="24.75" spans="1:12">
      <c r="A36" s="53"/>
      <c r="B36" s="53" t="s">
        <v>13101</v>
      </c>
      <c r="C36" s="56" t="s">
        <v>15205</v>
      </c>
      <c r="D36" s="55"/>
      <c r="E36" s="55"/>
      <c r="F36" s="53" t="s">
        <v>15169</v>
      </c>
      <c r="G36" s="9">
        <v>66</v>
      </c>
      <c r="H36" s="9">
        <v>66</v>
      </c>
      <c r="I36" s="9">
        <v>66</v>
      </c>
      <c r="J36" s="55"/>
      <c r="K36" s="30"/>
      <c r="L36" s="59" t="s">
        <v>15163</v>
      </c>
    </row>
    <row r="37" ht="91" customHeight="1" spans="1:12">
      <c r="A37" s="53">
        <v>13</v>
      </c>
      <c r="B37" s="53" t="s">
        <v>13103</v>
      </c>
      <c r="C37" s="55" t="s">
        <v>15206</v>
      </c>
      <c r="D37" s="54" t="s">
        <v>15207</v>
      </c>
      <c r="E37" s="55" t="s">
        <v>15208</v>
      </c>
      <c r="F37" s="53" t="s">
        <v>15169</v>
      </c>
      <c r="G37" s="9">
        <v>25</v>
      </c>
      <c r="H37" s="9">
        <v>25</v>
      </c>
      <c r="I37" s="9">
        <v>25</v>
      </c>
      <c r="J37" s="55" t="s">
        <v>15177</v>
      </c>
      <c r="K37" s="30" t="s">
        <v>15209</v>
      </c>
      <c r="L37" s="59" t="s">
        <v>15143</v>
      </c>
    </row>
    <row r="38" ht="42" spans="1:12">
      <c r="A38" s="53"/>
      <c r="B38" s="53" t="s">
        <v>13108</v>
      </c>
      <c r="C38" s="56" t="s">
        <v>15210</v>
      </c>
      <c r="D38" s="55"/>
      <c r="E38" s="55"/>
      <c r="F38" s="53" t="s">
        <v>15172</v>
      </c>
      <c r="G38" s="9">
        <v>8.3</v>
      </c>
      <c r="H38" s="9">
        <v>8.3</v>
      </c>
      <c r="I38" s="9">
        <v>8.3</v>
      </c>
      <c r="J38" s="55"/>
      <c r="K38" s="30" t="s">
        <v>15211</v>
      </c>
      <c r="L38" s="59" t="s">
        <v>15143</v>
      </c>
    </row>
    <row r="39" ht="58" customHeight="1" spans="1:12">
      <c r="A39" s="53"/>
      <c r="B39" s="53" t="s">
        <v>13111</v>
      </c>
      <c r="C39" s="56" t="s">
        <v>15212</v>
      </c>
      <c r="D39" s="55"/>
      <c r="E39" s="55"/>
      <c r="F39" s="53" t="s">
        <v>15169</v>
      </c>
      <c r="G39" s="9">
        <v>25</v>
      </c>
      <c r="H39" s="9">
        <v>25</v>
      </c>
      <c r="I39" s="9">
        <v>25</v>
      </c>
      <c r="J39" s="55"/>
      <c r="K39" s="30" t="s">
        <v>15211</v>
      </c>
      <c r="L39" s="59" t="s">
        <v>15143</v>
      </c>
    </row>
    <row r="40" ht="60" spans="1:12">
      <c r="A40" s="53">
        <v>14</v>
      </c>
      <c r="B40" s="53" t="s">
        <v>13113</v>
      </c>
      <c r="C40" s="55" t="s">
        <v>15213</v>
      </c>
      <c r="D40" s="54" t="s">
        <v>15214</v>
      </c>
      <c r="E40" s="55" t="s">
        <v>15215</v>
      </c>
      <c r="F40" s="53" t="s">
        <v>15169</v>
      </c>
      <c r="G40" s="9">
        <v>60</v>
      </c>
      <c r="H40" s="9">
        <v>60</v>
      </c>
      <c r="I40" s="9">
        <v>60</v>
      </c>
      <c r="J40" s="55" t="s">
        <v>15177</v>
      </c>
      <c r="K40" s="30" t="s">
        <v>15216</v>
      </c>
      <c r="L40" s="59" t="s">
        <v>15143</v>
      </c>
    </row>
    <row r="41" ht="48" customHeight="1" spans="1:12">
      <c r="A41" s="53"/>
      <c r="B41" s="53" t="s">
        <v>13118</v>
      </c>
      <c r="C41" s="56" t="s">
        <v>15217</v>
      </c>
      <c r="D41" s="55"/>
      <c r="E41" s="55"/>
      <c r="F41" s="53" t="s">
        <v>15172</v>
      </c>
      <c r="G41" s="9">
        <v>20</v>
      </c>
      <c r="H41" s="9">
        <v>20</v>
      </c>
      <c r="I41" s="9">
        <v>20</v>
      </c>
      <c r="J41" s="55"/>
      <c r="K41" s="30" t="s">
        <v>15216</v>
      </c>
      <c r="L41" s="59" t="s">
        <v>15143</v>
      </c>
    </row>
    <row r="42" ht="36.75" spans="1:12">
      <c r="A42" s="53"/>
      <c r="B42" s="53" t="s">
        <v>13120</v>
      </c>
      <c r="C42" s="56" t="s">
        <v>15218</v>
      </c>
      <c r="D42" s="55"/>
      <c r="E42" s="55"/>
      <c r="F42" s="53" t="s">
        <v>15169</v>
      </c>
      <c r="G42" s="9">
        <v>60</v>
      </c>
      <c r="H42" s="9">
        <v>60</v>
      </c>
      <c r="I42" s="9">
        <v>60</v>
      </c>
      <c r="J42" s="55"/>
      <c r="K42" s="30" t="s">
        <v>15216</v>
      </c>
      <c r="L42" s="59" t="s">
        <v>15143</v>
      </c>
    </row>
    <row r="43" ht="101" customHeight="1" spans="1:12">
      <c r="A43" s="53">
        <v>15</v>
      </c>
      <c r="B43" s="53" t="s">
        <v>13122</v>
      </c>
      <c r="C43" s="55" t="s">
        <v>15219</v>
      </c>
      <c r="D43" s="54" t="s">
        <v>15220</v>
      </c>
      <c r="E43" s="55" t="s">
        <v>15215</v>
      </c>
      <c r="F43" s="53" t="s">
        <v>15169</v>
      </c>
      <c r="G43" s="9">
        <v>58</v>
      </c>
      <c r="H43" s="9">
        <v>58</v>
      </c>
      <c r="I43" s="9">
        <v>58</v>
      </c>
      <c r="J43" s="55" t="s">
        <v>15177</v>
      </c>
      <c r="K43" s="30" t="s">
        <v>15221</v>
      </c>
      <c r="L43" s="59" t="s">
        <v>15143</v>
      </c>
    </row>
    <row r="44" ht="60" customHeight="1" spans="1:12">
      <c r="A44" s="53"/>
      <c r="B44" s="53" t="s">
        <v>13126</v>
      </c>
      <c r="C44" s="56" t="s">
        <v>15222</v>
      </c>
      <c r="D44" s="55"/>
      <c r="E44" s="55"/>
      <c r="F44" s="53" t="s">
        <v>15172</v>
      </c>
      <c r="G44" s="9">
        <v>19</v>
      </c>
      <c r="H44" s="9">
        <v>19</v>
      </c>
      <c r="I44" s="9">
        <v>19</v>
      </c>
      <c r="J44" s="55"/>
      <c r="K44" s="30" t="s">
        <v>15223</v>
      </c>
      <c r="L44" s="59" t="s">
        <v>15143</v>
      </c>
    </row>
    <row r="45" ht="68" customHeight="1" spans="1:12">
      <c r="A45" s="53"/>
      <c r="B45" s="53" t="s">
        <v>13129</v>
      </c>
      <c r="C45" s="56" t="s">
        <v>15224</v>
      </c>
      <c r="D45" s="55"/>
      <c r="E45" s="55"/>
      <c r="F45" s="53" t="s">
        <v>15169</v>
      </c>
      <c r="G45" s="9">
        <v>58</v>
      </c>
      <c r="H45" s="9">
        <v>58</v>
      </c>
      <c r="I45" s="9">
        <v>58</v>
      </c>
      <c r="J45" s="55"/>
      <c r="K45" s="30" t="s">
        <v>15223</v>
      </c>
      <c r="L45" s="59" t="s">
        <v>15143</v>
      </c>
    </row>
    <row r="46" ht="48" spans="1:12">
      <c r="A46" s="53">
        <v>16</v>
      </c>
      <c r="B46" s="53" t="s">
        <v>13131</v>
      </c>
      <c r="C46" s="54" t="s">
        <v>15225</v>
      </c>
      <c r="D46" s="54" t="s">
        <v>15226</v>
      </c>
      <c r="E46" s="55" t="s">
        <v>15215</v>
      </c>
      <c r="F46" s="57" t="s">
        <v>15227</v>
      </c>
      <c r="G46" s="9">
        <v>77</v>
      </c>
      <c r="H46" s="9">
        <v>77</v>
      </c>
      <c r="I46" s="9">
        <v>77</v>
      </c>
      <c r="J46" s="55" t="s">
        <v>15196</v>
      </c>
      <c r="K46" s="30"/>
      <c r="L46" s="61" t="s">
        <v>15143</v>
      </c>
    </row>
    <row r="47" ht="36.75" spans="1:12">
      <c r="A47" s="53"/>
      <c r="B47" s="53" t="s">
        <v>13136</v>
      </c>
      <c r="C47" s="56" t="s">
        <v>15228</v>
      </c>
      <c r="D47" s="55"/>
      <c r="E47" s="55"/>
      <c r="F47" s="53" t="s">
        <v>15172</v>
      </c>
      <c r="G47" s="9">
        <v>25</v>
      </c>
      <c r="H47" s="9">
        <v>25</v>
      </c>
      <c r="I47" s="9">
        <v>25</v>
      </c>
      <c r="J47" s="55"/>
      <c r="K47" s="30"/>
      <c r="L47" s="59" t="s">
        <v>15143</v>
      </c>
    </row>
    <row r="48" ht="36.75" spans="1:12">
      <c r="A48" s="53"/>
      <c r="B48" s="53" t="s">
        <v>13138</v>
      </c>
      <c r="C48" s="56" t="s">
        <v>15229</v>
      </c>
      <c r="D48" s="55"/>
      <c r="E48" s="55"/>
      <c r="F48" s="53" t="s">
        <v>15169</v>
      </c>
      <c r="G48" s="9">
        <v>77</v>
      </c>
      <c r="H48" s="9">
        <v>77</v>
      </c>
      <c r="I48" s="9">
        <v>77</v>
      </c>
      <c r="J48" s="55"/>
      <c r="K48" s="30"/>
      <c r="L48" s="59" t="s">
        <v>15143</v>
      </c>
    </row>
    <row r="49" ht="70" customHeight="1" spans="1:12">
      <c r="A49" s="53">
        <v>17</v>
      </c>
      <c r="B49" s="53" t="s">
        <v>13140</v>
      </c>
      <c r="C49" s="54" t="s">
        <v>15230</v>
      </c>
      <c r="D49" s="54" t="s">
        <v>15231</v>
      </c>
      <c r="E49" s="55" t="s">
        <v>15215</v>
      </c>
      <c r="F49" s="57" t="s">
        <v>15227</v>
      </c>
      <c r="G49" s="9">
        <v>50</v>
      </c>
      <c r="H49" s="9">
        <v>50</v>
      </c>
      <c r="I49" s="9">
        <v>50</v>
      </c>
      <c r="J49" s="55" t="s">
        <v>15196</v>
      </c>
      <c r="K49" s="30"/>
      <c r="L49" s="61" t="s">
        <v>15143</v>
      </c>
    </row>
    <row r="50" ht="36.75" spans="1:12">
      <c r="A50" s="53"/>
      <c r="B50" s="53" t="s">
        <v>13143</v>
      </c>
      <c r="C50" s="56" t="s">
        <v>15232</v>
      </c>
      <c r="D50" s="55"/>
      <c r="E50" s="55"/>
      <c r="F50" s="53" t="s">
        <v>15172</v>
      </c>
      <c r="G50" s="9">
        <v>17</v>
      </c>
      <c r="H50" s="9">
        <v>17</v>
      </c>
      <c r="I50" s="9">
        <v>17</v>
      </c>
      <c r="J50" s="55"/>
      <c r="K50" s="30"/>
      <c r="L50" s="59" t="s">
        <v>15143</v>
      </c>
    </row>
    <row r="51" ht="36.75" spans="1:12">
      <c r="A51" s="53"/>
      <c r="B51" s="53" t="s">
        <v>13145</v>
      </c>
      <c r="C51" s="56" t="s">
        <v>15233</v>
      </c>
      <c r="D51" s="55"/>
      <c r="E51" s="55"/>
      <c r="F51" s="53" t="s">
        <v>15169</v>
      </c>
      <c r="G51" s="9">
        <v>50</v>
      </c>
      <c r="H51" s="9">
        <v>50</v>
      </c>
      <c r="I51" s="9">
        <v>50</v>
      </c>
      <c r="J51" s="55"/>
      <c r="K51" s="20"/>
      <c r="L51" s="59" t="s">
        <v>15143</v>
      </c>
    </row>
  </sheetData>
  <mergeCells count="19">
    <mergeCell ref="A1:K1"/>
    <mergeCell ref="A2:K2"/>
    <mergeCell ref="A5:A6"/>
    <mergeCell ref="A7:A8"/>
    <mergeCell ref="A9:A10"/>
    <mergeCell ref="A11:A12"/>
    <mergeCell ref="A13:A14"/>
    <mergeCell ref="A15:A16"/>
    <mergeCell ref="A18:A20"/>
    <mergeCell ref="A21:A23"/>
    <mergeCell ref="A24:A26"/>
    <mergeCell ref="A27:A29"/>
    <mergeCell ref="A30:A33"/>
    <mergeCell ref="A34:A36"/>
    <mergeCell ref="A37:A39"/>
    <mergeCell ref="A40:A42"/>
    <mergeCell ref="A43:A45"/>
    <mergeCell ref="A46:A48"/>
    <mergeCell ref="A49:A51"/>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opLeftCell="A2" workbookViewId="0">
      <selection activeCell="D7" sqref="D7"/>
    </sheetView>
  </sheetViews>
  <sheetFormatPr defaultColWidth="8.89166666666667" defaultRowHeight="13.5"/>
  <cols>
    <col min="2" max="2" width="18.6666666666667" customWidth="1"/>
    <col min="3" max="3" width="18.5583333333333" customWidth="1"/>
    <col min="4" max="4" width="24.775" customWidth="1"/>
    <col min="5" max="5" width="28" customWidth="1"/>
    <col min="6" max="6" width="10.225" customWidth="1"/>
    <col min="10" max="10" width="22.1083333333333" customWidth="1"/>
  </cols>
  <sheetData>
    <row r="1" ht="27" spans="1:10">
      <c r="A1" s="1" t="s">
        <v>15234</v>
      </c>
      <c r="B1" s="1"/>
      <c r="C1" s="1"/>
      <c r="D1" s="1"/>
      <c r="E1" s="1"/>
      <c r="F1" s="1"/>
      <c r="G1" s="2"/>
      <c r="H1" s="2"/>
      <c r="I1" s="2"/>
      <c r="J1" s="1"/>
    </row>
    <row r="2" ht="103" customHeight="1" spans="1:11">
      <c r="A2" s="3" t="s">
        <v>15235</v>
      </c>
      <c r="B2" s="3"/>
      <c r="C2" s="3"/>
      <c r="D2" s="3"/>
      <c r="E2" s="3"/>
      <c r="F2" s="3"/>
      <c r="G2" s="4"/>
      <c r="H2" s="4"/>
      <c r="I2" s="4"/>
      <c r="J2" s="3"/>
      <c r="K2" s="45"/>
    </row>
    <row r="3" ht="40.5" spans="1:11">
      <c r="A3" s="5" t="s">
        <v>15126</v>
      </c>
      <c r="B3" s="6" t="s">
        <v>13742</v>
      </c>
      <c r="C3" s="6" t="s">
        <v>7</v>
      </c>
      <c r="D3" s="6" t="s">
        <v>15127</v>
      </c>
      <c r="E3" s="6" t="s">
        <v>15128</v>
      </c>
      <c r="F3" s="5" t="s">
        <v>10</v>
      </c>
      <c r="G3" s="5" t="s">
        <v>15130</v>
      </c>
      <c r="H3" s="5" t="s">
        <v>15131</v>
      </c>
      <c r="I3" s="5" t="s">
        <v>15132</v>
      </c>
      <c r="J3" s="5" t="s">
        <v>15133</v>
      </c>
      <c r="K3" s="5" t="s">
        <v>15134</v>
      </c>
    </row>
    <row r="4" ht="15" spans="1:11">
      <c r="A4" s="28"/>
      <c r="B4" s="30">
        <v>2417</v>
      </c>
      <c r="C4" s="30" t="s">
        <v>15236</v>
      </c>
      <c r="D4" s="9"/>
      <c r="E4" s="9"/>
      <c r="F4" s="28"/>
      <c r="G4" s="39"/>
      <c r="H4" s="39"/>
      <c r="I4" s="39"/>
      <c r="J4" s="28"/>
      <c r="K4" s="28"/>
    </row>
    <row r="5" ht="85" customHeight="1" spans="1:11">
      <c r="A5" s="9">
        <v>1</v>
      </c>
      <c r="B5" s="713" t="s">
        <v>1977</v>
      </c>
      <c r="C5" s="31" t="s">
        <v>15237</v>
      </c>
      <c r="D5" s="31" t="s">
        <v>15238</v>
      </c>
      <c r="E5" s="31" t="s">
        <v>15239</v>
      </c>
      <c r="F5" s="12" t="s">
        <v>35</v>
      </c>
      <c r="G5" s="18">
        <v>46</v>
      </c>
      <c r="H5" s="18">
        <v>46</v>
      </c>
      <c r="I5" s="18">
        <v>46</v>
      </c>
      <c r="J5" s="30"/>
      <c r="K5" s="12" t="s">
        <v>15240</v>
      </c>
    </row>
    <row r="6" ht="15" spans="1:11">
      <c r="A6" s="9"/>
      <c r="B6" s="30">
        <v>3115</v>
      </c>
      <c r="C6" s="30" t="s">
        <v>15241</v>
      </c>
      <c r="D6" s="30"/>
      <c r="E6" s="30"/>
      <c r="F6" s="9"/>
      <c r="G6" s="44"/>
      <c r="H6" s="44"/>
      <c r="I6" s="44"/>
      <c r="J6" s="30"/>
      <c r="K6" s="12"/>
    </row>
    <row r="7" ht="89" customHeight="1" spans="1:11">
      <c r="A7" s="9">
        <v>2</v>
      </c>
      <c r="B7" s="30" t="s">
        <v>6007</v>
      </c>
      <c r="C7" s="31" t="s">
        <v>6008</v>
      </c>
      <c r="D7" s="31" t="s">
        <v>6009</v>
      </c>
      <c r="E7" s="31" t="s">
        <v>6010</v>
      </c>
      <c r="F7" s="12" t="s">
        <v>6011</v>
      </c>
      <c r="G7" s="18">
        <v>180</v>
      </c>
      <c r="H7" s="18">
        <v>180</v>
      </c>
      <c r="I7" s="18">
        <v>180</v>
      </c>
      <c r="J7" s="11" t="s">
        <v>6012</v>
      </c>
      <c r="K7" s="12" t="s">
        <v>15240</v>
      </c>
    </row>
    <row r="8" ht="30" spans="1:11">
      <c r="A8" s="9"/>
      <c r="B8" s="30" t="s">
        <v>6013</v>
      </c>
      <c r="C8" s="31" t="s">
        <v>15242</v>
      </c>
      <c r="D8" s="30"/>
      <c r="E8" s="30"/>
      <c r="F8" s="9" t="s">
        <v>15243</v>
      </c>
      <c r="G8" s="18">
        <v>59</v>
      </c>
      <c r="H8" s="18">
        <v>59</v>
      </c>
      <c r="I8" s="18">
        <v>59</v>
      </c>
      <c r="J8" s="10"/>
      <c r="K8" s="12" t="s">
        <v>15240</v>
      </c>
    </row>
    <row r="9" ht="80" customHeight="1" spans="1:11">
      <c r="A9" s="9">
        <v>3</v>
      </c>
      <c r="B9" s="30" t="s">
        <v>6016</v>
      </c>
      <c r="C9" s="31" t="s">
        <v>6017</v>
      </c>
      <c r="D9" s="31" t="s">
        <v>6018</v>
      </c>
      <c r="E9" s="31" t="s">
        <v>6010</v>
      </c>
      <c r="F9" s="12" t="s">
        <v>162</v>
      </c>
      <c r="G9" s="18">
        <v>360</v>
      </c>
      <c r="H9" s="18">
        <v>360</v>
      </c>
      <c r="I9" s="18">
        <v>360</v>
      </c>
      <c r="J9" s="11" t="s">
        <v>6012</v>
      </c>
      <c r="K9" s="12" t="s">
        <v>15143</v>
      </c>
    </row>
    <row r="10" ht="30" spans="1:11">
      <c r="A10" s="9"/>
      <c r="B10" s="30" t="s">
        <v>6019</v>
      </c>
      <c r="C10" s="31" t="s">
        <v>15244</v>
      </c>
      <c r="D10" s="30"/>
      <c r="E10" s="30"/>
      <c r="F10" s="9" t="s">
        <v>15245</v>
      </c>
      <c r="G10" s="18">
        <v>119</v>
      </c>
      <c r="H10" s="18">
        <v>119</v>
      </c>
      <c r="I10" s="18">
        <v>119</v>
      </c>
      <c r="J10" s="10"/>
      <c r="K10" s="12" t="s">
        <v>15143</v>
      </c>
    </row>
    <row r="11" ht="90" customHeight="1" spans="1:11">
      <c r="A11" s="9">
        <v>4</v>
      </c>
      <c r="B11" s="30" t="s">
        <v>6022</v>
      </c>
      <c r="C11" s="31" t="s">
        <v>6023</v>
      </c>
      <c r="D11" s="31" t="s">
        <v>6024</v>
      </c>
      <c r="E11" s="31" t="s">
        <v>6010</v>
      </c>
      <c r="F11" s="12" t="s">
        <v>162</v>
      </c>
      <c r="G11" s="18">
        <v>108</v>
      </c>
      <c r="H11" s="18">
        <v>108</v>
      </c>
      <c r="I11" s="18">
        <v>108</v>
      </c>
      <c r="J11" s="11" t="s">
        <v>6012</v>
      </c>
      <c r="K11" s="12" t="s">
        <v>15143</v>
      </c>
    </row>
    <row r="12" ht="30" spans="1:11">
      <c r="A12" s="9"/>
      <c r="B12" s="30" t="s">
        <v>6025</v>
      </c>
      <c r="C12" s="31" t="s">
        <v>15246</v>
      </c>
      <c r="D12" s="30"/>
      <c r="E12" s="30"/>
      <c r="F12" s="9" t="s">
        <v>15245</v>
      </c>
      <c r="G12" s="18">
        <v>36</v>
      </c>
      <c r="H12" s="18">
        <v>36</v>
      </c>
      <c r="I12" s="18">
        <v>36</v>
      </c>
      <c r="J12" s="10"/>
      <c r="K12" s="12" t="s">
        <v>15143</v>
      </c>
    </row>
    <row r="13" ht="85" customHeight="1" spans="1:11">
      <c r="A13" s="9">
        <v>5</v>
      </c>
      <c r="B13" s="30" t="s">
        <v>6027</v>
      </c>
      <c r="C13" s="31" t="s">
        <v>6028</v>
      </c>
      <c r="D13" s="31" t="s">
        <v>6029</v>
      </c>
      <c r="E13" s="31" t="s">
        <v>6030</v>
      </c>
      <c r="F13" s="12" t="s">
        <v>35</v>
      </c>
      <c r="G13" s="18">
        <v>180</v>
      </c>
      <c r="H13" s="18">
        <v>180</v>
      </c>
      <c r="I13" s="18">
        <v>180</v>
      </c>
      <c r="J13" s="31" t="s">
        <v>6031</v>
      </c>
      <c r="K13" s="12" t="s">
        <v>15163</v>
      </c>
    </row>
    <row r="14" ht="91" customHeight="1" spans="1:11">
      <c r="A14" s="9">
        <v>6</v>
      </c>
      <c r="B14" s="30" t="s">
        <v>6032</v>
      </c>
      <c r="C14" s="31" t="s">
        <v>15247</v>
      </c>
      <c r="D14" s="31" t="s">
        <v>6034</v>
      </c>
      <c r="E14" s="31" t="s">
        <v>6035</v>
      </c>
      <c r="F14" s="12" t="s">
        <v>35</v>
      </c>
      <c r="G14" s="18">
        <v>148</v>
      </c>
      <c r="H14" s="18">
        <v>148</v>
      </c>
      <c r="I14" s="18">
        <v>148</v>
      </c>
      <c r="J14" s="31" t="s">
        <v>6036</v>
      </c>
      <c r="K14" s="12" t="s">
        <v>15143</v>
      </c>
    </row>
    <row r="15" ht="88" customHeight="1" spans="1:11">
      <c r="A15" s="9">
        <v>7</v>
      </c>
      <c r="B15" s="30" t="s">
        <v>6037</v>
      </c>
      <c r="C15" s="31" t="s">
        <v>6038</v>
      </c>
      <c r="D15" s="31" t="s">
        <v>6039</v>
      </c>
      <c r="E15" s="31" t="s">
        <v>6040</v>
      </c>
      <c r="F15" s="12" t="s">
        <v>6011</v>
      </c>
      <c r="G15" s="18">
        <v>81</v>
      </c>
      <c r="H15" s="18">
        <v>81</v>
      </c>
      <c r="I15" s="18">
        <v>81</v>
      </c>
      <c r="J15" s="31" t="s">
        <v>15248</v>
      </c>
      <c r="K15" s="12" t="s">
        <v>15240</v>
      </c>
    </row>
    <row r="16" ht="42" spans="1:11">
      <c r="A16" s="9"/>
      <c r="B16" s="30" t="s">
        <v>6042</v>
      </c>
      <c r="C16" s="31" t="s">
        <v>15249</v>
      </c>
      <c r="D16" s="30"/>
      <c r="E16" s="30"/>
      <c r="F16" s="9" t="s">
        <v>15243</v>
      </c>
      <c r="G16" s="18">
        <v>27</v>
      </c>
      <c r="H16" s="18">
        <v>27</v>
      </c>
      <c r="I16" s="18">
        <v>27</v>
      </c>
      <c r="J16" s="30"/>
      <c r="K16" s="12" t="s">
        <v>15240</v>
      </c>
    </row>
    <row r="17" ht="96" customHeight="1" spans="1:11">
      <c r="A17" s="9">
        <v>8</v>
      </c>
      <c r="B17" s="30" t="s">
        <v>6044</v>
      </c>
      <c r="C17" s="31" t="s">
        <v>6045</v>
      </c>
      <c r="D17" s="31" t="s">
        <v>6046</v>
      </c>
      <c r="E17" s="31" t="s">
        <v>6040</v>
      </c>
      <c r="F17" s="12" t="s">
        <v>6011</v>
      </c>
      <c r="G17" s="18">
        <v>119</v>
      </c>
      <c r="H17" s="18">
        <v>119</v>
      </c>
      <c r="I17" s="18">
        <v>119</v>
      </c>
      <c r="J17" s="31" t="s">
        <v>15250</v>
      </c>
      <c r="K17" s="12" t="s">
        <v>15143</v>
      </c>
    </row>
    <row r="18" ht="42" spans="1:11">
      <c r="A18" s="9"/>
      <c r="B18" s="30" t="s">
        <v>6048</v>
      </c>
      <c r="C18" s="31" t="s">
        <v>15251</v>
      </c>
      <c r="D18" s="30"/>
      <c r="E18" s="30"/>
      <c r="F18" s="9" t="s">
        <v>15243</v>
      </c>
      <c r="G18" s="18">
        <v>39</v>
      </c>
      <c r="H18" s="18">
        <v>39</v>
      </c>
      <c r="I18" s="18">
        <v>39</v>
      </c>
      <c r="J18" s="30"/>
      <c r="K18" s="12" t="s">
        <v>15143</v>
      </c>
    </row>
    <row r="19" ht="94" customHeight="1" spans="1:11">
      <c r="A19" s="9">
        <v>9</v>
      </c>
      <c r="B19" s="30" t="s">
        <v>6050</v>
      </c>
      <c r="C19" s="31" t="s">
        <v>6051</v>
      </c>
      <c r="D19" s="31" t="s">
        <v>6052</v>
      </c>
      <c r="E19" s="31" t="s">
        <v>6040</v>
      </c>
      <c r="F19" s="12" t="s">
        <v>6011</v>
      </c>
      <c r="G19" s="18">
        <v>49</v>
      </c>
      <c r="H19" s="18">
        <v>49</v>
      </c>
      <c r="I19" s="18">
        <v>49</v>
      </c>
      <c r="J19" s="31" t="s">
        <v>15250</v>
      </c>
      <c r="K19" s="12" t="s">
        <v>15143</v>
      </c>
    </row>
    <row r="20" ht="42" spans="1:11">
      <c r="A20" s="9"/>
      <c r="B20" s="30" t="s">
        <v>6053</v>
      </c>
      <c r="C20" s="31" t="s">
        <v>15252</v>
      </c>
      <c r="D20" s="30"/>
      <c r="E20" s="30"/>
      <c r="F20" s="9" t="s">
        <v>15243</v>
      </c>
      <c r="G20" s="18">
        <v>16</v>
      </c>
      <c r="H20" s="18">
        <v>16</v>
      </c>
      <c r="I20" s="18">
        <v>16</v>
      </c>
      <c r="J20" s="30"/>
      <c r="K20" s="12" t="s">
        <v>15143</v>
      </c>
    </row>
    <row r="21" ht="120" customHeight="1" spans="1:11">
      <c r="A21" s="9">
        <v>10</v>
      </c>
      <c r="B21" s="30" t="s">
        <v>6055</v>
      </c>
      <c r="C21" s="31" t="s">
        <v>6056</v>
      </c>
      <c r="D21" s="31" t="s">
        <v>6057</v>
      </c>
      <c r="E21" s="31" t="s">
        <v>6058</v>
      </c>
      <c r="F21" s="12" t="s">
        <v>162</v>
      </c>
      <c r="G21" s="18">
        <v>3.5</v>
      </c>
      <c r="H21" s="18">
        <v>3.5</v>
      </c>
      <c r="I21" s="18">
        <v>3.5</v>
      </c>
      <c r="J21" s="30" t="s">
        <v>15253</v>
      </c>
      <c r="K21" s="12" t="s">
        <v>15240</v>
      </c>
    </row>
  </sheetData>
  <mergeCells count="8">
    <mergeCell ref="A1:J1"/>
    <mergeCell ref="A2:J2"/>
    <mergeCell ref="A7:A8"/>
    <mergeCell ref="A9:A10"/>
    <mergeCell ref="A11:A12"/>
    <mergeCell ref="A15:A16"/>
    <mergeCell ref="A17:A18"/>
    <mergeCell ref="A19:A2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1"/>
  <sheetViews>
    <sheetView topLeftCell="A3" workbookViewId="0">
      <selection activeCell="E6" sqref="E6"/>
    </sheetView>
  </sheetViews>
  <sheetFormatPr defaultColWidth="8.89166666666667" defaultRowHeight="13.5"/>
  <cols>
    <col min="2" max="3" width="19.1083333333333" customWidth="1"/>
    <col min="4" max="4" width="24.4416666666667" customWidth="1"/>
    <col min="5" max="5" width="29.225" customWidth="1"/>
    <col min="10" max="10" width="23.225" customWidth="1"/>
    <col min="11" max="11" width="8.775" customWidth="1"/>
  </cols>
  <sheetData>
    <row r="1" ht="27" spans="1:10">
      <c r="A1" s="1" t="s">
        <v>15254</v>
      </c>
      <c r="B1" s="35"/>
      <c r="C1" s="35"/>
      <c r="D1" s="35"/>
      <c r="E1" s="35"/>
      <c r="F1" s="35"/>
      <c r="G1" s="36"/>
      <c r="H1" s="36"/>
      <c r="I1" s="36"/>
      <c r="J1" s="35"/>
    </row>
    <row r="2" ht="106" customHeight="1" spans="1:10">
      <c r="A2" s="3" t="s">
        <v>15255</v>
      </c>
      <c r="B2" s="25"/>
      <c r="C2" s="25"/>
      <c r="D2" s="25"/>
      <c r="E2" s="25"/>
      <c r="F2" s="25"/>
      <c r="G2" s="37"/>
      <c r="H2" s="37"/>
      <c r="I2" s="37"/>
      <c r="J2" s="25"/>
    </row>
    <row r="3" ht="27" spans="1:11">
      <c r="A3" s="28" t="s">
        <v>15256</v>
      </c>
      <c r="B3" s="9" t="s">
        <v>15257</v>
      </c>
      <c r="C3" s="9" t="s">
        <v>15258</v>
      </c>
      <c r="D3" s="9" t="s">
        <v>15259</v>
      </c>
      <c r="E3" s="9" t="s">
        <v>15260</v>
      </c>
      <c r="F3" s="28" t="s">
        <v>15261</v>
      </c>
      <c r="G3" s="38" t="s">
        <v>15262</v>
      </c>
      <c r="H3" s="38" t="s">
        <v>15263</v>
      </c>
      <c r="I3" s="38" t="s">
        <v>15264</v>
      </c>
      <c r="J3" s="28" t="s">
        <v>15265</v>
      </c>
      <c r="K3" s="5" t="s">
        <v>15266</v>
      </c>
    </row>
    <row r="4" ht="25" customHeight="1" spans="1:11">
      <c r="A4" s="28"/>
      <c r="B4" s="7" t="s">
        <v>15267</v>
      </c>
      <c r="C4" s="7" t="s">
        <v>15268</v>
      </c>
      <c r="D4" s="9"/>
      <c r="E4" s="9"/>
      <c r="F4" s="28"/>
      <c r="G4" s="39"/>
      <c r="H4" s="39"/>
      <c r="I4" s="39"/>
      <c r="J4" s="28"/>
      <c r="K4" s="28"/>
    </row>
    <row r="5" ht="82" customHeight="1" spans="1:11">
      <c r="A5" s="9">
        <v>1</v>
      </c>
      <c r="B5" s="30" t="s">
        <v>1937</v>
      </c>
      <c r="C5" s="30" t="s">
        <v>15269</v>
      </c>
      <c r="D5" s="30" t="s">
        <v>15270</v>
      </c>
      <c r="E5" s="30" t="s">
        <v>15271</v>
      </c>
      <c r="F5" s="9" t="s">
        <v>15272</v>
      </c>
      <c r="G5" s="13">
        <v>8.53846153846154</v>
      </c>
      <c r="H5" s="13">
        <v>8.53846153846154</v>
      </c>
      <c r="I5" s="13">
        <v>8.53846153846154</v>
      </c>
      <c r="J5" s="30" t="s">
        <v>15273</v>
      </c>
      <c r="K5" s="12" t="s">
        <v>15240</v>
      </c>
    </row>
    <row r="6" ht="57" spans="1:11">
      <c r="A6" s="9">
        <v>2</v>
      </c>
      <c r="B6" s="30" t="s">
        <v>1942</v>
      </c>
      <c r="C6" s="30" t="s">
        <v>15274</v>
      </c>
      <c r="D6" s="30" t="s">
        <v>15275</v>
      </c>
      <c r="E6" s="30" t="s">
        <v>15276</v>
      </c>
      <c r="F6" s="9" t="s">
        <v>15272</v>
      </c>
      <c r="G6" s="13">
        <v>12.8461538461538</v>
      </c>
      <c r="H6" s="13">
        <v>12.8461538461538</v>
      </c>
      <c r="I6" s="13">
        <v>12.8461538461538</v>
      </c>
      <c r="J6" s="30" t="s">
        <v>15277</v>
      </c>
      <c r="K6" s="12" t="s">
        <v>15163</v>
      </c>
    </row>
    <row r="7" ht="62" customHeight="1" spans="1:11">
      <c r="A7" s="9">
        <v>3</v>
      </c>
      <c r="B7" s="30" t="s">
        <v>1947</v>
      </c>
      <c r="C7" s="30" t="s">
        <v>15278</v>
      </c>
      <c r="D7" s="30" t="s">
        <v>15279</v>
      </c>
      <c r="E7" s="30" t="s">
        <v>15280</v>
      </c>
      <c r="F7" s="9" t="s">
        <v>15281</v>
      </c>
      <c r="G7" s="13">
        <v>20</v>
      </c>
      <c r="H7" s="13">
        <v>20</v>
      </c>
      <c r="I7" s="13">
        <v>20</v>
      </c>
      <c r="J7" s="30"/>
      <c r="K7" s="12" t="s">
        <v>15240</v>
      </c>
    </row>
    <row r="8" ht="40.5" spans="1:11">
      <c r="A8" s="9">
        <v>4</v>
      </c>
      <c r="B8" s="30" t="s">
        <v>1951</v>
      </c>
      <c r="C8" s="30" t="s">
        <v>15282</v>
      </c>
      <c r="D8" s="30" t="s">
        <v>15283</v>
      </c>
      <c r="E8" s="30" t="s">
        <v>15284</v>
      </c>
      <c r="F8" s="9" t="s">
        <v>15272</v>
      </c>
      <c r="G8" s="13">
        <v>16</v>
      </c>
      <c r="H8" s="13">
        <v>16</v>
      </c>
      <c r="I8" s="13">
        <v>16</v>
      </c>
      <c r="J8" s="30" t="s">
        <v>15285</v>
      </c>
      <c r="K8" s="12" t="s">
        <v>15240</v>
      </c>
    </row>
    <row r="9" ht="99" customHeight="1" spans="1:11">
      <c r="A9" s="9">
        <v>5</v>
      </c>
      <c r="B9" s="30" t="s">
        <v>1956</v>
      </c>
      <c r="C9" s="30" t="s">
        <v>15286</v>
      </c>
      <c r="D9" s="30" t="s">
        <v>15287</v>
      </c>
      <c r="E9" s="30" t="s">
        <v>15288</v>
      </c>
      <c r="F9" s="9" t="s">
        <v>15281</v>
      </c>
      <c r="G9" s="13">
        <v>114.692307692308</v>
      </c>
      <c r="H9" s="13">
        <v>114.692307692308</v>
      </c>
      <c r="I9" s="13">
        <v>114.692307692308</v>
      </c>
      <c r="J9" s="30"/>
      <c r="K9" s="12" t="s">
        <v>15163</v>
      </c>
    </row>
    <row r="10" ht="28.5" spans="1:11">
      <c r="A10" s="9"/>
      <c r="B10" s="30" t="s">
        <v>1960</v>
      </c>
      <c r="C10" s="30" t="s">
        <v>15289</v>
      </c>
      <c r="D10" s="30"/>
      <c r="E10" s="30"/>
      <c r="F10" s="9" t="s">
        <v>15281</v>
      </c>
      <c r="G10" s="13">
        <v>114.692307692308</v>
      </c>
      <c r="H10" s="13">
        <v>114.692307692308</v>
      </c>
      <c r="I10" s="13">
        <v>114.692307692308</v>
      </c>
      <c r="J10" s="30"/>
      <c r="K10" s="12" t="s">
        <v>15163</v>
      </c>
    </row>
    <row r="11" ht="70" customHeight="1" spans="1:11">
      <c r="A11" s="9">
        <v>6</v>
      </c>
      <c r="B11" s="30" t="s">
        <v>1962</v>
      </c>
      <c r="C11" s="30" t="s">
        <v>15290</v>
      </c>
      <c r="D11" s="30" t="s">
        <v>15291</v>
      </c>
      <c r="E11" s="30" t="s">
        <v>15292</v>
      </c>
      <c r="F11" s="9" t="s">
        <v>15281</v>
      </c>
      <c r="G11" s="13">
        <v>6.84615384615385</v>
      </c>
      <c r="H11" s="13">
        <v>6.84615384615385</v>
      </c>
      <c r="I11" s="13">
        <v>6.84615384615385</v>
      </c>
      <c r="J11" s="30"/>
      <c r="K11" s="12" t="s">
        <v>15240</v>
      </c>
    </row>
    <row r="12" ht="63" customHeight="1" spans="1:11">
      <c r="A12" s="9">
        <v>7</v>
      </c>
      <c r="B12" s="30" t="s">
        <v>1966</v>
      </c>
      <c r="C12" s="30" t="s">
        <v>15293</v>
      </c>
      <c r="D12" s="30" t="s">
        <v>15294</v>
      </c>
      <c r="E12" s="30" t="s">
        <v>15295</v>
      </c>
      <c r="F12" s="9" t="s">
        <v>15281</v>
      </c>
      <c r="G12" s="13">
        <v>20.2538461538462</v>
      </c>
      <c r="H12" s="13">
        <v>20.2538461538462</v>
      </c>
      <c r="I12" s="13">
        <v>20.2538461538462</v>
      </c>
      <c r="J12" s="31" t="s">
        <v>1970</v>
      </c>
      <c r="K12" s="12" t="s">
        <v>15163</v>
      </c>
    </row>
    <row r="13" ht="24" customHeight="1" spans="1:11">
      <c r="A13" s="28"/>
      <c r="B13" s="20">
        <v>3114</v>
      </c>
      <c r="C13" s="20" t="s">
        <v>15296</v>
      </c>
      <c r="D13" s="9"/>
      <c r="E13" s="9"/>
      <c r="F13" s="28"/>
      <c r="G13" s="13"/>
      <c r="H13" s="13"/>
      <c r="I13" s="13"/>
      <c r="J13" s="28"/>
      <c r="K13" s="41"/>
    </row>
    <row r="14" ht="42" spans="1:11">
      <c r="A14" s="9">
        <v>8</v>
      </c>
      <c r="B14" s="30" t="s">
        <v>5877</v>
      </c>
      <c r="C14" s="30" t="s">
        <v>15297</v>
      </c>
      <c r="D14" s="30" t="s">
        <v>15298</v>
      </c>
      <c r="E14" s="30" t="s">
        <v>15299</v>
      </c>
      <c r="F14" s="40" t="s">
        <v>15300</v>
      </c>
      <c r="G14" s="13">
        <v>6</v>
      </c>
      <c r="H14" s="13">
        <v>6</v>
      </c>
      <c r="I14" s="13">
        <v>6</v>
      </c>
      <c r="J14" s="42" t="s">
        <v>15301</v>
      </c>
      <c r="K14" s="43" t="s">
        <v>15240</v>
      </c>
    </row>
    <row r="15" ht="66" customHeight="1" spans="1:11">
      <c r="A15" s="9">
        <v>9</v>
      </c>
      <c r="B15" s="30" t="s">
        <v>5883</v>
      </c>
      <c r="C15" s="30" t="s">
        <v>15302</v>
      </c>
      <c r="D15" s="30" t="s">
        <v>15303</v>
      </c>
      <c r="E15" s="30" t="s">
        <v>15304</v>
      </c>
      <c r="F15" s="9" t="s">
        <v>15300</v>
      </c>
      <c r="G15" s="13">
        <v>7</v>
      </c>
      <c r="H15" s="13">
        <v>7</v>
      </c>
      <c r="I15" s="13">
        <v>7</v>
      </c>
      <c r="J15" s="30" t="s">
        <v>15301</v>
      </c>
      <c r="K15" s="12" t="s">
        <v>15143</v>
      </c>
    </row>
    <row r="16" ht="54" spans="1:11">
      <c r="A16" s="9">
        <v>10</v>
      </c>
      <c r="B16" s="30" t="s">
        <v>5887</v>
      </c>
      <c r="C16" s="30" t="s">
        <v>15305</v>
      </c>
      <c r="D16" s="30" t="s">
        <v>15306</v>
      </c>
      <c r="E16" s="30" t="s">
        <v>15307</v>
      </c>
      <c r="F16" s="9" t="s">
        <v>15281</v>
      </c>
      <c r="G16" s="13">
        <v>78</v>
      </c>
      <c r="H16" s="13">
        <v>78</v>
      </c>
      <c r="I16" s="13">
        <v>78</v>
      </c>
      <c r="J16" s="30"/>
      <c r="K16" s="12" t="s">
        <v>15163</v>
      </c>
    </row>
    <row r="17" ht="73" customHeight="1" spans="1:11">
      <c r="A17" s="9">
        <v>11</v>
      </c>
      <c r="B17" s="713" t="s">
        <v>5891</v>
      </c>
      <c r="C17" s="30" t="s">
        <v>15308</v>
      </c>
      <c r="D17" s="30" t="s">
        <v>15309</v>
      </c>
      <c r="E17" s="30" t="s">
        <v>15310</v>
      </c>
      <c r="F17" s="9" t="s">
        <v>15311</v>
      </c>
      <c r="G17" s="13">
        <v>149</v>
      </c>
      <c r="H17" s="13">
        <v>149</v>
      </c>
      <c r="I17" s="13">
        <v>149</v>
      </c>
      <c r="J17" s="30"/>
      <c r="K17" s="12" t="s">
        <v>15143</v>
      </c>
    </row>
    <row r="18" ht="66" customHeight="1" spans="1:11">
      <c r="A18" s="9">
        <v>12</v>
      </c>
      <c r="B18" s="30" t="s">
        <v>5895</v>
      </c>
      <c r="C18" s="30" t="s">
        <v>15312</v>
      </c>
      <c r="D18" s="30" t="s">
        <v>15313</v>
      </c>
      <c r="E18" s="30" t="s">
        <v>15314</v>
      </c>
      <c r="F18" s="9" t="s">
        <v>15281</v>
      </c>
      <c r="G18" s="13">
        <v>25.5769230769231</v>
      </c>
      <c r="H18" s="13">
        <v>25.5769230769231</v>
      </c>
      <c r="I18" s="13">
        <v>25.5769230769231</v>
      </c>
      <c r="J18" s="30" t="s">
        <v>15315</v>
      </c>
      <c r="K18" s="12" t="s">
        <v>15163</v>
      </c>
    </row>
    <row r="19" ht="54" spans="1:11">
      <c r="A19" s="9">
        <v>13</v>
      </c>
      <c r="B19" s="30" t="s">
        <v>5900</v>
      </c>
      <c r="C19" s="30" t="s">
        <v>15316</v>
      </c>
      <c r="D19" s="30" t="s">
        <v>15317</v>
      </c>
      <c r="E19" s="30" t="s">
        <v>15318</v>
      </c>
      <c r="F19" s="9" t="s">
        <v>15319</v>
      </c>
      <c r="G19" s="13">
        <v>26.7230769230769</v>
      </c>
      <c r="H19" s="13">
        <v>26.7230769230769</v>
      </c>
      <c r="I19" s="13">
        <v>26.7230769230769</v>
      </c>
      <c r="J19" s="30"/>
      <c r="K19" s="12" t="s">
        <v>15163</v>
      </c>
    </row>
    <row r="20" ht="58" customHeight="1" spans="1:11">
      <c r="A20" s="9">
        <v>14</v>
      </c>
      <c r="B20" s="30" t="s">
        <v>5905</v>
      </c>
      <c r="C20" s="30" t="s">
        <v>15320</v>
      </c>
      <c r="D20" s="30" t="s">
        <v>15321</v>
      </c>
      <c r="E20" s="30" t="s">
        <v>15322</v>
      </c>
      <c r="F20" s="9" t="s">
        <v>15281</v>
      </c>
      <c r="G20" s="13">
        <v>34</v>
      </c>
      <c r="H20" s="13">
        <v>34</v>
      </c>
      <c r="I20" s="13">
        <v>34</v>
      </c>
      <c r="J20" s="30"/>
      <c r="K20" s="12" t="s">
        <v>15163</v>
      </c>
    </row>
    <row r="21" ht="50" customHeight="1" spans="1:11">
      <c r="A21" s="9">
        <v>15</v>
      </c>
      <c r="B21" s="30" t="s">
        <v>5909</v>
      </c>
      <c r="C21" s="30" t="s">
        <v>15323</v>
      </c>
      <c r="D21" s="30" t="s">
        <v>15324</v>
      </c>
      <c r="E21" s="30" t="s">
        <v>15325</v>
      </c>
      <c r="F21" s="9" t="s">
        <v>15326</v>
      </c>
      <c r="G21" s="13">
        <v>21.8698224852071</v>
      </c>
      <c r="H21" s="13">
        <v>21.8698224852071</v>
      </c>
      <c r="I21" s="13">
        <v>21.8698224852071</v>
      </c>
      <c r="J21" s="30"/>
      <c r="K21" s="12" t="s">
        <v>15240</v>
      </c>
    </row>
    <row r="22" ht="35" customHeight="1" spans="1:11">
      <c r="A22" s="9"/>
      <c r="B22" s="30" t="s">
        <v>5914</v>
      </c>
      <c r="C22" s="30" t="s">
        <v>15327</v>
      </c>
      <c r="D22" s="30"/>
      <c r="E22" s="30"/>
      <c r="F22" s="9" t="s">
        <v>15326</v>
      </c>
      <c r="G22" s="13">
        <v>22</v>
      </c>
      <c r="H22" s="13">
        <v>22</v>
      </c>
      <c r="I22" s="13">
        <v>22</v>
      </c>
      <c r="J22" s="30"/>
      <c r="K22" s="12" t="s">
        <v>15240</v>
      </c>
    </row>
    <row r="23" ht="40.5" spans="1:11">
      <c r="A23" s="9">
        <v>16</v>
      </c>
      <c r="B23" s="30" t="s">
        <v>5916</v>
      </c>
      <c r="C23" s="30" t="s">
        <v>15328</v>
      </c>
      <c r="D23" s="30" t="s">
        <v>15329</v>
      </c>
      <c r="E23" s="30" t="s">
        <v>15330</v>
      </c>
      <c r="F23" s="9" t="s">
        <v>15281</v>
      </c>
      <c r="G23" s="13">
        <v>390</v>
      </c>
      <c r="H23" s="13">
        <v>390</v>
      </c>
      <c r="I23" s="13">
        <v>390</v>
      </c>
      <c r="J23" s="30" t="s">
        <v>15331</v>
      </c>
      <c r="K23" s="12" t="s">
        <v>15240</v>
      </c>
    </row>
    <row r="24" ht="64" customHeight="1" spans="1:11">
      <c r="A24" s="9">
        <v>17</v>
      </c>
      <c r="B24" s="30" t="s">
        <v>5921</v>
      </c>
      <c r="C24" s="30" t="s">
        <v>15332</v>
      </c>
      <c r="D24" s="30" t="s">
        <v>15333</v>
      </c>
      <c r="E24" s="30" t="s">
        <v>15330</v>
      </c>
      <c r="F24" s="9" t="s">
        <v>15281</v>
      </c>
      <c r="G24" s="13">
        <v>520</v>
      </c>
      <c r="H24" s="13">
        <v>520</v>
      </c>
      <c r="I24" s="13">
        <v>520</v>
      </c>
      <c r="J24" s="30" t="s">
        <v>15331</v>
      </c>
      <c r="K24" s="12" t="s">
        <v>15240</v>
      </c>
    </row>
    <row r="25" ht="40.5" spans="1:11">
      <c r="A25" s="9">
        <v>18</v>
      </c>
      <c r="B25" s="30" t="s">
        <v>5924</v>
      </c>
      <c r="C25" s="30" t="s">
        <v>15334</v>
      </c>
      <c r="D25" s="30" t="s">
        <v>15335</v>
      </c>
      <c r="E25" s="30" t="s">
        <v>15330</v>
      </c>
      <c r="F25" s="9" t="s">
        <v>15281</v>
      </c>
      <c r="G25" s="13">
        <v>715</v>
      </c>
      <c r="H25" s="13">
        <v>715</v>
      </c>
      <c r="I25" s="13">
        <v>715</v>
      </c>
      <c r="J25" s="30" t="s">
        <v>15331</v>
      </c>
      <c r="K25" s="12" t="s">
        <v>15240</v>
      </c>
    </row>
    <row r="26" ht="60" customHeight="1" spans="1:11">
      <c r="A26" s="9">
        <v>19</v>
      </c>
      <c r="B26" s="30" t="s">
        <v>5927</v>
      </c>
      <c r="C26" s="30" t="s">
        <v>15336</v>
      </c>
      <c r="D26" s="30" t="s">
        <v>15337</v>
      </c>
      <c r="E26" s="30" t="s">
        <v>15330</v>
      </c>
      <c r="F26" s="9" t="s">
        <v>15281</v>
      </c>
      <c r="G26" s="13">
        <v>873</v>
      </c>
      <c r="H26" s="13">
        <v>873</v>
      </c>
      <c r="I26" s="13">
        <v>873</v>
      </c>
      <c r="J26" s="30"/>
      <c r="K26" s="12" t="s">
        <v>15240</v>
      </c>
    </row>
    <row r="27" ht="24" customHeight="1" spans="1:11">
      <c r="A27" s="9"/>
      <c r="B27" s="7" t="s">
        <v>15338</v>
      </c>
      <c r="C27" s="7" t="s">
        <v>15268</v>
      </c>
      <c r="D27" s="30"/>
      <c r="E27" s="30"/>
      <c r="F27" s="9"/>
      <c r="G27" s="13"/>
      <c r="H27" s="13"/>
      <c r="I27" s="13"/>
      <c r="J27" s="30"/>
      <c r="K27" s="12"/>
    </row>
    <row r="28" ht="54" spans="1:11">
      <c r="A28" s="9">
        <v>20</v>
      </c>
      <c r="B28" s="30" t="s">
        <v>11800</v>
      </c>
      <c r="C28" s="30" t="s">
        <v>15339</v>
      </c>
      <c r="D28" s="30" t="s">
        <v>15340</v>
      </c>
      <c r="E28" s="30" t="s">
        <v>15341</v>
      </c>
      <c r="F28" s="9" t="s">
        <v>15300</v>
      </c>
      <c r="G28" s="13">
        <v>135</v>
      </c>
      <c r="H28" s="13">
        <f t="shared" ref="H28:H69" si="0">G28*0.9</f>
        <v>121.5</v>
      </c>
      <c r="I28" s="13">
        <f t="shared" ref="I28:I69" si="1">H28*0.9</f>
        <v>109.35</v>
      </c>
      <c r="J28" s="30" t="s">
        <v>15342</v>
      </c>
      <c r="K28" s="12" t="s">
        <v>15240</v>
      </c>
    </row>
    <row r="29" ht="43" customHeight="1" spans="1:11">
      <c r="A29" s="9"/>
      <c r="B29" s="30" t="s">
        <v>11804</v>
      </c>
      <c r="C29" s="30" t="s">
        <v>15343</v>
      </c>
      <c r="D29" s="30"/>
      <c r="E29" s="30"/>
      <c r="F29" s="9" t="s">
        <v>15300</v>
      </c>
      <c r="G29" s="13">
        <v>41</v>
      </c>
      <c r="H29" s="13">
        <f t="shared" si="0"/>
        <v>36.9</v>
      </c>
      <c r="I29" s="13">
        <f t="shared" si="1"/>
        <v>33.21</v>
      </c>
      <c r="J29" s="30" t="s">
        <v>15344</v>
      </c>
      <c r="K29" s="12" t="s">
        <v>15240</v>
      </c>
    </row>
    <row r="30" ht="40.5" spans="1:11">
      <c r="A30" s="9">
        <v>21</v>
      </c>
      <c r="B30" s="30" t="s">
        <v>11806</v>
      </c>
      <c r="C30" s="30" t="s">
        <v>15345</v>
      </c>
      <c r="D30" s="30" t="s">
        <v>15346</v>
      </c>
      <c r="E30" s="30" t="s">
        <v>15347</v>
      </c>
      <c r="F30" s="9" t="s">
        <v>15326</v>
      </c>
      <c r="G30" s="13">
        <v>480</v>
      </c>
      <c r="H30" s="13">
        <f t="shared" si="0"/>
        <v>432</v>
      </c>
      <c r="I30" s="13">
        <f t="shared" si="1"/>
        <v>388.8</v>
      </c>
      <c r="J30" s="30"/>
      <c r="K30" s="12" t="s">
        <v>15143</v>
      </c>
    </row>
    <row r="31" ht="42" customHeight="1" spans="1:11">
      <c r="A31" s="9"/>
      <c r="B31" s="30" t="s">
        <v>11810</v>
      </c>
      <c r="C31" s="30" t="s">
        <v>15348</v>
      </c>
      <c r="D31" s="30"/>
      <c r="E31" s="30"/>
      <c r="F31" s="9" t="s">
        <v>15326</v>
      </c>
      <c r="G31" s="13">
        <v>144</v>
      </c>
      <c r="H31" s="13">
        <f t="shared" si="0"/>
        <v>129.6</v>
      </c>
      <c r="I31" s="13">
        <f t="shared" si="1"/>
        <v>116.64</v>
      </c>
      <c r="J31" s="30" t="s">
        <v>15344</v>
      </c>
      <c r="K31" s="12" t="s">
        <v>15143</v>
      </c>
    </row>
    <row r="32" ht="55" customHeight="1" spans="1:11">
      <c r="A32" s="9">
        <v>22</v>
      </c>
      <c r="B32" s="30" t="s">
        <v>11812</v>
      </c>
      <c r="C32" s="30" t="s">
        <v>15349</v>
      </c>
      <c r="D32" s="30" t="s">
        <v>15350</v>
      </c>
      <c r="E32" s="30" t="s">
        <v>15351</v>
      </c>
      <c r="F32" s="9" t="s">
        <v>15352</v>
      </c>
      <c r="G32" s="13">
        <v>161</v>
      </c>
      <c r="H32" s="13">
        <f t="shared" si="0"/>
        <v>144.9</v>
      </c>
      <c r="I32" s="13">
        <f t="shared" si="1"/>
        <v>130.41</v>
      </c>
      <c r="J32" s="30" t="s">
        <v>15353</v>
      </c>
      <c r="K32" s="12" t="s">
        <v>15240</v>
      </c>
    </row>
    <row r="33" ht="37" customHeight="1" spans="1:11">
      <c r="A33" s="9"/>
      <c r="B33" s="30" t="s">
        <v>11816</v>
      </c>
      <c r="C33" s="30" t="s">
        <v>15354</v>
      </c>
      <c r="D33" s="30"/>
      <c r="E33" s="30"/>
      <c r="F33" s="9" t="s">
        <v>15352</v>
      </c>
      <c r="G33" s="13">
        <v>48</v>
      </c>
      <c r="H33" s="13">
        <f t="shared" si="0"/>
        <v>43.2</v>
      </c>
      <c r="I33" s="13">
        <f t="shared" si="1"/>
        <v>38.88</v>
      </c>
      <c r="J33" s="30" t="s">
        <v>15344</v>
      </c>
      <c r="K33" s="12" t="s">
        <v>15240</v>
      </c>
    </row>
    <row r="34" ht="57" customHeight="1" spans="1:11">
      <c r="A34" s="9"/>
      <c r="B34" s="30" t="s">
        <v>11818</v>
      </c>
      <c r="C34" s="30" t="s">
        <v>15355</v>
      </c>
      <c r="D34" s="30"/>
      <c r="E34" s="30"/>
      <c r="F34" s="9" t="s">
        <v>15352</v>
      </c>
      <c r="G34" s="13">
        <v>81</v>
      </c>
      <c r="H34" s="13">
        <f t="shared" si="0"/>
        <v>72.9</v>
      </c>
      <c r="I34" s="13">
        <f t="shared" si="1"/>
        <v>65.61</v>
      </c>
      <c r="J34" s="30"/>
      <c r="K34" s="12" t="s">
        <v>15240</v>
      </c>
    </row>
    <row r="35" ht="58.5" spans="1:11">
      <c r="A35" s="9">
        <v>23</v>
      </c>
      <c r="B35" s="30" t="s">
        <v>11820</v>
      </c>
      <c r="C35" s="30" t="s">
        <v>15356</v>
      </c>
      <c r="D35" s="30" t="s">
        <v>15357</v>
      </c>
      <c r="E35" s="30" t="s">
        <v>15351</v>
      </c>
      <c r="F35" s="9" t="s">
        <v>15352</v>
      </c>
      <c r="G35" s="13">
        <v>187</v>
      </c>
      <c r="H35" s="13">
        <f t="shared" si="0"/>
        <v>168.3</v>
      </c>
      <c r="I35" s="13">
        <f t="shared" si="1"/>
        <v>151.47</v>
      </c>
      <c r="J35" s="30" t="s">
        <v>15358</v>
      </c>
      <c r="K35" s="12" t="s">
        <v>15240</v>
      </c>
    </row>
    <row r="36" ht="44" customHeight="1" spans="1:11">
      <c r="A36" s="9"/>
      <c r="B36" s="30" t="s">
        <v>11823</v>
      </c>
      <c r="C36" s="30" t="s">
        <v>15359</v>
      </c>
      <c r="D36" s="30"/>
      <c r="E36" s="30"/>
      <c r="F36" s="9" t="s">
        <v>15352</v>
      </c>
      <c r="G36" s="13">
        <v>56</v>
      </c>
      <c r="H36" s="13">
        <f t="shared" si="0"/>
        <v>50.4</v>
      </c>
      <c r="I36" s="13">
        <f t="shared" si="1"/>
        <v>45.36</v>
      </c>
      <c r="J36" s="30" t="s">
        <v>15344</v>
      </c>
      <c r="K36" s="12" t="s">
        <v>15240</v>
      </c>
    </row>
    <row r="37" ht="42" spans="1:11">
      <c r="A37" s="9"/>
      <c r="B37" s="30" t="s">
        <v>11825</v>
      </c>
      <c r="C37" s="30" t="s">
        <v>15360</v>
      </c>
      <c r="D37" s="30"/>
      <c r="E37" s="30"/>
      <c r="F37" s="9" t="s">
        <v>15352</v>
      </c>
      <c r="G37" s="13">
        <v>187</v>
      </c>
      <c r="H37" s="13">
        <f t="shared" si="0"/>
        <v>168.3</v>
      </c>
      <c r="I37" s="13">
        <f t="shared" si="1"/>
        <v>151.47</v>
      </c>
      <c r="J37" s="30"/>
      <c r="K37" s="12" t="s">
        <v>15240</v>
      </c>
    </row>
    <row r="38" ht="87" spans="1:11">
      <c r="A38" s="9">
        <v>24</v>
      </c>
      <c r="B38" s="30" t="s">
        <v>11827</v>
      </c>
      <c r="C38" s="30" t="s">
        <v>15361</v>
      </c>
      <c r="D38" s="30" t="s">
        <v>15362</v>
      </c>
      <c r="E38" s="30" t="s">
        <v>15363</v>
      </c>
      <c r="F38" s="9" t="s">
        <v>15352</v>
      </c>
      <c r="G38" s="13">
        <v>941.897704169288</v>
      </c>
      <c r="H38" s="13">
        <f t="shared" si="0"/>
        <v>847.707933752359</v>
      </c>
      <c r="I38" s="13">
        <f t="shared" si="1"/>
        <v>762.937140377123</v>
      </c>
      <c r="J38" s="30" t="s">
        <v>15364</v>
      </c>
      <c r="K38" s="12" t="s">
        <v>15163</v>
      </c>
    </row>
    <row r="39" ht="28.5" spans="1:11">
      <c r="A39" s="9"/>
      <c r="B39" s="30" t="s">
        <v>11831</v>
      </c>
      <c r="C39" s="30" t="s">
        <v>15365</v>
      </c>
      <c r="D39" s="30"/>
      <c r="E39" s="30"/>
      <c r="F39" s="9" t="s">
        <v>15352</v>
      </c>
      <c r="G39" s="13">
        <v>283</v>
      </c>
      <c r="H39" s="13">
        <f t="shared" si="0"/>
        <v>254.7</v>
      </c>
      <c r="I39" s="13">
        <f t="shared" si="1"/>
        <v>229.23</v>
      </c>
      <c r="J39" s="30" t="s">
        <v>15344</v>
      </c>
      <c r="K39" s="12" t="s">
        <v>15163</v>
      </c>
    </row>
    <row r="40" ht="42" spans="1:11">
      <c r="A40" s="9"/>
      <c r="B40" s="30" t="s">
        <v>11833</v>
      </c>
      <c r="C40" s="30" t="s">
        <v>15366</v>
      </c>
      <c r="D40" s="30"/>
      <c r="E40" s="30"/>
      <c r="F40" s="9" t="s">
        <v>15352</v>
      </c>
      <c r="G40" s="13">
        <v>471</v>
      </c>
      <c r="H40" s="13">
        <f t="shared" si="0"/>
        <v>423.9</v>
      </c>
      <c r="I40" s="13">
        <f t="shared" si="1"/>
        <v>381.51</v>
      </c>
      <c r="J40" s="30"/>
      <c r="K40" s="12" t="s">
        <v>15163</v>
      </c>
    </row>
    <row r="41" ht="88.5" spans="1:11">
      <c r="A41" s="9">
        <v>25</v>
      </c>
      <c r="B41" s="30" t="s">
        <v>11835</v>
      </c>
      <c r="C41" s="30" t="s">
        <v>15367</v>
      </c>
      <c r="D41" s="30" t="s">
        <v>15368</v>
      </c>
      <c r="E41" s="30" t="s">
        <v>15351</v>
      </c>
      <c r="F41" s="9" t="s">
        <v>15352</v>
      </c>
      <c r="G41" s="13">
        <v>950</v>
      </c>
      <c r="H41" s="13">
        <f t="shared" si="0"/>
        <v>855</v>
      </c>
      <c r="I41" s="13">
        <f t="shared" si="1"/>
        <v>769.5</v>
      </c>
      <c r="J41" s="30" t="s">
        <v>15369</v>
      </c>
      <c r="K41" s="12" t="s">
        <v>15240</v>
      </c>
    </row>
    <row r="42" ht="28.5" spans="1:11">
      <c r="A42" s="9"/>
      <c r="B42" s="30" t="s">
        <v>11838</v>
      </c>
      <c r="C42" s="30" t="s">
        <v>15370</v>
      </c>
      <c r="D42" s="30"/>
      <c r="E42" s="30"/>
      <c r="F42" s="9" t="s">
        <v>15352</v>
      </c>
      <c r="G42" s="13">
        <v>285</v>
      </c>
      <c r="H42" s="13">
        <f t="shared" si="0"/>
        <v>256.5</v>
      </c>
      <c r="I42" s="13">
        <f t="shared" si="1"/>
        <v>230.85</v>
      </c>
      <c r="J42" s="30" t="s">
        <v>15344</v>
      </c>
      <c r="K42" s="12" t="s">
        <v>15240</v>
      </c>
    </row>
    <row r="43" ht="42" spans="1:11">
      <c r="A43" s="9"/>
      <c r="B43" s="30" t="s">
        <v>11840</v>
      </c>
      <c r="C43" s="30" t="s">
        <v>15371</v>
      </c>
      <c r="D43" s="30"/>
      <c r="E43" s="30"/>
      <c r="F43" s="9" t="s">
        <v>15352</v>
      </c>
      <c r="G43" s="13">
        <v>475</v>
      </c>
      <c r="H43" s="13">
        <f t="shared" si="0"/>
        <v>427.5</v>
      </c>
      <c r="I43" s="13">
        <f t="shared" si="1"/>
        <v>384.75</v>
      </c>
      <c r="J43" s="30"/>
      <c r="K43" s="12" t="s">
        <v>15240</v>
      </c>
    </row>
    <row r="44" ht="42" spans="1:11">
      <c r="A44" s="9"/>
      <c r="B44" s="30" t="s">
        <v>11842</v>
      </c>
      <c r="C44" s="30" t="s">
        <v>15372</v>
      </c>
      <c r="D44" s="30"/>
      <c r="E44" s="30"/>
      <c r="F44" s="9" t="s">
        <v>15352</v>
      </c>
      <c r="G44" s="13">
        <v>950</v>
      </c>
      <c r="H44" s="13">
        <f t="shared" si="0"/>
        <v>855</v>
      </c>
      <c r="I44" s="13">
        <f t="shared" si="1"/>
        <v>769.5</v>
      </c>
      <c r="J44" s="30"/>
      <c r="K44" s="12" t="s">
        <v>15240</v>
      </c>
    </row>
    <row r="45" ht="160.5" spans="1:11">
      <c r="A45" s="9">
        <v>26</v>
      </c>
      <c r="B45" s="30" t="s">
        <v>11844</v>
      </c>
      <c r="C45" s="30" t="s">
        <v>15373</v>
      </c>
      <c r="D45" s="30" t="s">
        <v>15374</v>
      </c>
      <c r="E45" s="30" t="s">
        <v>15351</v>
      </c>
      <c r="F45" s="9" t="s">
        <v>15352</v>
      </c>
      <c r="G45" s="13">
        <v>1421.51942993715</v>
      </c>
      <c r="H45" s="13">
        <f t="shared" si="0"/>
        <v>1279.36748694344</v>
      </c>
      <c r="I45" s="13">
        <f t="shared" si="1"/>
        <v>1151.43073824909</v>
      </c>
      <c r="J45" s="30" t="s">
        <v>15375</v>
      </c>
      <c r="K45" s="12" t="s">
        <v>15143</v>
      </c>
    </row>
    <row r="46" ht="28.5" spans="1:11">
      <c r="A46" s="9"/>
      <c r="B46" s="30" t="s">
        <v>11847</v>
      </c>
      <c r="C46" s="30" t="s">
        <v>15376</v>
      </c>
      <c r="D46" s="30"/>
      <c r="E46" s="30"/>
      <c r="F46" s="9" t="s">
        <v>15352</v>
      </c>
      <c r="G46" s="13">
        <v>427</v>
      </c>
      <c r="H46" s="13">
        <f t="shared" si="0"/>
        <v>384.3</v>
      </c>
      <c r="I46" s="13">
        <f t="shared" si="1"/>
        <v>345.87</v>
      </c>
      <c r="J46" s="30" t="s">
        <v>15344</v>
      </c>
      <c r="K46" s="12" t="s">
        <v>15143</v>
      </c>
    </row>
    <row r="47" ht="42" spans="1:11">
      <c r="A47" s="9"/>
      <c r="B47" s="30" t="s">
        <v>11849</v>
      </c>
      <c r="C47" s="30" t="s">
        <v>15377</v>
      </c>
      <c r="D47" s="30"/>
      <c r="E47" s="30"/>
      <c r="F47" s="9" t="s">
        <v>15352</v>
      </c>
      <c r="G47" s="13">
        <v>711</v>
      </c>
      <c r="H47" s="13">
        <f t="shared" si="0"/>
        <v>639.9</v>
      </c>
      <c r="I47" s="13">
        <f t="shared" si="1"/>
        <v>575.91</v>
      </c>
      <c r="J47" s="30"/>
      <c r="K47" s="12" t="s">
        <v>15143</v>
      </c>
    </row>
    <row r="48" ht="42" spans="1:11">
      <c r="A48" s="9"/>
      <c r="B48" s="30" t="s">
        <v>11851</v>
      </c>
      <c r="C48" s="30" t="s">
        <v>15378</v>
      </c>
      <c r="D48" s="30"/>
      <c r="E48" s="30"/>
      <c r="F48" s="9" t="s">
        <v>15352</v>
      </c>
      <c r="G48" s="13">
        <v>1421.51942993715</v>
      </c>
      <c r="H48" s="13">
        <f t="shared" si="0"/>
        <v>1279.36748694344</v>
      </c>
      <c r="I48" s="13">
        <f t="shared" si="1"/>
        <v>1151.43073824909</v>
      </c>
      <c r="J48" s="30"/>
      <c r="K48" s="12" t="s">
        <v>15143</v>
      </c>
    </row>
    <row r="49" ht="103.5" spans="1:11">
      <c r="A49" s="9">
        <v>27</v>
      </c>
      <c r="B49" s="30" t="s">
        <v>11853</v>
      </c>
      <c r="C49" s="30" t="s">
        <v>15379</v>
      </c>
      <c r="D49" s="30" t="s">
        <v>15380</v>
      </c>
      <c r="E49" s="30" t="s">
        <v>15351</v>
      </c>
      <c r="F49" s="9" t="s">
        <v>15352</v>
      </c>
      <c r="G49" s="13">
        <v>916</v>
      </c>
      <c r="H49" s="13">
        <f t="shared" si="0"/>
        <v>824.4</v>
      </c>
      <c r="I49" s="13">
        <f t="shared" si="1"/>
        <v>741.96</v>
      </c>
      <c r="J49" s="30" t="s">
        <v>15381</v>
      </c>
      <c r="K49" s="12" t="s">
        <v>15143</v>
      </c>
    </row>
    <row r="50" ht="28.5" spans="1:11">
      <c r="A50" s="9"/>
      <c r="B50" s="30" t="s">
        <v>11856</v>
      </c>
      <c r="C50" s="30" t="s">
        <v>15382</v>
      </c>
      <c r="D50" s="30"/>
      <c r="E50" s="30"/>
      <c r="F50" s="9" t="s">
        <v>15352</v>
      </c>
      <c r="G50" s="13">
        <v>275</v>
      </c>
      <c r="H50" s="13">
        <f t="shared" si="0"/>
        <v>247.5</v>
      </c>
      <c r="I50" s="13">
        <f t="shared" si="1"/>
        <v>222.75</v>
      </c>
      <c r="J50" s="30" t="s">
        <v>15344</v>
      </c>
      <c r="K50" s="12" t="s">
        <v>15143</v>
      </c>
    </row>
    <row r="51" ht="42" spans="1:11">
      <c r="A51" s="9"/>
      <c r="B51" s="30" t="s">
        <v>11858</v>
      </c>
      <c r="C51" s="30" t="s">
        <v>15383</v>
      </c>
      <c r="D51" s="30"/>
      <c r="E51" s="30"/>
      <c r="F51" s="9" t="s">
        <v>15352</v>
      </c>
      <c r="G51" s="13">
        <v>458</v>
      </c>
      <c r="H51" s="13">
        <f t="shared" si="0"/>
        <v>412.2</v>
      </c>
      <c r="I51" s="13">
        <f t="shared" si="1"/>
        <v>370.98</v>
      </c>
      <c r="J51" s="30"/>
      <c r="K51" s="12" t="s">
        <v>15143</v>
      </c>
    </row>
    <row r="52" ht="160.5" spans="1:11">
      <c r="A52" s="9">
        <v>28</v>
      </c>
      <c r="B52" s="30" t="s">
        <v>11860</v>
      </c>
      <c r="C52" s="30" t="s">
        <v>15384</v>
      </c>
      <c r="D52" s="30" t="s">
        <v>15385</v>
      </c>
      <c r="E52" s="30" t="s">
        <v>15351</v>
      </c>
      <c r="F52" s="9" t="s">
        <v>15352</v>
      </c>
      <c r="G52" s="13">
        <v>1373.59635301407</v>
      </c>
      <c r="H52" s="13">
        <f t="shared" si="0"/>
        <v>1236.23671771266</v>
      </c>
      <c r="I52" s="13">
        <f t="shared" si="1"/>
        <v>1112.6130459414</v>
      </c>
      <c r="J52" s="30" t="s">
        <v>15386</v>
      </c>
      <c r="K52" s="12" t="s">
        <v>15143</v>
      </c>
    </row>
    <row r="53" ht="28.5" spans="1:11">
      <c r="A53" s="9"/>
      <c r="B53" s="30" t="s">
        <v>11863</v>
      </c>
      <c r="C53" s="30" t="s">
        <v>15387</v>
      </c>
      <c r="D53" s="30"/>
      <c r="E53" s="30"/>
      <c r="F53" s="9" t="s">
        <v>15352</v>
      </c>
      <c r="G53" s="13">
        <v>412</v>
      </c>
      <c r="H53" s="13">
        <f t="shared" si="0"/>
        <v>370.8</v>
      </c>
      <c r="I53" s="13">
        <f t="shared" si="1"/>
        <v>333.72</v>
      </c>
      <c r="J53" s="30" t="s">
        <v>15344</v>
      </c>
      <c r="K53" s="12" t="s">
        <v>15143</v>
      </c>
    </row>
    <row r="54" ht="42" spans="1:11">
      <c r="A54" s="9"/>
      <c r="B54" s="30" t="s">
        <v>11865</v>
      </c>
      <c r="C54" s="30" t="s">
        <v>15388</v>
      </c>
      <c r="D54" s="30"/>
      <c r="E54" s="30"/>
      <c r="F54" s="9" t="s">
        <v>15352</v>
      </c>
      <c r="G54" s="13">
        <v>687</v>
      </c>
      <c r="H54" s="13">
        <f t="shared" si="0"/>
        <v>618.3</v>
      </c>
      <c r="I54" s="13">
        <f t="shared" si="1"/>
        <v>556.47</v>
      </c>
      <c r="J54" s="30"/>
      <c r="K54" s="12" t="s">
        <v>15143</v>
      </c>
    </row>
    <row r="55" ht="105" spans="1:11">
      <c r="A55" s="9">
        <v>29</v>
      </c>
      <c r="B55" s="30" t="s">
        <v>11867</v>
      </c>
      <c r="C55" s="30" t="s">
        <v>15389</v>
      </c>
      <c r="D55" s="30" t="s">
        <v>15390</v>
      </c>
      <c r="E55" s="30" t="s">
        <v>15351</v>
      </c>
      <c r="F55" s="9" t="s">
        <v>15352</v>
      </c>
      <c r="G55" s="13">
        <v>959</v>
      </c>
      <c r="H55" s="13">
        <f t="shared" si="0"/>
        <v>863.1</v>
      </c>
      <c r="I55" s="13">
        <f t="shared" si="1"/>
        <v>776.79</v>
      </c>
      <c r="J55" s="30" t="s">
        <v>15391</v>
      </c>
      <c r="K55" s="12" t="s">
        <v>15143</v>
      </c>
    </row>
    <row r="56" ht="42" spans="1:11">
      <c r="A56" s="9"/>
      <c r="B56" s="30" t="s">
        <v>11870</v>
      </c>
      <c r="C56" s="30" t="s">
        <v>15392</v>
      </c>
      <c r="D56" s="30"/>
      <c r="E56" s="30"/>
      <c r="F56" s="9" t="s">
        <v>15352</v>
      </c>
      <c r="G56" s="13">
        <v>288</v>
      </c>
      <c r="H56" s="13">
        <f t="shared" si="0"/>
        <v>259.2</v>
      </c>
      <c r="I56" s="13">
        <f t="shared" si="1"/>
        <v>233.28</v>
      </c>
      <c r="J56" s="30" t="s">
        <v>15344</v>
      </c>
      <c r="K56" s="12" t="s">
        <v>15143</v>
      </c>
    </row>
    <row r="57" ht="55.5" spans="1:11">
      <c r="A57" s="9"/>
      <c r="B57" s="30" t="s">
        <v>11872</v>
      </c>
      <c r="C57" s="30" t="s">
        <v>15393</v>
      </c>
      <c r="D57" s="30"/>
      <c r="E57" s="30"/>
      <c r="F57" s="9" t="s">
        <v>15352</v>
      </c>
      <c r="G57" s="13">
        <v>480</v>
      </c>
      <c r="H57" s="13">
        <f t="shared" si="0"/>
        <v>432</v>
      </c>
      <c r="I57" s="13">
        <f t="shared" si="1"/>
        <v>388.8</v>
      </c>
      <c r="J57" s="30"/>
      <c r="K57" s="12" t="s">
        <v>15143</v>
      </c>
    </row>
    <row r="58" ht="162" spans="1:11">
      <c r="A58" s="9">
        <v>30</v>
      </c>
      <c r="B58" s="30" t="s">
        <v>11874</v>
      </c>
      <c r="C58" s="30" t="s">
        <v>15394</v>
      </c>
      <c r="D58" s="30" t="s">
        <v>15395</v>
      </c>
      <c r="E58" s="30" t="s">
        <v>15396</v>
      </c>
      <c r="F58" s="9" t="s">
        <v>15352</v>
      </c>
      <c r="G58" s="13">
        <v>1438.673276091</v>
      </c>
      <c r="H58" s="13">
        <f t="shared" si="0"/>
        <v>1294.8059484819</v>
      </c>
      <c r="I58" s="13">
        <f t="shared" si="1"/>
        <v>1165.32535363371</v>
      </c>
      <c r="J58" s="30" t="s">
        <v>15397</v>
      </c>
      <c r="K58" s="12" t="s">
        <v>15143</v>
      </c>
    </row>
    <row r="59" ht="42" spans="1:11">
      <c r="A59" s="9"/>
      <c r="B59" s="30" t="s">
        <v>11878</v>
      </c>
      <c r="C59" s="30" t="s">
        <v>15398</v>
      </c>
      <c r="D59" s="30"/>
      <c r="E59" s="30"/>
      <c r="F59" s="9" t="s">
        <v>15352</v>
      </c>
      <c r="G59" s="13">
        <v>432</v>
      </c>
      <c r="H59" s="13">
        <f t="shared" si="0"/>
        <v>388.8</v>
      </c>
      <c r="I59" s="13">
        <f t="shared" si="1"/>
        <v>349.92</v>
      </c>
      <c r="J59" s="30" t="s">
        <v>15344</v>
      </c>
      <c r="K59" s="12" t="s">
        <v>15143</v>
      </c>
    </row>
    <row r="60" ht="55.5" spans="1:11">
      <c r="A60" s="9"/>
      <c r="B60" s="30" t="s">
        <v>11880</v>
      </c>
      <c r="C60" s="30" t="s">
        <v>15399</v>
      </c>
      <c r="D60" s="30"/>
      <c r="E60" s="30"/>
      <c r="F60" s="9" t="s">
        <v>15352</v>
      </c>
      <c r="G60" s="13">
        <v>720</v>
      </c>
      <c r="H60" s="13">
        <f t="shared" si="0"/>
        <v>648</v>
      </c>
      <c r="I60" s="13">
        <f t="shared" si="1"/>
        <v>583.2</v>
      </c>
      <c r="J60" s="30"/>
      <c r="K60" s="12" t="s">
        <v>15143</v>
      </c>
    </row>
    <row r="61" ht="60" spans="1:11">
      <c r="A61" s="9">
        <v>31</v>
      </c>
      <c r="B61" s="30" t="s">
        <v>11882</v>
      </c>
      <c r="C61" s="30" t="s">
        <v>15400</v>
      </c>
      <c r="D61" s="30" t="s">
        <v>15401</v>
      </c>
      <c r="E61" s="30" t="s">
        <v>15351</v>
      </c>
      <c r="F61" s="9" t="s">
        <v>15402</v>
      </c>
      <c r="G61" s="13">
        <v>242.153846153846</v>
      </c>
      <c r="H61" s="13">
        <f t="shared" si="0"/>
        <v>217.938461538461</v>
      </c>
      <c r="I61" s="13">
        <f t="shared" si="1"/>
        <v>196.144615384615</v>
      </c>
      <c r="J61" s="10" t="s">
        <v>15403</v>
      </c>
      <c r="K61" s="12" t="s">
        <v>15143</v>
      </c>
    </row>
    <row r="62" ht="28.5" spans="1:11">
      <c r="A62" s="9"/>
      <c r="B62" s="30" t="s">
        <v>11886</v>
      </c>
      <c r="C62" s="30" t="s">
        <v>15404</v>
      </c>
      <c r="D62" s="30"/>
      <c r="E62" s="30"/>
      <c r="F62" s="9" t="s">
        <v>15402</v>
      </c>
      <c r="G62" s="13">
        <v>73</v>
      </c>
      <c r="H62" s="13">
        <f t="shared" si="0"/>
        <v>65.7</v>
      </c>
      <c r="I62" s="13">
        <f t="shared" si="1"/>
        <v>59.13</v>
      </c>
      <c r="J62" s="7" t="s">
        <v>15344</v>
      </c>
      <c r="K62" s="12" t="s">
        <v>15143</v>
      </c>
    </row>
    <row r="63" ht="28.5" spans="1:11">
      <c r="A63" s="9"/>
      <c r="B63" s="30" t="s">
        <v>11888</v>
      </c>
      <c r="C63" s="30" t="s">
        <v>15405</v>
      </c>
      <c r="D63" s="30"/>
      <c r="E63" s="30"/>
      <c r="F63" s="9" t="s">
        <v>15402</v>
      </c>
      <c r="G63" s="13">
        <v>121</v>
      </c>
      <c r="H63" s="13">
        <f t="shared" si="0"/>
        <v>108.9</v>
      </c>
      <c r="I63" s="13">
        <f t="shared" si="1"/>
        <v>98.01</v>
      </c>
      <c r="J63" s="10"/>
      <c r="K63" s="12" t="s">
        <v>15143</v>
      </c>
    </row>
    <row r="64" ht="40.5" spans="1:11">
      <c r="A64" s="9">
        <v>32</v>
      </c>
      <c r="B64" s="30" t="s">
        <v>11890</v>
      </c>
      <c r="C64" s="30" t="s">
        <v>15406</v>
      </c>
      <c r="D64" s="30" t="s">
        <v>15407</v>
      </c>
      <c r="E64" s="30" t="s">
        <v>15408</v>
      </c>
      <c r="F64" s="9" t="s">
        <v>15352</v>
      </c>
      <c r="G64" s="13">
        <v>945</v>
      </c>
      <c r="H64" s="13">
        <f t="shared" si="0"/>
        <v>850.5</v>
      </c>
      <c r="I64" s="13">
        <f t="shared" si="1"/>
        <v>765.45</v>
      </c>
      <c r="J64" s="30"/>
      <c r="K64" s="12" t="s">
        <v>15143</v>
      </c>
    </row>
    <row r="65" ht="28.5" spans="1:11">
      <c r="A65" s="9"/>
      <c r="B65" s="30" t="s">
        <v>11894</v>
      </c>
      <c r="C65" s="30" t="s">
        <v>15409</v>
      </c>
      <c r="D65" s="30"/>
      <c r="E65" s="30"/>
      <c r="F65" s="9" t="s">
        <v>15352</v>
      </c>
      <c r="G65" s="13">
        <v>284</v>
      </c>
      <c r="H65" s="13">
        <f t="shared" si="0"/>
        <v>255.6</v>
      </c>
      <c r="I65" s="13">
        <f t="shared" si="1"/>
        <v>230.04</v>
      </c>
      <c r="J65" s="30" t="s">
        <v>15344</v>
      </c>
      <c r="K65" s="12" t="s">
        <v>15143</v>
      </c>
    </row>
    <row r="66" ht="28.5" spans="1:11">
      <c r="A66" s="9"/>
      <c r="B66" s="30" t="s">
        <v>11896</v>
      </c>
      <c r="C66" s="30" t="s">
        <v>15410</v>
      </c>
      <c r="D66" s="30"/>
      <c r="E66" s="30"/>
      <c r="F66" s="9" t="s">
        <v>15352</v>
      </c>
      <c r="G66" s="13">
        <v>473</v>
      </c>
      <c r="H66" s="13">
        <f t="shared" si="0"/>
        <v>425.7</v>
      </c>
      <c r="I66" s="13">
        <f t="shared" si="1"/>
        <v>383.13</v>
      </c>
      <c r="J66" s="30"/>
      <c r="K66" s="12" t="s">
        <v>15143</v>
      </c>
    </row>
    <row r="67" ht="40.5" spans="1:11">
      <c r="A67" s="9">
        <v>33</v>
      </c>
      <c r="B67" s="30" t="s">
        <v>11898</v>
      </c>
      <c r="C67" s="30" t="s">
        <v>15411</v>
      </c>
      <c r="D67" s="30" t="s">
        <v>15412</v>
      </c>
      <c r="E67" s="30" t="s">
        <v>15413</v>
      </c>
      <c r="F67" s="9" t="s">
        <v>15352</v>
      </c>
      <c r="G67" s="13">
        <v>473</v>
      </c>
      <c r="H67" s="13">
        <f t="shared" si="0"/>
        <v>425.7</v>
      </c>
      <c r="I67" s="13">
        <f t="shared" si="1"/>
        <v>383.13</v>
      </c>
      <c r="J67" s="30"/>
      <c r="K67" s="12" t="s">
        <v>15143</v>
      </c>
    </row>
    <row r="68" ht="28.5" spans="1:11">
      <c r="A68" s="9"/>
      <c r="B68" s="30" t="s">
        <v>11902</v>
      </c>
      <c r="C68" s="30" t="s">
        <v>15414</v>
      </c>
      <c r="D68" s="30"/>
      <c r="E68" s="30"/>
      <c r="F68" s="9" t="s">
        <v>15352</v>
      </c>
      <c r="G68" s="13">
        <v>142</v>
      </c>
      <c r="H68" s="13">
        <f t="shared" si="0"/>
        <v>127.8</v>
      </c>
      <c r="I68" s="13">
        <f t="shared" si="1"/>
        <v>115.02</v>
      </c>
      <c r="J68" s="30" t="s">
        <v>15344</v>
      </c>
      <c r="K68" s="12" t="s">
        <v>15143</v>
      </c>
    </row>
    <row r="69" ht="43.5" spans="1:11">
      <c r="A69" s="9">
        <v>34</v>
      </c>
      <c r="B69" s="30" t="s">
        <v>11904</v>
      </c>
      <c r="C69" s="30" t="s">
        <v>15415</v>
      </c>
      <c r="D69" s="30" t="s">
        <v>15416</v>
      </c>
      <c r="E69" s="30" t="s">
        <v>15417</v>
      </c>
      <c r="F69" s="9" t="s">
        <v>15352</v>
      </c>
      <c r="G69" s="13">
        <v>1375.38461538462</v>
      </c>
      <c r="H69" s="13">
        <f t="shared" si="0"/>
        <v>1237.84615384616</v>
      </c>
      <c r="I69" s="13">
        <f t="shared" si="1"/>
        <v>1114.06153846154</v>
      </c>
      <c r="J69" s="30" t="s">
        <v>15418</v>
      </c>
      <c r="K69" s="12" t="s">
        <v>15163</v>
      </c>
    </row>
    <row r="70" ht="28.5" spans="1:11">
      <c r="A70" s="9"/>
      <c r="B70" s="30" t="s">
        <v>11908</v>
      </c>
      <c r="C70" s="30" t="s">
        <v>15419</v>
      </c>
      <c r="D70" s="30"/>
      <c r="E70" s="30"/>
      <c r="F70" s="9" t="s">
        <v>15352</v>
      </c>
      <c r="G70" s="13">
        <f>G69*0.3</f>
        <v>412.615384615386</v>
      </c>
      <c r="H70" s="13">
        <f>H69*0.3</f>
        <v>371.353846153847</v>
      </c>
      <c r="I70" s="13">
        <f>I69*0.3</f>
        <v>334.218461538463</v>
      </c>
      <c r="J70" s="30" t="s">
        <v>15344</v>
      </c>
      <c r="K70" s="12" t="s">
        <v>15163</v>
      </c>
    </row>
    <row r="71" ht="72" spans="1:11">
      <c r="A71" s="9">
        <v>35</v>
      </c>
      <c r="B71" s="30" t="s">
        <v>11910</v>
      </c>
      <c r="C71" s="30" t="s">
        <v>15420</v>
      </c>
      <c r="D71" s="30" t="s">
        <v>15421</v>
      </c>
      <c r="E71" s="30" t="s">
        <v>15413</v>
      </c>
      <c r="F71" s="9" t="s">
        <v>15352</v>
      </c>
      <c r="G71" s="13">
        <v>287</v>
      </c>
      <c r="H71" s="13">
        <f t="shared" ref="H71:H121" si="2">G71*0.9</f>
        <v>258.3</v>
      </c>
      <c r="I71" s="13">
        <f t="shared" ref="I71:I114" si="3">H71*0.9</f>
        <v>232.47</v>
      </c>
      <c r="J71" s="30" t="s">
        <v>15422</v>
      </c>
      <c r="K71" s="12" t="s">
        <v>15143</v>
      </c>
    </row>
    <row r="72" ht="28.5" spans="1:11">
      <c r="A72" s="9"/>
      <c r="B72" s="30" t="s">
        <v>11913</v>
      </c>
      <c r="C72" s="30" t="s">
        <v>15423</v>
      </c>
      <c r="D72" s="30"/>
      <c r="E72" s="30"/>
      <c r="F72" s="9" t="s">
        <v>15352</v>
      </c>
      <c r="G72" s="13">
        <v>86</v>
      </c>
      <c r="H72" s="13">
        <f t="shared" si="2"/>
        <v>77.4</v>
      </c>
      <c r="I72" s="13">
        <f t="shared" si="3"/>
        <v>69.66</v>
      </c>
      <c r="J72" s="30" t="s">
        <v>15344</v>
      </c>
      <c r="K72" s="12" t="s">
        <v>15143</v>
      </c>
    </row>
    <row r="73" ht="73.5" spans="1:11">
      <c r="A73" s="9">
        <v>36</v>
      </c>
      <c r="B73" s="30" t="s">
        <v>11915</v>
      </c>
      <c r="C73" s="30" t="s">
        <v>15424</v>
      </c>
      <c r="D73" s="30" t="s">
        <v>15425</v>
      </c>
      <c r="E73" s="30" t="s">
        <v>15426</v>
      </c>
      <c r="F73" s="9" t="s">
        <v>15352</v>
      </c>
      <c r="G73" s="13">
        <v>958</v>
      </c>
      <c r="H73" s="13">
        <f t="shared" si="2"/>
        <v>862.2</v>
      </c>
      <c r="I73" s="13">
        <f t="shared" si="3"/>
        <v>775.98</v>
      </c>
      <c r="J73" s="10" t="s">
        <v>15427</v>
      </c>
      <c r="K73" s="12" t="s">
        <v>15240</v>
      </c>
    </row>
    <row r="74" ht="28.5" spans="1:11">
      <c r="A74" s="9"/>
      <c r="B74" s="30" t="s">
        <v>11919</v>
      </c>
      <c r="C74" s="30" t="s">
        <v>15428</v>
      </c>
      <c r="D74" s="30"/>
      <c r="E74" s="30"/>
      <c r="F74" s="9" t="s">
        <v>15352</v>
      </c>
      <c r="G74" s="13">
        <v>287</v>
      </c>
      <c r="H74" s="13">
        <f t="shared" si="2"/>
        <v>258.3</v>
      </c>
      <c r="I74" s="13">
        <f t="shared" si="3"/>
        <v>232.47</v>
      </c>
      <c r="J74" s="10" t="s">
        <v>15344</v>
      </c>
      <c r="K74" s="12" t="s">
        <v>15240</v>
      </c>
    </row>
    <row r="75" ht="28.5" spans="1:11">
      <c r="A75" s="9"/>
      <c r="B75" s="30" t="s">
        <v>11921</v>
      </c>
      <c r="C75" s="30" t="s">
        <v>15429</v>
      </c>
      <c r="D75" s="30"/>
      <c r="E75" s="30"/>
      <c r="F75" s="9" t="s">
        <v>15352</v>
      </c>
      <c r="G75" s="13">
        <v>479</v>
      </c>
      <c r="H75" s="13">
        <f t="shared" si="2"/>
        <v>431.1</v>
      </c>
      <c r="I75" s="13">
        <f t="shared" si="3"/>
        <v>387.99</v>
      </c>
      <c r="J75" s="10"/>
      <c r="K75" s="12" t="s">
        <v>15240</v>
      </c>
    </row>
    <row r="76" ht="28.5" spans="1:11">
      <c r="A76" s="9"/>
      <c r="B76" s="30" t="s">
        <v>11923</v>
      </c>
      <c r="C76" s="30" t="s">
        <v>15430</v>
      </c>
      <c r="D76" s="30"/>
      <c r="E76" s="30"/>
      <c r="F76" s="9" t="s">
        <v>15352</v>
      </c>
      <c r="G76" s="13">
        <v>479</v>
      </c>
      <c r="H76" s="13">
        <f t="shared" si="2"/>
        <v>431.1</v>
      </c>
      <c r="I76" s="13">
        <f t="shared" si="3"/>
        <v>387.99</v>
      </c>
      <c r="J76" s="10"/>
      <c r="K76" s="12" t="s">
        <v>15240</v>
      </c>
    </row>
    <row r="77" ht="28.5" spans="1:11">
      <c r="A77" s="9"/>
      <c r="B77" s="30" t="s">
        <v>11925</v>
      </c>
      <c r="C77" s="30" t="s">
        <v>15431</v>
      </c>
      <c r="D77" s="30"/>
      <c r="E77" s="30"/>
      <c r="F77" s="9" t="s">
        <v>15352</v>
      </c>
      <c r="G77" s="13">
        <v>192</v>
      </c>
      <c r="H77" s="13">
        <f t="shared" si="2"/>
        <v>172.8</v>
      </c>
      <c r="I77" s="13">
        <f t="shared" si="3"/>
        <v>155.52</v>
      </c>
      <c r="J77" s="10"/>
      <c r="K77" s="12" t="s">
        <v>15240</v>
      </c>
    </row>
    <row r="78" ht="28.5" spans="1:11">
      <c r="A78" s="9"/>
      <c r="B78" s="30" t="s">
        <v>11927</v>
      </c>
      <c r="C78" s="30" t="s">
        <v>15432</v>
      </c>
      <c r="D78" s="30"/>
      <c r="E78" s="30"/>
      <c r="F78" s="9" t="s">
        <v>15352</v>
      </c>
      <c r="G78" s="13">
        <v>287</v>
      </c>
      <c r="H78" s="13">
        <f t="shared" si="2"/>
        <v>258.3</v>
      </c>
      <c r="I78" s="13">
        <f t="shared" si="3"/>
        <v>232.47</v>
      </c>
      <c r="J78" s="10"/>
      <c r="K78" s="12" t="s">
        <v>15240</v>
      </c>
    </row>
    <row r="79" ht="73.5" spans="1:11">
      <c r="A79" s="9">
        <v>37</v>
      </c>
      <c r="B79" s="30" t="s">
        <v>11929</v>
      </c>
      <c r="C79" s="30" t="s">
        <v>15433</v>
      </c>
      <c r="D79" s="30" t="s">
        <v>15434</v>
      </c>
      <c r="E79" s="30" t="s">
        <v>15435</v>
      </c>
      <c r="F79" s="9" t="s">
        <v>15352</v>
      </c>
      <c r="G79" s="13">
        <v>2595.07692307692</v>
      </c>
      <c r="H79" s="13">
        <f t="shared" si="2"/>
        <v>2335.56923076923</v>
      </c>
      <c r="I79" s="13">
        <f t="shared" si="3"/>
        <v>2102.01230769231</v>
      </c>
      <c r="J79" s="10" t="s">
        <v>15427</v>
      </c>
      <c r="K79" s="12" t="s">
        <v>15143</v>
      </c>
    </row>
    <row r="80" ht="28.5" spans="1:11">
      <c r="A80" s="9"/>
      <c r="B80" s="30" t="s">
        <v>11933</v>
      </c>
      <c r="C80" s="30" t="s">
        <v>15436</v>
      </c>
      <c r="D80" s="30"/>
      <c r="E80" s="30"/>
      <c r="F80" s="9" t="s">
        <v>15352</v>
      </c>
      <c r="G80" s="13">
        <v>779</v>
      </c>
      <c r="H80" s="13">
        <f t="shared" si="2"/>
        <v>701.1</v>
      </c>
      <c r="I80" s="13">
        <f t="shared" si="3"/>
        <v>630.99</v>
      </c>
      <c r="J80" s="10" t="s">
        <v>15344</v>
      </c>
      <c r="K80" s="12" t="s">
        <v>15143</v>
      </c>
    </row>
    <row r="81" ht="28.5" spans="1:11">
      <c r="A81" s="9"/>
      <c r="B81" s="30" t="s">
        <v>11935</v>
      </c>
      <c r="C81" s="30" t="s">
        <v>15437</v>
      </c>
      <c r="D81" s="30"/>
      <c r="E81" s="30"/>
      <c r="F81" s="9" t="s">
        <v>15352</v>
      </c>
      <c r="G81" s="13">
        <v>1298</v>
      </c>
      <c r="H81" s="13">
        <f t="shared" si="2"/>
        <v>1168.2</v>
      </c>
      <c r="I81" s="13">
        <f t="shared" si="3"/>
        <v>1051.38</v>
      </c>
      <c r="J81" s="10"/>
      <c r="K81" s="12" t="s">
        <v>15143</v>
      </c>
    </row>
    <row r="82" ht="28.5" spans="1:11">
      <c r="A82" s="9"/>
      <c r="B82" s="30" t="s">
        <v>11937</v>
      </c>
      <c r="C82" s="30" t="s">
        <v>15438</v>
      </c>
      <c r="D82" s="30"/>
      <c r="E82" s="30"/>
      <c r="F82" s="9" t="s">
        <v>15352</v>
      </c>
      <c r="G82" s="13">
        <v>519</v>
      </c>
      <c r="H82" s="13">
        <f t="shared" si="2"/>
        <v>467.1</v>
      </c>
      <c r="I82" s="13">
        <f t="shared" si="3"/>
        <v>420.39</v>
      </c>
      <c r="J82" s="10"/>
      <c r="K82" s="12" t="s">
        <v>15143</v>
      </c>
    </row>
    <row r="83" ht="28.5" spans="1:11">
      <c r="A83" s="9"/>
      <c r="B83" s="30" t="s">
        <v>11939</v>
      </c>
      <c r="C83" s="30" t="s">
        <v>15439</v>
      </c>
      <c r="D83" s="30"/>
      <c r="E83" s="30"/>
      <c r="F83" s="9" t="s">
        <v>15352</v>
      </c>
      <c r="G83" s="13">
        <v>779</v>
      </c>
      <c r="H83" s="13">
        <f t="shared" si="2"/>
        <v>701.1</v>
      </c>
      <c r="I83" s="13">
        <f t="shared" si="3"/>
        <v>630.99</v>
      </c>
      <c r="J83" s="10"/>
      <c r="K83" s="12" t="s">
        <v>15143</v>
      </c>
    </row>
    <row r="84" ht="73.5" spans="1:11">
      <c r="A84" s="9">
        <v>38</v>
      </c>
      <c r="B84" s="30" t="s">
        <v>11941</v>
      </c>
      <c r="C84" s="30" t="s">
        <v>15440</v>
      </c>
      <c r="D84" s="30" t="s">
        <v>15441</v>
      </c>
      <c r="E84" s="30" t="s">
        <v>15442</v>
      </c>
      <c r="F84" s="9" t="s">
        <v>15352</v>
      </c>
      <c r="G84" s="13">
        <v>3769</v>
      </c>
      <c r="H84" s="13">
        <f t="shared" si="2"/>
        <v>3392.1</v>
      </c>
      <c r="I84" s="13">
        <f t="shared" si="3"/>
        <v>3052.89</v>
      </c>
      <c r="J84" s="10" t="s">
        <v>15427</v>
      </c>
      <c r="K84" s="12" t="s">
        <v>15143</v>
      </c>
    </row>
    <row r="85" ht="28.5" spans="1:11">
      <c r="A85" s="9"/>
      <c r="B85" s="30" t="s">
        <v>11945</v>
      </c>
      <c r="C85" s="30" t="s">
        <v>15443</v>
      </c>
      <c r="D85" s="30"/>
      <c r="E85" s="30"/>
      <c r="F85" s="9" t="s">
        <v>15352</v>
      </c>
      <c r="G85" s="13">
        <v>1131</v>
      </c>
      <c r="H85" s="13">
        <f t="shared" si="2"/>
        <v>1017.9</v>
      </c>
      <c r="I85" s="13">
        <f t="shared" si="3"/>
        <v>916.11</v>
      </c>
      <c r="J85" s="10" t="s">
        <v>15344</v>
      </c>
      <c r="K85" s="12" t="s">
        <v>15143</v>
      </c>
    </row>
    <row r="86" ht="73.5" spans="1:11">
      <c r="A86" s="9">
        <v>39</v>
      </c>
      <c r="B86" s="30" t="s">
        <v>11947</v>
      </c>
      <c r="C86" s="30" t="s">
        <v>15444</v>
      </c>
      <c r="D86" s="30" t="s">
        <v>15445</v>
      </c>
      <c r="E86" s="30" t="s">
        <v>15446</v>
      </c>
      <c r="F86" s="9" t="s">
        <v>15352</v>
      </c>
      <c r="G86" s="13">
        <v>2542.46153846154</v>
      </c>
      <c r="H86" s="13">
        <f t="shared" si="2"/>
        <v>2288.21538461539</v>
      </c>
      <c r="I86" s="13">
        <f t="shared" si="3"/>
        <v>2059.39384615385</v>
      </c>
      <c r="J86" s="10" t="s">
        <v>15427</v>
      </c>
      <c r="K86" s="12" t="s">
        <v>15240</v>
      </c>
    </row>
    <row r="87" ht="28.5" spans="1:11">
      <c r="A87" s="9"/>
      <c r="B87" s="30" t="s">
        <v>11951</v>
      </c>
      <c r="C87" s="30" t="s">
        <v>15447</v>
      </c>
      <c r="D87" s="30"/>
      <c r="E87" s="30"/>
      <c r="F87" s="9" t="s">
        <v>15352</v>
      </c>
      <c r="G87" s="13">
        <v>763</v>
      </c>
      <c r="H87" s="13">
        <f t="shared" si="2"/>
        <v>686.7</v>
      </c>
      <c r="I87" s="13">
        <f t="shared" si="3"/>
        <v>618.03</v>
      </c>
      <c r="J87" s="10" t="s">
        <v>15344</v>
      </c>
      <c r="K87" s="12" t="s">
        <v>15240</v>
      </c>
    </row>
    <row r="88" ht="54" spans="1:11">
      <c r="A88" s="9">
        <v>40</v>
      </c>
      <c r="B88" s="30" t="s">
        <v>11953</v>
      </c>
      <c r="C88" s="30" t="s">
        <v>15448</v>
      </c>
      <c r="D88" s="30" t="s">
        <v>15449</v>
      </c>
      <c r="E88" s="30" t="s">
        <v>15450</v>
      </c>
      <c r="F88" s="9" t="s">
        <v>15352</v>
      </c>
      <c r="G88" s="13">
        <v>675</v>
      </c>
      <c r="H88" s="13">
        <f t="shared" si="2"/>
        <v>607.5</v>
      </c>
      <c r="I88" s="13">
        <f t="shared" si="3"/>
        <v>546.75</v>
      </c>
      <c r="J88" s="30"/>
      <c r="K88" s="12" t="s">
        <v>15163</v>
      </c>
    </row>
    <row r="89" ht="28.5" spans="1:11">
      <c r="A89" s="9"/>
      <c r="B89" s="30" t="s">
        <v>11957</v>
      </c>
      <c r="C89" s="30" t="s">
        <v>15451</v>
      </c>
      <c r="D89" s="30"/>
      <c r="E89" s="30"/>
      <c r="F89" s="9" t="s">
        <v>15352</v>
      </c>
      <c r="G89" s="13">
        <v>203</v>
      </c>
      <c r="H89" s="13">
        <f t="shared" si="2"/>
        <v>182.7</v>
      </c>
      <c r="I89" s="13">
        <f t="shared" si="3"/>
        <v>164.43</v>
      </c>
      <c r="J89" s="30" t="s">
        <v>15344</v>
      </c>
      <c r="K89" s="12" t="s">
        <v>15163</v>
      </c>
    </row>
    <row r="90" ht="42" spans="1:11">
      <c r="A90" s="9"/>
      <c r="B90" s="30" t="s">
        <v>11959</v>
      </c>
      <c r="C90" s="30" t="s">
        <v>15452</v>
      </c>
      <c r="D90" s="30"/>
      <c r="E90" s="30"/>
      <c r="F90" s="9" t="s">
        <v>15352</v>
      </c>
      <c r="G90" s="13">
        <v>203</v>
      </c>
      <c r="H90" s="13">
        <f t="shared" si="2"/>
        <v>182.7</v>
      </c>
      <c r="I90" s="13">
        <f t="shared" si="3"/>
        <v>164.43</v>
      </c>
      <c r="J90" s="30" t="s">
        <v>15453</v>
      </c>
      <c r="K90" s="12" t="s">
        <v>15163</v>
      </c>
    </row>
    <row r="91" ht="54" spans="1:11">
      <c r="A91" s="9">
        <v>41</v>
      </c>
      <c r="B91" s="30" t="s">
        <v>11961</v>
      </c>
      <c r="C91" s="30" t="s">
        <v>15454</v>
      </c>
      <c r="D91" s="30" t="s">
        <v>15455</v>
      </c>
      <c r="E91" s="30" t="s">
        <v>15456</v>
      </c>
      <c r="F91" s="9" t="s">
        <v>15352</v>
      </c>
      <c r="G91" s="13">
        <v>750</v>
      </c>
      <c r="H91" s="13">
        <f t="shared" si="2"/>
        <v>675</v>
      </c>
      <c r="I91" s="13">
        <f t="shared" si="3"/>
        <v>607.5</v>
      </c>
      <c r="J91" s="10"/>
      <c r="K91" s="12" t="s">
        <v>15163</v>
      </c>
    </row>
    <row r="92" ht="28.5" spans="1:11">
      <c r="A92" s="9"/>
      <c r="B92" s="30" t="s">
        <v>11965</v>
      </c>
      <c r="C92" s="30" t="s">
        <v>15457</v>
      </c>
      <c r="D92" s="30"/>
      <c r="E92" s="30"/>
      <c r="F92" s="9" t="s">
        <v>15352</v>
      </c>
      <c r="G92" s="13">
        <v>225</v>
      </c>
      <c r="H92" s="13">
        <f t="shared" si="2"/>
        <v>202.5</v>
      </c>
      <c r="I92" s="13">
        <f t="shared" si="3"/>
        <v>182.25</v>
      </c>
      <c r="J92" s="10"/>
      <c r="K92" s="12" t="s">
        <v>15163</v>
      </c>
    </row>
    <row r="93" ht="28.5" spans="1:11">
      <c r="A93" s="9"/>
      <c r="B93" s="30" t="s">
        <v>11967</v>
      </c>
      <c r="C93" s="30" t="s">
        <v>15458</v>
      </c>
      <c r="D93" s="30"/>
      <c r="E93" s="30"/>
      <c r="F93" s="9" t="s">
        <v>15352</v>
      </c>
      <c r="G93" s="13">
        <v>375</v>
      </c>
      <c r="H93" s="13">
        <f t="shared" si="2"/>
        <v>337.5</v>
      </c>
      <c r="I93" s="13">
        <f t="shared" si="3"/>
        <v>303.75</v>
      </c>
      <c r="J93" s="30"/>
      <c r="K93" s="12" t="s">
        <v>15163</v>
      </c>
    </row>
    <row r="94" ht="54" spans="1:11">
      <c r="A94" s="9">
        <v>42</v>
      </c>
      <c r="B94" s="30" t="s">
        <v>11969</v>
      </c>
      <c r="C94" s="30" t="s">
        <v>15459</v>
      </c>
      <c r="D94" s="30" t="s">
        <v>15460</v>
      </c>
      <c r="E94" s="30" t="s">
        <v>15461</v>
      </c>
      <c r="F94" s="9" t="s">
        <v>15281</v>
      </c>
      <c r="G94" s="13">
        <v>258</v>
      </c>
      <c r="H94" s="13">
        <f t="shared" si="2"/>
        <v>232.2</v>
      </c>
      <c r="I94" s="13">
        <f t="shared" si="3"/>
        <v>208.98</v>
      </c>
      <c r="J94" s="30"/>
      <c r="K94" s="12" t="s">
        <v>15143</v>
      </c>
    </row>
    <row r="95" ht="15" spans="1:11">
      <c r="A95" s="9"/>
      <c r="B95" s="30" t="s">
        <v>11973</v>
      </c>
      <c r="C95" s="30" t="s">
        <v>15462</v>
      </c>
      <c r="D95" s="30"/>
      <c r="E95" s="30"/>
      <c r="F95" s="9" t="s">
        <v>15281</v>
      </c>
      <c r="G95" s="13">
        <v>77</v>
      </c>
      <c r="H95" s="13">
        <f t="shared" si="2"/>
        <v>69.3</v>
      </c>
      <c r="I95" s="13">
        <f t="shared" si="3"/>
        <v>62.37</v>
      </c>
      <c r="J95" s="30" t="s">
        <v>15344</v>
      </c>
      <c r="K95" s="12" t="s">
        <v>15143</v>
      </c>
    </row>
    <row r="96" ht="54" spans="1:11">
      <c r="A96" s="9">
        <v>43</v>
      </c>
      <c r="B96" s="30" t="s">
        <v>11975</v>
      </c>
      <c r="C96" s="30" t="s">
        <v>15463</v>
      </c>
      <c r="D96" s="30" t="s">
        <v>15464</v>
      </c>
      <c r="E96" s="30" t="s">
        <v>15465</v>
      </c>
      <c r="F96" s="9" t="s">
        <v>15281</v>
      </c>
      <c r="G96" s="13">
        <v>750</v>
      </c>
      <c r="H96" s="13">
        <f t="shared" si="2"/>
        <v>675</v>
      </c>
      <c r="I96" s="13">
        <f t="shared" si="3"/>
        <v>607.5</v>
      </c>
      <c r="J96" s="30" t="s">
        <v>15466</v>
      </c>
      <c r="K96" s="12" t="s">
        <v>15163</v>
      </c>
    </row>
    <row r="97" ht="28.5" spans="1:11">
      <c r="A97" s="9"/>
      <c r="B97" s="30" t="s">
        <v>11979</v>
      </c>
      <c r="C97" s="30" t="s">
        <v>15467</v>
      </c>
      <c r="D97" s="30"/>
      <c r="E97" s="30"/>
      <c r="F97" s="9" t="s">
        <v>15281</v>
      </c>
      <c r="G97" s="13">
        <v>225</v>
      </c>
      <c r="H97" s="13">
        <f t="shared" si="2"/>
        <v>202.5</v>
      </c>
      <c r="I97" s="13">
        <f t="shared" si="3"/>
        <v>182.25</v>
      </c>
      <c r="J97" s="30" t="s">
        <v>15344</v>
      </c>
      <c r="K97" s="12" t="s">
        <v>15163</v>
      </c>
    </row>
    <row r="98" ht="58.5" spans="1:11">
      <c r="A98" s="9">
        <v>44</v>
      </c>
      <c r="B98" s="30" t="s">
        <v>11981</v>
      </c>
      <c r="C98" s="30" t="s">
        <v>15468</v>
      </c>
      <c r="D98" s="30" t="s">
        <v>15469</v>
      </c>
      <c r="E98" s="30" t="s">
        <v>15470</v>
      </c>
      <c r="F98" s="9" t="s">
        <v>15352</v>
      </c>
      <c r="G98" s="13">
        <v>675</v>
      </c>
      <c r="H98" s="13">
        <f t="shared" si="2"/>
        <v>607.5</v>
      </c>
      <c r="I98" s="13">
        <f t="shared" si="3"/>
        <v>546.75</v>
      </c>
      <c r="J98" s="30" t="s">
        <v>15471</v>
      </c>
      <c r="K98" s="12" t="s">
        <v>15163</v>
      </c>
    </row>
    <row r="99" ht="28.5" spans="1:11">
      <c r="A99" s="9"/>
      <c r="B99" s="30" t="s">
        <v>11985</v>
      </c>
      <c r="C99" s="30" t="s">
        <v>15472</v>
      </c>
      <c r="D99" s="30"/>
      <c r="E99" s="30"/>
      <c r="F99" s="9" t="s">
        <v>15352</v>
      </c>
      <c r="G99" s="13">
        <v>203</v>
      </c>
      <c r="H99" s="13">
        <f t="shared" si="2"/>
        <v>182.7</v>
      </c>
      <c r="I99" s="13">
        <f t="shared" si="3"/>
        <v>164.43</v>
      </c>
      <c r="J99" s="30" t="s">
        <v>15344</v>
      </c>
      <c r="K99" s="12" t="s">
        <v>15163</v>
      </c>
    </row>
    <row r="100" ht="67.5" spans="1:11">
      <c r="A100" s="9">
        <v>45</v>
      </c>
      <c r="B100" s="713" t="s">
        <v>11987</v>
      </c>
      <c r="C100" s="30" t="s">
        <v>15473</v>
      </c>
      <c r="D100" s="30" t="s">
        <v>15474</v>
      </c>
      <c r="E100" s="30" t="s">
        <v>15475</v>
      </c>
      <c r="F100" s="9" t="s">
        <v>15476</v>
      </c>
      <c r="G100" s="13">
        <v>1171</v>
      </c>
      <c r="H100" s="13">
        <f t="shared" si="2"/>
        <v>1053.9</v>
      </c>
      <c r="I100" s="13">
        <f t="shared" si="3"/>
        <v>948.51</v>
      </c>
      <c r="J100" s="30" t="s">
        <v>15477</v>
      </c>
      <c r="K100" s="12" t="s">
        <v>15143</v>
      </c>
    </row>
    <row r="101" ht="28.5" spans="1:11">
      <c r="A101" s="9"/>
      <c r="B101" s="30" t="s">
        <v>11992</v>
      </c>
      <c r="C101" s="30" t="s">
        <v>15478</v>
      </c>
      <c r="D101" s="30"/>
      <c r="E101" s="30"/>
      <c r="F101" s="9" t="s">
        <v>15476</v>
      </c>
      <c r="G101" s="13">
        <v>351</v>
      </c>
      <c r="H101" s="13">
        <f t="shared" si="2"/>
        <v>315.9</v>
      </c>
      <c r="I101" s="13">
        <f t="shared" si="3"/>
        <v>284.31</v>
      </c>
      <c r="J101" s="30" t="s">
        <v>15344</v>
      </c>
      <c r="K101" s="12" t="s">
        <v>15143</v>
      </c>
    </row>
    <row r="102" ht="117" spans="1:11">
      <c r="A102" s="9">
        <v>46</v>
      </c>
      <c r="B102" s="713" t="s">
        <v>11994</v>
      </c>
      <c r="C102" s="30" t="s">
        <v>15479</v>
      </c>
      <c r="D102" s="30" t="s">
        <v>15480</v>
      </c>
      <c r="E102" s="30" t="s">
        <v>15475</v>
      </c>
      <c r="F102" s="9" t="s">
        <v>15476</v>
      </c>
      <c r="G102" s="13">
        <v>1553</v>
      </c>
      <c r="H102" s="13">
        <f t="shared" si="2"/>
        <v>1397.7</v>
      </c>
      <c r="I102" s="13">
        <f t="shared" si="3"/>
        <v>1257.93</v>
      </c>
      <c r="J102" s="30" t="s">
        <v>15481</v>
      </c>
      <c r="K102" s="12" t="s">
        <v>15143</v>
      </c>
    </row>
    <row r="103" ht="28.5" spans="1:11">
      <c r="A103" s="9"/>
      <c r="B103" s="30" t="s">
        <v>11997</v>
      </c>
      <c r="C103" s="30" t="s">
        <v>15482</v>
      </c>
      <c r="D103" s="30"/>
      <c r="E103" s="30"/>
      <c r="F103" s="9" t="s">
        <v>15476</v>
      </c>
      <c r="G103" s="13">
        <v>466</v>
      </c>
      <c r="H103" s="13">
        <f t="shared" si="2"/>
        <v>419.4</v>
      </c>
      <c r="I103" s="13">
        <f t="shared" si="3"/>
        <v>377.46</v>
      </c>
      <c r="J103" s="30" t="s">
        <v>15344</v>
      </c>
      <c r="K103" s="12" t="s">
        <v>15143</v>
      </c>
    </row>
    <row r="104" ht="67.5" spans="1:11">
      <c r="A104" s="9">
        <v>47</v>
      </c>
      <c r="B104" s="30" t="s">
        <v>11999</v>
      </c>
      <c r="C104" s="30" t="s">
        <v>15483</v>
      </c>
      <c r="D104" s="30" t="s">
        <v>15484</v>
      </c>
      <c r="E104" s="30" t="s">
        <v>15485</v>
      </c>
      <c r="F104" s="9" t="s">
        <v>15281</v>
      </c>
      <c r="G104" s="13">
        <v>353</v>
      </c>
      <c r="H104" s="13">
        <f t="shared" si="2"/>
        <v>317.7</v>
      </c>
      <c r="I104" s="13">
        <f t="shared" si="3"/>
        <v>285.93</v>
      </c>
      <c r="J104" s="10" t="s">
        <v>15486</v>
      </c>
      <c r="K104" s="12" t="s">
        <v>15143</v>
      </c>
    </row>
    <row r="105" ht="28.5" spans="1:11">
      <c r="A105" s="9"/>
      <c r="B105" s="30" t="s">
        <v>12003</v>
      </c>
      <c r="C105" s="30" t="s">
        <v>15487</v>
      </c>
      <c r="D105" s="30"/>
      <c r="E105" s="30"/>
      <c r="F105" s="9" t="s">
        <v>15281</v>
      </c>
      <c r="G105" s="13">
        <v>106</v>
      </c>
      <c r="H105" s="13">
        <f t="shared" si="2"/>
        <v>95.4</v>
      </c>
      <c r="I105" s="13">
        <f t="shared" si="3"/>
        <v>85.86</v>
      </c>
      <c r="J105" s="30" t="s">
        <v>15344</v>
      </c>
      <c r="K105" s="12" t="s">
        <v>15143</v>
      </c>
    </row>
    <row r="106" ht="28.5" spans="1:11">
      <c r="A106" s="9"/>
      <c r="B106" s="30" t="s">
        <v>12005</v>
      </c>
      <c r="C106" s="30" t="s">
        <v>15488</v>
      </c>
      <c r="D106" s="30"/>
      <c r="E106" s="30"/>
      <c r="F106" s="9" t="s">
        <v>15281</v>
      </c>
      <c r="G106" s="13">
        <v>353</v>
      </c>
      <c r="H106" s="13">
        <f t="shared" si="2"/>
        <v>317.7</v>
      </c>
      <c r="I106" s="13">
        <f t="shared" si="3"/>
        <v>285.93</v>
      </c>
      <c r="J106" s="10"/>
      <c r="K106" s="12" t="s">
        <v>15143</v>
      </c>
    </row>
    <row r="107" ht="54" spans="1:11">
      <c r="A107" s="9">
        <v>48</v>
      </c>
      <c r="B107" s="30" t="s">
        <v>12007</v>
      </c>
      <c r="C107" s="30" t="s">
        <v>15489</v>
      </c>
      <c r="D107" s="30" t="s">
        <v>15490</v>
      </c>
      <c r="E107" s="30" t="s">
        <v>15491</v>
      </c>
      <c r="F107" s="9" t="s">
        <v>15281</v>
      </c>
      <c r="G107" s="13">
        <v>841.699287135278</v>
      </c>
      <c r="H107" s="13">
        <f t="shared" si="2"/>
        <v>757.52935842175</v>
      </c>
      <c r="I107" s="13">
        <f t="shared" si="3"/>
        <v>681.776422579575</v>
      </c>
      <c r="J107" s="30"/>
      <c r="K107" s="12" t="s">
        <v>15240</v>
      </c>
    </row>
    <row r="108" ht="28.5" spans="1:11">
      <c r="A108" s="9"/>
      <c r="B108" s="30" t="s">
        <v>12011</v>
      </c>
      <c r="C108" s="30" t="s">
        <v>15492</v>
      </c>
      <c r="D108" s="30"/>
      <c r="E108" s="30"/>
      <c r="F108" s="9" t="s">
        <v>15281</v>
      </c>
      <c r="G108" s="13">
        <v>253</v>
      </c>
      <c r="H108" s="13">
        <f t="shared" si="2"/>
        <v>227.7</v>
      </c>
      <c r="I108" s="13">
        <f t="shared" si="3"/>
        <v>204.93</v>
      </c>
      <c r="J108" s="30" t="s">
        <v>15344</v>
      </c>
      <c r="K108" s="12" t="s">
        <v>15240</v>
      </c>
    </row>
    <row r="109" ht="43.5" spans="1:11">
      <c r="A109" s="9"/>
      <c r="B109" s="30" t="s">
        <v>12013</v>
      </c>
      <c r="C109" s="30" t="s">
        <v>15493</v>
      </c>
      <c r="D109" s="30"/>
      <c r="E109" s="30"/>
      <c r="F109" s="9" t="s">
        <v>15281</v>
      </c>
      <c r="G109" s="13">
        <v>253</v>
      </c>
      <c r="H109" s="13">
        <f t="shared" si="2"/>
        <v>227.7</v>
      </c>
      <c r="I109" s="13">
        <f t="shared" si="3"/>
        <v>204.93</v>
      </c>
      <c r="J109" s="30"/>
      <c r="K109" s="12" t="s">
        <v>15240</v>
      </c>
    </row>
    <row r="110" ht="67.5" spans="1:11">
      <c r="A110" s="9">
        <v>49</v>
      </c>
      <c r="B110" s="30" t="s">
        <v>12015</v>
      </c>
      <c r="C110" s="30" t="s">
        <v>15494</v>
      </c>
      <c r="D110" s="30" t="s">
        <v>15495</v>
      </c>
      <c r="E110" s="30" t="s">
        <v>15496</v>
      </c>
      <c r="F110" s="9" t="s">
        <v>15281</v>
      </c>
      <c r="G110" s="13">
        <v>1928.5</v>
      </c>
      <c r="H110" s="13">
        <f t="shared" si="2"/>
        <v>1735.65</v>
      </c>
      <c r="I110" s="13">
        <f t="shared" si="3"/>
        <v>1562.085</v>
      </c>
      <c r="J110" s="30"/>
      <c r="K110" s="12" t="s">
        <v>15240</v>
      </c>
    </row>
    <row r="111" ht="28.5" spans="1:11">
      <c r="A111" s="9"/>
      <c r="B111" s="30" t="s">
        <v>12019</v>
      </c>
      <c r="C111" s="30" t="s">
        <v>15497</v>
      </c>
      <c r="D111" s="30"/>
      <c r="E111" s="30"/>
      <c r="F111" s="9" t="s">
        <v>15281</v>
      </c>
      <c r="G111" s="13">
        <v>579</v>
      </c>
      <c r="H111" s="13">
        <f t="shared" si="2"/>
        <v>521.1</v>
      </c>
      <c r="I111" s="13">
        <f t="shared" si="3"/>
        <v>468.99</v>
      </c>
      <c r="J111" s="30" t="s">
        <v>15344</v>
      </c>
      <c r="K111" s="12" t="s">
        <v>15240</v>
      </c>
    </row>
    <row r="112" ht="54" spans="1:11">
      <c r="A112" s="9">
        <v>50</v>
      </c>
      <c r="B112" s="30" t="s">
        <v>12021</v>
      </c>
      <c r="C112" s="30" t="s">
        <v>15498</v>
      </c>
      <c r="D112" s="30" t="s">
        <v>15499</v>
      </c>
      <c r="E112" s="30" t="s">
        <v>15500</v>
      </c>
      <c r="F112" s="9" t="s">
        <v>15501</v>
      </c>
      <c r="G112" s="13">
        <v>405</v>
      </c>
      <c r="H112" s="13">
        <f t="shared" si="2"/>
        <v>364.5</v>
      </c>
      <c r="I112" s="13">
        <f t="shared" si="3"/>
        <v>328.05</v>
      </c>
      <c r="J112" s="30" t="s">
        <v>15502</v>
      </c>
      <c r="K112" s="12" t="s">
        <v>15240</v>
      </c>
    </row>
    <row r="113" ht="28.5" spans="1:11">
      <c r="A113" s="9"/>
      <c r="B113" s="30" t="s">
        <v>12025</v>
      </c>
      <c r="C113" s="30" t="s">
        <v>15503</v>
      </c>
      <c r="D113" s="30"/>
      <c r="E113" s="30"/>
      <c r="F113" s="9" t="s">
        <v>15501</v>
      </c>
      <c r="G113" s="13">
        <v>122</v>
      </c>
      <c r="H113" s="13">
        <f t="shared" si="2"/>
        <v>109.8</v>
      </c>
      <c r="I113" s="13">
        <f t="shared" si="3"/>
        <v>98.82</v>
      </c>
      <c r="J113" s="30" t="s">
        <v>15344</v>
      </c>
      <c r="K113" s="12" t="s">
        <v>15240</v>
      </c>
    </row>
    <row r="114" ht="54" spans="1:11">
      <c r="A114" s="9">
        <v>51</v>
      </c>
      <c r="B114" s="30" t="s">
        <v>12027</v>
      </c>
      <c r="C114" s="30" t="s">
        <v>15504</v>
      </c>
      <c r="D114" s="30" t="s">
        <v>15505</v>
      </c>
      <c r="E114" s="30" t="s">
        <v>15506</v>
      </c>
      <c r="F114" s="9" t="s">
        <v>15501</v>
      </c>
      <c r="G114" s="13">
        <v>431</v>
      </c>
      <c r="H114" s="13">
        <f t="shared" si="2"/>
        <v>387.9</v>
      </c>
      <c r="I114" s="13">
        <f t="shared" si="3"/>
        <v>349.11</v>
      </c>
      <c r="J114" s="10" t="s">
        <v>15507</v>
      </c>
      <c r="K114" s="12" t="s">
        <v>15240</v>
      </c>
    </row>
    <row r="115" ht="28.5" spans="1:11">
      <c r="A115" s="9"/>
      <c r="B115" s="30" t="s">
        <v>12031</v>
      </c>
      <c r="C115" s="30" t="s">
        <v>15508</v>
      </c>
      <c r="D115" s="30"/>
      <c r="E115" s="30"/>
      <c r="F115" s="9" t="s">
        <v>15501</v>
      </c>
      <c r="G115" s="13">
        <v>129</v>
      </c>
      <c r="H115" s="13">
        <f t="shared" si="2"/>
        <v>116.1</v>
      </c>
      <c r="I115" s="13">
        <v>105</v>
      </c>
      <c r="J115" s="30" t="s">
        <v>15344</v>
      </c>
      <c r="K115" s="12" t="s">
        <v>15240</v>
      </c>
    </row>
    <row r="116" ht="28.5" spans="1:11">
      <c r="A116" s="9"/>
      <c r="B116" s="30" t="s">
        <v>12033</v>
      </c>
      <c r="C116" s="30" t="s">
        <v>15509</v>
      </c>
      <c r="D116" s="30"/>
      <c r="E116" s="30"/>
      <c r="F116" s="9" t="s">
        <v>15501</v>
      </c>
      <c r="G116" s="13">
        <v>216</v>
      </c>
      <c r="H116" s="13">
        <f t="shared" si="2"/>
        <v>194.4</v>
      </c>
      <c r="I116" s="13">
        <f t="shared" ref="I116:I121" si="4">H116*0.9</f>
        <v>174.96</v>
      </c>
      <c r="J116" s="10"/>
      <c r="K116" s="12" t="s">
        <v>15240</v>
      </c>
    </row>
    <row r="117" ht="54" spans="1:11">
      <c r="A117" s="9">
        <v>52</v>
      </c>
      <c r="B117" s="30" t="s">
        <v>12035</v>
      </c>
      <c r="C117" s="30" t="s">
        <v>15510</v>
      </c>
      <c r="D117" s="30" t="s">
        <v>15511</v>
      </c>
      <c r="E117" s="30" t="s">
        <v>15512</v>
      </c>
      <c r="F117" s="9" t="s">
        <v>15476</v>
      </c>
      <c r="G117" s="13">
        <v>256.307692307692</v>
      </c>
      <c r="H117" s="13">
        <f t="shared" si="2"/>
        <v>230.676923076923</v>
      </c>
      <c r="I117" s="13">
        <f t="shared" si="4"/>
        <v>207.60923076923</v>
      </c>
      <c r="J117" s="30"/>
      <c r="K117" s="12" t="s">
        <v>15240</v>
      </c>
    </row>
    <row r="118" ht="28.5" spans="1:11">
      <c r="A118" s="9"/>
      <c r="B118" s="30" t="s">
        <v>12039</v>
      </c>
      <c r="C118" s="30" t="s">
        <v>15513</v>
      </c>
      <c r="D118" s="30"/>
      <c r="E118" s="30"/>
      <c r="F118" s="9" t="s">
        <v>15476</v>
      </c>
      <c r="G118" s="13">
        <v>77</v>
      </c>
      <c r="H118" s="13">
        <f t="shared" si="2"/>
        <v>69.3</v>
      </c>
      <c r="I118" s="13">
        <f t="shared" si="4"/>
        <v>62.37</v>
      </c>
      <c r="J118" s="30" t="s">
        <v>15344</v>
      </c>
      <c r="K118" s="12" t="s">
        <v>15240</v>
      </c>
    </row>
    <row r="119" ht="54" spans="1:11">
      <c r="A119" s="9">
        <v>53</v>
      </c>
      <c r="B119" s="30" t="s">
        <v>12041</v>
      </c>
      <c r="C119" s="30" t="s">
        <v>15514</v>
      </c>
      <c r="D119" s="30" t="s">
        <v>15515</v>
      </c>
      <c r="E119" s="30" t="s">
        <v>15516</v>
      </c>
      <c r="F119" s="9" t="s">
        <v>15281</v>
      </c>
      <c r="G119" s="13">
        <v>95.7692307692308</v>
      </c>
      <c r="H119" s="13">
        <f t="shared" si="2"/>
        <v>86.1923076923077</v>
      </c>
      <c r="I119" s="13">
        <f t="shared" si="4"/>
        <v>77.573076923077</v>
      </c>
      <c r="J119" s="10" t="s">
        <v>15517</v>
      </c>
      <c r="K119" s="12" t="s">
        <v>15163</v>
      </c>
    </row>
    <row r="120" ht="28.5" spans="1:11">
      <c r="A120" s="9"/>
      <c r="B120" s="30" t="s">
        <v>12045</v>
      </c>
      <c r="C120" s="30" t="s">
        <v>15518</v>
      </c>
      <c r="D120" s="30"/>
      <c r="E120" s="30"/>
      <c r="F120" s="9" t="s">
        <v>15281</v>
      </c>
      <c r="G120" s="13">
        <v>29</v>
      </c>
      <c r="H120" s="13">
        <f t="shared" si="2"/>
        <v>26.1</v>
      </c>
      <c r="I120" s="13">
        <f t="shared" si="4"/>
        <v>23.49</v>
      </c>
      <c r="J120" s="20" t="s">
        <v>15344</v>
      </c>
      <c r="K120" s="12" t="s">
        <v>15163</v>
      </c>
    </row>
    <row r="121" ht="28.5" spans="1:11">
      <c r="A121" s="9"/>
      <c r="B121" s="30" t="s">
        <v>12047</v>
      </c>
      <c r="C121" s="30" t="s">
        <v>15519</v>
      </c>
      <c r="D121" s="30"/>
      <c r="E121" s="30"/>
      <c r="F121" s="9" t="s">
        <v>15281</v>
      </c>
      <c r="G121" s="13">
        <v>95.7692307692308</v>
      </c>
      <c r="H121" s="13">
        <f t="shared" si="2"/>
        <v>86.1923076923077</v>
      </c>
      <c r="I121" s="13">
        <f t="shared" si="4"/>
        <v>77.573076923077</v>
      </c>
      <c r="J121" s="10"/>
      <c r="K121" s="12" t="s">
        <v>15163</v>
      </c>
    </row>
  </sheetData>
  <mergeCells count="38">
    <mergeCell ref="A1:J1"/>
    <mergeCell ref="A2:J2"/>
    <mergeCell ref="A9:A10"/>
    <mergeCell ref="A21:A22"/>
    <mergeCell ref="A28:A29"/>
    <mergeCell ref="A30:A31"/>
    <mergeCell ref="A32:A34"/>
    <mergeCell ref="A35:A37"/>
    <mergeCell ref="A38:A40"/>
    <mergeCell ref="A41:A44"/>
    <mergeCell ref="A45:A48"/>
    <mergeCell ref="A49:A51"/>
    <mergeCell ref="A52:A54"/>
    <mergeCell ref="A55:A57"/>
    <mergeCell ref="A58:A60"/>
    <mergeCell ref="A61:A63"/>
    <mergeCell ref="A64:A66"/>
    <mergeCell ref="A67:A68"/>
    <mergeCell ref="A69:A70"/>
    <mergeCell ref="A71:A72"/>
    <mergeCell ref="A73:A78"/>
    <mergeCell ref="A79:A83"/>
    <mergeCell ref="A84:A85"/>
    <mergeCell ref="A86:A87"/>
    <mergeCell ref="A88:A90"/>
    <mergeCell ref="A91:A93"/>
    <mergeCell ref="A94:A95"/>
    <mergeCell ref="A96:A97"/>
    <mergeCell ref="A98:A99"/>
    <mergeCell ref="A100:A101"/>
    <mergeCell ref="A102:A103"/>
    <mergeCell ref="A104:A106"/>
    <mergeCell ref="A107:A109"/>
    <mergeCell ref="A110:A111"/>
    <mergeCell ref="A112:A113"/>
    <mergeCell ref="A114:A116"/>
    <mergeCell ref="A117:A118"/>
    <mergeCell ref="A119:A121"/>
  </mergeCells>
  <conditionalFormatting sqref="J26 J110:J111">
    <cfRule type="duplicateValues" dxfId="0" priority="2"/>
  </conditionalFormatting>
  <conditionalFormatting sqref="G110:I111">
    <cfRule type="duplicateValues" dxfId="0" priority="1"/>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9"/>
  <sheetViews>
    <sheetView zoomScale="120" zoomScaleNormal="120" topLeftCell="A30" workbookViewId="0">
      <selection activeCell="G31" sqref="G31:I34"/>
    </sheetView>
  </sheetViews>
  <sheetFormatPr defaultColWidth="8.89166666666667" defaultRowHeight="13.5"/>
  <cols>
    <col min="2" max="2" width="17.1083333333333" customWidth="1"/>
    <col min="3" max="3" width="20.8916666666667" customWidth="1"/>
    <col min="4" max="5" width="27.8916666666667" customWidth="1"/>
    <col min="10" max="10" width="19.4416666666667" customWidth="1"/>
  </cols>
  <sheetData>
    <row r="1" ht="27" spans="1:10">
      <c r="A1" s="1" t="s">
        <v>15520</v>
      </c>
      <c r="B1" s="1"/>
      <c r="C1" s="1"/>
      <c r="D1" s="1"/>
      <c r="E1" s="1"/>
      <c r="F1" s="1"/>
      <c r="G1" s="24"/>
      <c r="H1" s="24"/>
      <c r="I1" s="24"/>
      <c r="J1" s="1"/>
    </row>
    <row r="2" ht="163" customHeight="1" spans="1:10">
      <c r="A2" s="3" t="s">
        <v>15521</v>
      </c>
      <c r="B2" s="25"/>
      <c r="C2" s="25"/>
      <c r="D2" s="25"/>
      <c r="E2" s="25"/>
      <c r="F2" s="25"/>
      <c r="G2" s="26"/>
      <c r="H2" s="26"/>
      <c r="I2" s="26"/>
      <c r="J2" s="25"/>
    </row>
    <row r="3" ht="27" spans="1:11">
      <c r="A3" s="5" t="s">
        <v>15126</v>
      </c>
      <c r="B3" s="6" t="s">
        <v>13742</v>
      </c>
      <c r="C3" s="6" t="s">
        <v>7</v>
      </c>
      <c r="D3" s="6" t="s">
        <v>15127</v>
      </c>
      <c r="E3" s="6" t="s">
        <v>15128</v>
      </c>
      <c r="F3" s="5" t="s">
        <v>10</v>
      </c>
      <c r="G3" s="27" t="s">
        <v>15130</v>
      </c>
      <c r="H3" s="27" t="s">
        <v>15131</v>
      </c>
      <c r="I3" s="27" t="s">
        <v>15132</v>
      </c>
      <c r="J3" s="5" t="s">
        <v>15133</v>
      </c>
      <c r="K3" s="5" t="s">
        <v>15266</v>
      </c>
    </row>
    <row r="4" ht="31" customHeight="1" spans="1:11">
      <c r="A4" s="28"/>
      <c r="B4" s="7" t="s">
        <v>1281</v>
      </c>
      <c r="C4" s="7" t="s">
        <v>15522</v>
      </c>
      <c r="D4" s="9"/>
      <c r="E4" s="9"/>
      <c r="F4" s="28"/>
      <c r="G4" s="29"/>
      <c r="H4" s="29"/>
      <c r="I4" s="29"/>
      <c r="J4" s="28"/>
      <c r="K4" s="28"/>
    </row>
    <row r="5" ht="67" customHeight="1" spans="1:11">
      <c r="A5" s="9">
        <v>1</v>
      </c>
      <c r="B5" s="30" t="s">
        <v>1284</v>
      </c>
      <c r="C5" s="31" t="s">
        <v>1285</v>
      </c>
      <c r="D5" s="31" t="s">
        <v>1286</v>
      </c>
      <c r="E5" s="31" t="s">
        <v>1287</v>
      </c>
      <c r="F5" s="12" t="s">
        <v>35</v>
      </c>
      <c r="G5" s="32">
        <v>5</v>
      </c>
      <c r="H5" s="32">
        <v>5</v>
      </c>
      <c r="I5" s="32">
        <v>5</v>
      </c>
      <c r="J5" s="30"/>
      <c r="K5" s="12" t="s">
        <v>15240</v>
      </c>
    </row>
    <row r="6" ht="76" customHeight="1" spans="1:11">
      <c r="A6" s="9">
        <v>2</v>
      </c>
      <c r="B6" s="30" t="s">
        <v>1288</v>
      </c>
      <c r="C6" s="31" t="s">
        <v>1289</v>
      </c>
      <c r="D6" s="31" t="s">
        <v>1290</v>
      </c>
      <c r="E6" s="31" t="s">
        <v>1291</v>
      </c>
      <c r="F6" s="12" t="s">
        <v>35</v>
      </c>
      <c r="G6" s="33">
        <v>17</v>
      </c>
      <c r="H6" s="33">
        <v>17</v>
      </c>
      <c r="I6" s="33">
        <v>17</v>
      </c>
      <c r="J6" s="30" t="s">
        <v>15523</v>
      </c>
      <c r="K6" s="12" t="s">
        <v>15240</v>
      </c>
    </row>
    <row r="7" ht="76" customHeight="1" spans="1:11">
      <c r="A7" s="9">
        <v>3</v>
      </c>
      <c r="B7" s="30" t="s">
        <v>1293</v>
      </c>
      <c r="C7" s="31" t="s">
        <v>1294</v>
      </c>
      <c r="D7" s="31" t="s">
        <v>1295</v>
      </c>
      <c r="E7" s="31" t="s">
        <v>1296</v>
      </c>
      <c r="F7" s="12" t="s">
        <v>35</v>
      </c>
      <c r="G7" s="33">
        <v>26</v>
      </c>
      <c r="H7" s="33">
        <v>26</v>
      </c>
      <c r="I7" s="33">
        <v>26</v>
      </c>
      <c r="J7" s="30" t="s">
        <v>15524</v>
      </c>
      <c r="K7" s="12" t="s">
        <v>15163</v>
      </c>
    </row>
    <row r="8" ht="76" customHeight="1" spans="1:11">
      <c r="A8" s="9"/>
      <c r="B8" s="30" t="s">
        <v>1298</v>
      </c>
      <c r="C8" s="31" t="s">
        <v>15525</v>
      </c>
      <c r="D8" s="30"/>
      <c r="E8" s="30"/>
      <c r="F8" s="12" t="s">
        <v>35</v>
      </c>
      <c r="G8" s="33">
        <v>7.8</v>
      </c>
      <c r="H8" s="33">
        <v>7.8</v>
      </c>
      <c r="I8" s="33">
        <v>7.8</v>
      </c>
      <c r="J8" s="31" t="s">
        <v>1300</v>
      </c>
      <c r="K8" s="12" t="s">
        <v>15163</v>
      </c>
    </row>
    <row r="9" ht="76" customHeight="1" spans="1:11">
      <c r="A9" s="9">
        <v>4</v>
      </c>
      <c r="B9" s="30" t="s">
        <v>1301</v>
      </c>
      <c r="C9" s="31" t="s">
        <v>1302</v>
      </c>
      <c r="D9" s="31" t="s">
        <v>1303</v>
      </c>
      <c r="E9" s="31" t="s">
        <v>1304</v>
      </c>
      <c r="F9" s="12" t="s">
        <v>35</v>
      </c>
      <c r="G9" s="33" t="s">
        <v>1305</v>
      </c>
      <c r="H9" s="33" t="s">
        <v>1305</v>
      </c>
      <c r="I9" s="33" t="s">
        <v>1305</v>
      </c>
      <c r="J9" s="30"/>
      <c r="K9" s="12" t="s">
        <v>15163</v>
      </c>
    </row>
    <row r="10" ht="76" customHeight="1" spans="1:11">
      <c r="A10" s="9"/>
      <c r="B10" s="30" t="s">
        <v>1306</v>
      </c>
      <c r="C10" s="31" t="s">
        <v>15526</v>
      </c>
      <c r="D10" s="30"/>
      <c r="E10" s="30"/>
      <c r="F10" s="12" t="s">
        <v>35</v>
      </c>
      <c r="G10" s="33" t="s">
        <v>1308</v>
      </c>
      <c r="H10" s="33" t="s">
        <v>1308</v>
      </c>
      <c r="I10" s="33" t="s">
        <v>1308</v>
      </c>
      <c r="J10" s="31" t="s">
        <v>1300</v>
      </c>
      <c r="K10" s="12" t="s">
        <v>15163</v>
      </c>
    </row>
    <row r="11" ht="76" customHeight="1" spans="1:11">
      <c r="A11" s="9">
        <v>5</v>
      </c>
      <c r="B11" s="30" t="s">
        <v>1309</v>
      </c>
      <c r="C11" s="31" t="s">
        <v>1310</v>
      </c>
      <c r="D11" s="31" t="s">
        <v>1311</v>
      </c>
      <c r="E11" s="31" t="s">
        <v>1312</v>
      </c>
      <c r="F11" s="12" t="s">
        <v>762</v>
      </c>
      <c r="G11" s="33" t="s">
        <v>1313</v>
      </c>
      <c r="H11" s="33" t="s">
        <v>1313</v>
      </c>
      <c r="I11" s="33" t="s">
        <v>1313</v>
      </c>
      <c r="J11" s="31" t="s">
        <v>15527</v>
      </c>
      <c r="K11" s="12" t="s">
        <v>15240</v>
      </c>
    </row>
    <row r="12" ht="76" customHeight="1" spans="1:11">
      <c r="A12" s="9">
        <v>6</v>
      </c>
      <c r="B12" s="30" t="s">
        <v>1315</v>
      </c>
      <c r="C12" s="31" t="s">
        <v>1316</v>
      </c>
      <c r="D12" s="31" t="s">
        <v>1317</v>
      </c>
      <c r="E12" s="31" t="s">
        <v>1318</v>
      </c>
      <c r="F12" s="12" t="s">
        <v>35</v>
      </c>
      <c r="G12" s="33" t="s">
        <v>1319</v>
      </c>
      <c r="H12" s="33" t="s">
        <v>1319</v>
      </c>
      <c r="I12" s="33" t="s">
        <v>1319</v>
      </c>
      <c r="J12" s="31" t="s">
        <v>1320</v>
      </c>
      <c r="K12" s="12" t="s">
        <v>15240</v>
      </c>
    </row>
    <row r="13" ht="76" customHeight="1" spans="1:11">
      <c r="A13" s="9"/>
      <c r="B13" s="30" t="s">
        <v>1321</v>
      </c>
      <c r="C13" s="31" t="s">
        <v>15528</v>
      </c>
      <c r="D13" s="30"/>
      <c r="E13" s="30"/>
      <c r="F13" s="12" t="s">
        <v>35</v>
      </c>
      <c r="G13" s="33" t="s">
        <v>1323</v>
      </c>
      <c r="H13" s="33" t="s">
        <v>1323</v>
      </c>
      <c r="I13" s="33" t="s">
        <v>1323</v>
      </c>
      <c r="J13" s="30"/>
      <c r="K13" s="12" t="s">
        <v>15240</v>
      </c>
    </row>
    <row r="14" ht="76" customHeight="1" spans="1:11">
      <c r="A14" s="9">
        <v>7</v>
      </c>
      <c r="B14" s="30" t="s">
        <v>1324</v>
      </c>
      <c r="C14" s="31" t="s">
        <v>1325</v>
      </c>
      <c r="D14" s="31" t="s">
        <v>1326</v>
      </c>
      <c r="E14" s="31" t="s">
        <v>1327</v>
      </c>
      <c r="F14" s="12" t="s">
        <v>35</v>
      </c>
      <c r="G14" s="33" t="s">
        <v>1328</v>
      </c>
      <c r="H14" s="33" t="s">
        <v>1328</v>
      </c>
      <c r="I14" s="33" t="s">
        <v>1328</v>
      </c>
      <c r="J14" s="30"/>
      <c r="K14" s="12" t="s">
        <v>15163</v>
      </c>
    </row>
    <row r="15" ht="76" customHeight="1" spans="1:11">
      <c r="A15" s="9">
        <v>8</v>
      </c>
      <c r="B15" s="30" t="s">
        <v>1329</v>
      </c>
      <c r="C15" s="31" t="s">
        <v>1330</v>
      </c>
      <c r="D15" s="31" t="s">
        <v>1331</v>
      </c>
      <c r="E15" s="31" t="s">
        <v>1332</v>
      </c>
      <c r="F15" s="12" t="s">
        <v>762</v>
      </c>
      <c r="G15" s="33" t="s">
        <v>1333</v>
      </c>
      <c r="H15" s="33" t="s">
        <v>1333</v>
      </c>
      <c r="I15" s="33" t="s">
        <v>1333</v>
      </c>
      <c r="J15" s="31" t="s">
        <v>15529</v>
      </c>
      <c r="K15" s="12" t="s">
        <v>15240</v>
      </c>
    </row>
    <row r="16" ht="76" customHeight="1" spans="1:11">
      <c r="A16" s="9">
        <v>9</v>
      </c>
      <c r="B16" s="30" t="s">
        <v>1335</v>
      </c>
      <c r="C16" s="31" t="s">
        <v>1336</v>
      </c>
      <c r="D16" s="31" t="s">
        <v>1337</v>
      </c>
      <c r="E16" s="31" t="s">
        <v>1338</v>
      </c>
      <c r="F16" s="12" t="s">
        <v>762</v>
      </c>
      <c r="G16" s="33" t="s">
        <v>1328</v>
      </c>
      <c r="H16" s="33" t="s">
        <v>1328</v>
      </c>
      <c r="I16" s="33" t="s">
        <v>1328</v>
      </c>
      <c r="J16" s="30"/>
      <c r="K16" s="12" t="s">
        <v>15240</v>
      </c>
    </row>
    <row r="17" ht="76" customHeight="1" spans="1:11">
      <c r="A17" s="9">
        <v>10</v>
      </c>
      <c r="B17" s="30" t="s">
        <v>1339</v>
      </c>
      <c r="C17" s="31" t="s">
        <v>1340</v>
      </c>
      <c r="D17" s="31" t="s">
        <v>1341</v>
      </c>
      <c r="E17" s="31" t="s">
        <v>1342</v>
      </c>
      <c r="F17" s="12" t="s">
        <v>762</v>
      </c>
      <c r="G17" s="33" t="s">
        <v>1343</v>
      </c>
      <c r="H17" s="33" t="s">
        <v>1343</v>
      </c>
      <c r="I17" s="33" t="s">
        <v>1343</v>
      </c>
      <c r="J17" s="30"/>
      <c r="K17" s="12" t="s">
        <v>15240</v>
      </c>
    </row>
    <row r="18" ht="76" customHeight="1" spans="1:11">
      <c r="A18" s="9">
        <v>11</v>
      </c>
      <c r="B18" s="30" t="s">
        <v>1344</v>
      </c>
      <c r="C18" s="31" t="s">
        <v>1345</v>
      </c>
      <c r="D18" s="31" t="s">
        <v>1346</v>
      </c>
      <c r="E18" s="31" t="s">
        <v>1342</v>
      </c>
      <c r="F18" s="12" t="s">
        <v>35</v>
      </c>
      <c r="G18" s="33" t="s">
        <v>1347</v>
      </c>
      <c r="H18" s="33" t="s">
        <v>1347</v>
      </c>
      <c r="I18" s="33" t="s">
        <v>1347</v>
      </c>
      <c r="J18" s="30"/>
      <c r="K18" s="12" t="s">
        <v>15240</v>
      </c>
    </row>
    <row r="19" ht="76" customHeight="1" spans="1:11">
      <c r="A19" s="9"/>
      <c r="B19" s="30" t="s">
        <v>1348</v>
      </c>
      <c r="C19" s="31" t="s">
        <v>15530</v>
      </c>
      <c r="D19" s="30"/>
      <c r="E19" s="30"/>
      <c r="F19" s="12" t="s">
        <v>35</v>
      </c>
      <c r="G19" s="33" t="s">
        <v>1350</v>
      </c>
      <c r="H19" s="33" t="s">
        <v>1350</v>
      </c>
      <c r="I19" s="33" t="s">
        <v>1350</v>
      </c>
      <c r="J19" s="31" t="s">
        <v>1300</v>
      </c>
      <c r="K19" s="12" t="s">
        <v>15240</v>
      </c>
    </row>
    <row r="20" ht="76" customHeight="1" spans="1:11">
      <c r="A20" s="9">
        <v>12</v>
      </c>
      <c r="B20" s="30" t="s">
        <v>1351</v>
      </c>
      <c r="C20" s="31" t="s">
        <v>1352</v>
      </c>
      <c r="D20" s="31" t="s">
        <v>1353</v>
      </c>
      <c r="E20" s="31" t="s">
        <v>1342</v>
      </c>
      <c r="F20" s="12" t="s">
        <v>35</v>
      </c>
      <c r="G20" s="33" t="s">
        <v>1347</v>
      </c>
      <c r="H20" s="33" t="s">
        <v>1347</v>
      </c>
      <c r="I20" s="33" t="s">
        <v>1347</v>
      </c>
      <c r="J20" s="30"/>
      <c r="K20" s="12" t="s">
        <v>15163</v>
      </c>
    </row>
    <row r="21" ht="76" customHeight="1" spans="1:11">
      <c r="A21" s="9"/>
      <c r="B21" s="30" t="s">
        <v>1354</v>
      </c>
      <c r="C21" s="31" t="s">
        <v>15531</v>
      </c>
      <c r="D21" s="30"/>
      <c r="E21" s="30"/>
      <c r="F21" s="12" t="s">
        <v>35</v>
      </c>
      <c r="G21" s="33" t="s">
        <v>1350</v>
      </c>
      <c r="H21" s="33" t="s">
        <v>1350</v>
      </c>
      <c r="I21" s="33" t="s">
        <v>1350</v>
      </c>
      <c r="J21" s="31" t="s">
        <v>1300</v>
      </c>
      <c r="K21" s="12" t="s">
        <v>15163</v>
      </c>
    </row>
    <row r="22" ht="76" customHeight="1" spans="1:11">
      <c r="A22" s="9">
        <v>13</v>
      </c>
      <c r="B22" s="30" t="s">
        <v>1356</v>
      </c>
      <c r="C22" s="31" t="s">
        <v>1357</v>
      </c>
      <c r="D22" s="31" t="s">
        <v>1358</v>
      </c>
      <c r="E22" s="31" t="s">
        <v>1359</v>
      </c>
      <c r="F22" s="12" t="s">
        <v>762</v>
      </c>
      <c r="G22" s="33" t="s">
        <v>1360</v>
      </c>
      <c r="H22" s="33" t="s">
        <v>1360</v>
      </c>
      <c r="I22" s="33" t="s">
        <v>1360</v>
      </c>
      <c r="J22" s="30"/>
      <c r="K22" s="12" t="s">
        <v>15163</v>
      </c>
    </row>
    <row r="23" ht="76" customHeight="1" spans="1:11">
      <c r="A23" s="9">
        <v>14</v>
      </c>
      <c r="B23" s="30" t="s">
        <v>1361</v>
      </c>
      <c r="C23" s="31" t="s">
        <v>1362</v>
      </c>
      <c r="D23" s="31" t="s">
        <v>1363</v>
      </c>
      <c r="E23" s="31" t="s">
        <v>1364</v>
      </c>
      <c r="F23" s="12" t="s">
        <v>762</v>
      </c>
      <c r="G23" s="33" t="s">
        <v>1365</v>
      </c>
      <c r="H23" s="33" t="s">
        <v>1365</v>
      </c>
      <c r="I23" s="33" t="s">
        <v>1365</v>
      </c>
      <c r="J23" s="30"/>
      <c r="K23" s="12" t="s">
        <v>15240</v>
      </c>
    </row>
    <row r="24" ht="76" customHeight="1" spans="1:11">
      <c r="A24" s="9">
        <v>15</v>
      </c>
      <c r="B24" s="30" t="s">
        <v>1366</v>
      </c>
      <c r="C24" s="31" t="s">
        <v>15532</v>
      </c>
      <c r="D24" s="31" t="s">
        <v>1368</v>
      </c>
      <c r="E24" s="31" t="s">
        <v>1369</v>
      </c>
      <c r="F24" s="12" t="s">
        <v>762</v>
      </c>
      <c r="G24" s="33" t="s">
        <v>1328</v>
      </c>
      <c r="H24" s="33" t="s">
        <v>1328</v>
      </c>
      <c r="I24" s="33" t="s">
        <v>1328</v>
      </c>
      <c r="J24" s="31" t="s">
        <v>1370</v>
      </c>
      <c r="K24" s="12" t="s">
        <v>15240</v>
      </c>
    </row>
    <row r="25" ht="76" customHeight="1" spans="1:11">
      <c r="A25" s="9">
        <v>16</v>
      </c>
      <c r="B25" s="30" t="s">
        <v>1371</v>
      </c>
      <c r="C25" s="31" t="s">
        <v>1372</v>
      </c>
      <c r="D25" s="31" t="s">
        <v>1373</v>
      </c>
      <c r="E25" s="31" t="s">
        <v>1359</v>
      </c>
      <c r="F25" s="12" t="s">
        <v>762</v>
      </c>
      <c r="G25" s="33" t="s">
        <v>1374</v>
      </c>
      <c r="H25" s="33" t="s">
        <v>1374</v>
      </c>
      <c r="I25" s="33" t="s">
        <v>1374</v>
      </c>
      <c r="J25" s="30"/>
      <c r="K25" s="12" t="s">
        <v>15143</v>
      </c>
    </row>
    <row r="26" ht="76" customHeight="1" spans="1:11">
      <c r="A26" s="9">
        <v>17</v>
      </c>
      <c r="B26" s="30" t="s">
        <v>1375</v>
      </c>
      <c r="C26" s="31" t="s">
        <v>1376</v>
      </c>
      <c r="D26" s="31" t="s">
        <v>1377</v>
      </c>
      <c r="E26" s="31" t="s">
        <v>1378</v>
      </c>
      <c r="F26" s="12" t="s">
        <v>762</v>
      </c>
      <c r="G26" s="33" t="s">
        <v>1328</v>
      </c>
      <c r="H26" s="33" t="s">
        <v>1328</v>
      </c>
      <c r="I26" s="33" t="s">
        <v>1328</v>
      </c>
      <c r="J26" s="30"/>
      <c r="K26" s="12" t="s">
        <v>15240</v>
      </c>
    </row>
    <row r="27" ht="76" customHeight="1" spans="1:11">
      <c r="A27" s="9"/>
      <c r="B27" s="30" t="s">
        <v>1379</v>
      </c>
      <c r="C27" s="31" t="s">
        <v>15533</v>
      </c>
      <c r="D27" s="30"/>
      <c r="E27" s="30"/>
      <c r="F27" s="12" t="s">
        <v>762</v>
      </c>
      <c r="G27" s="33" t="s">
        <v>1381</v>
      </c>
      <c r="H27" s="33" t="s">
        <v>1381</v>
      </c>
      <c r="I27" s="33" t="s">
        <v>1381</v>
      </c>
      <c r="J27" s="31" t="s">
        <v>1300</v>
      </c>
      <c r="K27" s="12" t="s">
        <v>15240</v>
      </c>
    </row>
    <row r="28" ht="76" customHeight="1" spans="1:11">
      <c r="A28" s="9">
        <v>18</v>
      </c>
      <c r="B28" s="30" t="s">
        <v>1382</v>
      </c>
      <c r="C28" s="31" t="s">
        <v>1383</v>
      </c>
      <c r="D28" s="31" t="s">
        <v>1384</v>
      </c>
      <c r="E28" s="31" t="s">
        <v>1385</v>
      </c>
      <c r="F28" s="12" t="s">
        <v>762</v>
      </c>
      <c r="G28" s="33" t="s">
        <v>1343</v>
      </c>
      <c r="H28" s="33" t="s">
        <v>1343</v>
      </c>
      <c r="I28" s="33" t="s">
        <v>1343</v>
      </c>
      <c r="J28" s="30"/>
      <c r="K28" s="12" t="s">
        <v>15240</v>
      </c>
    </row>
    <row r="29" ht="76" customHeight="1" spans="1:11">
      <c r="A29" s="9">
        <v>19</v>
      </c>
      <c r="B29" s="30" t="s">
        <v>1386</v>
      </c>
      <c r="C29" s="31" t="s">
        <v>1387</v>
      </c>
      <c r="D29" s="31" t="s">
        <v>1388</v>
      </c>
      <c r="E29" s="31" t="s">
        <v>1389</v>
      </c>
      <c r="F29" s="12" t="s">
        <v>35</v>
      </c>
      <c r="G29" s="33" t="s">
        <v>1390</v>
      </c>
      <c r="H29" s="33" t="s">
        <v>1390</v>
      </c>
      <c r="I29" s="33" t="s">
        <v>1390</v>
      </c>
      <c r="J29" s="30"/>
      <c r="K29" s="12" t="s">
        <v>15163</v>
      </c>
    </row>
    <row r="30" ht="76" customHeight="1" spans="1:11">
      <c r="A30" s="9"/>
      <c r="B30" s="30" t="s">
        <v>1391</v>
      </c>
      <c r="C30" s="31" t="s">
        <v>15534</v>
      </c>
      <c r="D30" s="30"/>
      <c r="E30" s="30"/>
      <c r="F30" s="12" t="s">
        <v>35</v>
      </c>
      <c r="G30" s="33" t="s">
        <v>1393</v>
      </c>
      <c r="H30" s="33" t="s">
        <v>1393</v>
      </c>
      <c r="I30" s="33" t="s">
        <v>1393</v>
      </c>
      <c r="J30" s="31" t="s">
        <v>1300</v>
      </c>
      <c r="K30" s="12" t="s">
        <v>15163</v>
      </c>
    </row>
    <row r="31" ht="76" customHeight="1" spans="1:11">
      <c r="A31" s="9">
        <v>20</v>
      </c>
      <c r="B31" s="30" t="s">
        <v>1394</v>
      </c>
      <c r="C31" s="31" t="s">
        <v>1395</v>
      </c>
      <c r="D31" s="31" t="s">
        <v>1396</v>
      </c>
      <c r="E31" s="31" t="s">
        <v>1397</v>
      </c>
      <c r="F31" s="12" t="s">
        <v>762</v>
      </c>
      <c r="G31" s="33" t="s">
        <v>1398</v>
      </c>
      <c r="H31" s="33" t="s">
        <v>1398</v>
      </c>
      <c r="I31" s="33" t="s">
        <v>1398</v>
      </c>
      <c r="J31" s="30" t="s">
        <v>15535</v>
      </c>
      <c r="K31" s="12" t="s">
        <v>15143</v>
      </c>
    </row>
    <row r="32" ht="76" customHeight="1" spans="1:11">
      <c r="A32" s="9"/>
      <c r="B32" s="30" t="s">
        <v>1400</v>
      </c>
      <c r="C32" s="31" t="s">
        <v>15536</v>
      </c>
      <c r="D32" s="30"/>
      <c r="E32" s="30"/>
      <c r="F32" s="12" t="s">
        <v>762</v>
      </c>
      <c r="G32" s="33" t="s">
        <v>1398</v>
      </c>
      <c r="H32" s="33" t="s">
        <v>1398</v>
      </c>
      <c r="I32" s="33" t="s">
        <v>1398</v>
      </c>
      <c r="J32" s="30"/>
      <c r="K32" s="12" t="s">
        <v>15143</v>
      </c>
    </row>
    <row r="33" ht="76" customHeight="1" spans="1:11">
      <c r="A33" s="9"/>
      <c r="B33" s="30" t="s">
        <v>1402</v>
      </c>
      <c r="C33" s="31" t="s">
        <v>15537</v>
      </c>
      <c r="D33" s="30"/>
      <c r="E33" s="30"/>
      <c r="F33" s="12" t="s">
        <v>762</v>
      </c>
      <c r="G33" s="33" t="s">
        <v>1398</v>
      </c>
      <c r="H33" s="33" t="s">
        <v>1398</v>
      </c>
      <c r="I33" s="33" t="s">
        <v>1398</v>
      </c>
      <c r="J33" s="30"/>
      <c r="K33" s="12" t="s">
        <v>15143</v>
      </c>
    </row>
    <row r="34" ht="76" customHeight="1" spans="1:11">
      <c r="A34" s="9"/>
      <c r="B34" s="30" t="s">
        <v>1404</v>
      </c>
      <c r="C34" s="31" t="s">
        <v>15538</v>
      </c>
      <c r="D34" s="30"/>
      <c r="E34" s="30"/>
      <c r="F34" s="12" t="s">
        <v>762</v>
      </c>
      <c r="G34" s="33" t="s">
        <v>1398</v>
      </c>
      <c r="H34" s="33" t="s">
        <v>1398</v>
      </c>
      <c r="I34" s="33" t="s">
        <v>1398</v>
      </c>
      <c r="J34" s="30"/>
      <c r="K34" s="12" t="s">
        <v>15143</v>
      </c>
    </row>
    <row r="35" ht="76" customHeight="1" spans="1:11">
      <c r="A35" s="9">
        <v>21</v>
      </c>
      <c r="B35" s="30" t="s">
        <v>1406</v>
      </c>
      <c r="C35" s="31" t="s">
        <v>1407</v>
      </c>
      <c r="D35" s="31" t="s">
        <v>1408</v>
      </c>
      <c r="E35" s="31" t="s">
        <v>1409</v>
      </c>
      <c r="F35" s="12" t="s">
        <v>762</v>
      </c>
      <c r="G35" s="33" t="s">
        <v>1393</v>
      </c>
      <c r="H35" s="33" t="s">
        <v>1393</v>
      </c>
      <c r="I35" s="33" t="s">
        <v>1393</v>
      </c>
      <c r="J35" s="30"/>
      <c r="K35" s="12" t="s">
        <v>15240</v>
      </c>
    </row>
    <row r="36" ht="76" customHeight="1" spans="1:11">
      <c r="A36" s="9">
        <v>22</v>
      </c>
      <c r="B36" s="30" t="s">
        <v>1410</v>
      </c>
      <c r="C36" s="31" t="s">
        <v>1411</v>
      </c>
      <c r="D36" s="31" t="s">
        <v>1412</v>
      </c>
      <c r="E36" s="31" t="s">
        <v>1413</v>
      </c>
      <c r="F36" s="12" t="s">
        <v>35</v>
      </c>
      <c r="G36" s="33" t="s">
        <v>1414</v>
      </c>
      <c r="H36" s="33" t="s">
        <v>1414</v>
      </c>
      <c r="I36" s="33" t="s">
        <v>1414</v>
      </c>
      <c r="J36" s="30"/>
      <c r="K36" s="12" t="s">
        <v>15143</v>
      </c>
    </row>
    <row r="37" ht="76" customHeight="1" spans="1:11">
      <c r="A37" s="9"/>
      <c r="B37" s="30" t="s">
        <v>1415</v>
      </c>
      <c r="C37" s="31" t="s">
        <v>15539</v>
      </c>
      <c r="D37" s="30"/>
      <c r="E37" s="30"/>
      <c r="F37" s="12" t="s">
        <v>35</v>
      </c>
      <c r="G37" s="33" t="s">
        <v>1414</v>
      </c>
      <c r="H37" s="33" t="s">
        <v>1414</v>
      </c>
      <c r="I37" s="33" t="s">
        <v>1414</v>
      </c>
      <c r="J37" s="30"/>
      <c r="K37" s="12" t="s">
        <v>15143</v>
      </c>
    </row>
    <row r="38" ht="76" customHeight="1" spans="1:11">
      <c r="A38" s="9">
        <v>23</v>
      </c>
      <c r="B38" s="30" t="s">
        <v>1417</v>
      </c>
      <c r="C38" s="31" t="s">
        <v>1418</v>
      </c>
      <c r="D38" s="31" t="s">
        <v>1419</v>
      </c>
      <c r="E38" s="31" t="s">
        <v>1420</v>
      </c>
      <c r="F38" s="12" t="s">
        <v>762</v>
      </c>
      <c r="G38" s="33" t="s">
        <v>1305</v>
      </c>
      <c r="H38" s="33" t="s">
        <v>1305</v>
      </c>
      <c r="I38" s="33" t="s">
        <v>1305</v>
      </c>
      <c r="J38" s="30" t="s">
        <v>15540</v>
      </c>
      <c r="K38" s="12" t="s">
        <v>15240</v>
      </c>
    </row>
    <row r="39" ht="76" customHeight="1" spans="1:11">
      <c r="A39" s="9">
        <v>24</v>
      </c>
      <c r="B39" s="30" t="s">
        <v>1422</v>
      </c>
      <c r="C39" s="31" t="s">
        <v>1423</v>
      </c>
      <c r="D39" s="31" t="s">
        <v>1424</v>
      </c>
      <c r="E39" s="31" t="s">
        <v>1425</v>
      </c>
      <c r="F39" s="12" t="s">
        <v>35</v>
      </c>
      <c r="G39" s="33" t="s">
        <v>1426</v>
      </c>
      <c r="H39" s="33" t="s">
        <v>1426</v>
      </c>
      <c r="I39" s="33" t="s">
        <v>1426</v>
      </c>
      <c r="J39" s="30"/>
      <c r="K39" s="12" t="s">
        <v>15240</v>
      </c>
    </row>
    <row r="40" ht="76" customHeight="1" spans="1:11">
      <c r="A40" s="9">
        <v>25</v>
      </c>
      <c r="B40" s="30" t="s">
        <v>1427</v>
      </c>
      <c r="C40" s="31" t="s">
        <v>1428</v>
      </c>
      <c r="D40" s="31" t="s">
        <v>1429</v>
      </c>
      <c r="E40" s="31" t="s">
        <v>1430</v>
      </c>
      <c r="F40" s="12" t="s">
        <v>35</v>
      </c>
      <c r="G40" s="33" t="s">
        <v>1393</v>
      </c>
      <c r="H40" s="33" t="s">
        <v>1393</v>
      </c>
      <c r="I40" s="33" t="s">
        <v>1393</v>
      </c>
      <c r="J40" s="30"/>
      <c r="K40" s="12" t="s">
        <v>15240</v>
      </c>
    </row>
    <row r="41" ht="76" customHeight="1" spans="1:11">
      <c r="A41" s="9"/>
      <c r="B41" s="30" t="s">
        <v>1431</v>
      </c>
      <c r="C41" s="31" t="s">
        <v>15541</v>
      </c>
      <c r="D41" s="30"/>
      <c r="E41" s="30"/>
      <c r="F41" s="12" t="s">
        <v>35</v>
      </c>
      <c r="G41" s="33" t="s">
        <v>1433</v>
      </c>
      <c r="H41" s="33" t="s">
        <v>1433</v>
      </c>
      <c r="I41" s="33" t="s">
        <v>1433</v>
      </c>
      <c r="J41" s="31" t="s">
        <v>1300</v>
      </c>
      <c r="K41" s="12" t="s">
        <v>15240</v>
      </c>
    </row>
    <row r="42" ht="76" customHeight="1" spans="1:11">
      <c r="A42" s="9">
        <v>26</v>
      </c>
      <c r="B42" s="30" t="s">
        <v>1434</v>
      </c>
      <c r="C42" s="31" t="s">
        <v>1435</v>
      </c>
      <c r="D42" s="31" t="s">
        <v>1436</v>
      </c>
      <c r="E42" s="31" t="s">
        <v>1437</v>
      </c>
      <c r="F42" s="12" t="s">
        <v>762</v>
      </c>
      <c r="G42" s="33" t="s">
        <v>1347</v>
      </c>
      <c r="H42" s="33" t="s">
        <v>1347</v>
      </c>
      <c r="I42" s="33" t="s">
        <v>1347</v>
      </c>
      <c r="J42" s="30"/>
      <c r="K42" s="12" t="s">
        <v>15163</v>
      </c>
    </row>
    <row r="43" ht="76" customHeight="1" spans="1:11">
      <c r="A43" s="9">
        <v>27</v>
      </c>
      <c r="B43" s="30" t="s">
        <v>1438</v>
      </c>
      <c r="C43" s="31" t="s">
        <v>1439</v>
      </c>
      <c r="D43" s="31" t="s">
        <v>1440</v>
      </c>
      <c r="E43" s="31" t="s">
        <v>1441</v>
      </c>
      <c r="F43" s="12" t="s">
        <v>762</v>
      </c>
      <c r="G43" s="33" t="s">
        <v>1442</v>
      </c>
      <c r="H43" s="33" t="s">
        <v>1442</v>
      </c>
      <c r="I43" s="33" t="s">
        <v>1442</v>
      </c>
      <c r="J43" s="30"/>
      <c r="K43" s="12" t="s">
        <v>15240</v>
      </c>
    </row>
    <row r="44" ht="76" customHeight="1" spans="1:11">
      <c r="A44" s="9">
        <v>28</v>
      </c>
      <c r="B44" s="30" t="s">
        <v>1443</v>
      </c>
      <c r="C44" s="31" t="s">
        <v>1444</v>
      </c>
      <c r="D44" s="31" t="s">
        <v>1445</v>
      </c>
      <c r="E44" s="31" t="s">
        <v>1446</v>
      </c>
      <c r="F44" s="12" t="s">
        <v>35</v>
      </c>
      <c r="G44" s="33" t="s">
        <v>1447</v>
      </c>
      <c r="H44" s="33" t="s">
        <v>1447</v>
      </c>
      <c r="I44" s="33" t="s">
        <v>1447</v>
      </c>
      <c r="J44" s="30"/>
      <c r="K44" s="12" t="s">
        <v>15240</v>
      </c>
    </row>
    <row r="45" ht="76" customHeight="1" spans="1:11">
      <c r="A45" s="9">
        <v>29</v>
      </c>
      <c r="B45" s="30" t="s">
        <v>1448</v>
      </c>
      <c r="C45" s="31" t="s">
        <v>1449</v>
      </c>
      <c r="D45" s="31" t="s">
        <v>1450</v>
      </c>
      <c r="E45" s="31" t="s">
        <v>1451</v>
      </c>
      <c r="F45" s="12" t="s">
        <v>35</v>
      </c>
      <c r="G45" s="33" t="s">
        <v>1347</v>
      </c>
      <c r="H45" s="33" t="s">
        <v>1347</v>
      </c>
      <c r="I45" s="33" t="s">
        <v>1347</v>
      </c>
      <c r="J45" s="30"/>
      <c r="K45" s="12" t="s">
        <v>15240</v>
      </c>
    </row>
    <row r="46" ht="76" customHeight="1" spans="1:11">
      <c r="A46" s="9"/>
      <c r="B46" s="30" t="s">
        <v>1452</v>
      </c>
      <c r="C46" s="31" t="s">
        <v>15542</v>
      </c>
      <c r="D46" s="30"/>
      <c r="E46" s="30"/>
      <c r="F46" s="12" t="s">
        <v>35</v>
      </c>
      <c r="G46" s="33" t="s">
        <v>1350</v>
      </c>
      <c r="H46" s="33" t="s">
        <v>1350</v>
      </c>
      <c r="I46" s="33" t="s">
        <v>1350</v>
      </c>
      <c r="J46" s="31" t="s">
        <v>1300</v>
      </c>
      <c r="K46" s="12" t="s">
        <v>15240</v>
      </c>
    </row>
    <row r="47" ht="76" customHeight="1" spans="1:11">
      <c r="A47" s="9">
        <v>30</v>
      </c>
      <c r="B47" s="30" t="s">
        <v>1454</v>
      </c>
      <c r="C47" s="31" t="s">
        <v>1455</v>
      </c>
      <c r="D47" s="31" t="s">
        <v>1456</v>
      </c>
      <c r="E47" s="31" t="s">
        <v>1457</v>
      </c>
      <c r="F47" s="12" t="s">
        <v>762</v>
      </c>
      <c r="G47" s="33" t="s">
        <v>1426</v>
      </c>
      <c r="H47" s="33" t="s">
        <v>1426</v>
      </c>
      <c r="I47" s="33" t="s">
        <v>1426</v>
      </c>
      <c r="J47" s="30"/>
      <c r="K47" s="12" t="s">
        <v>15240</v>
      </c>
    </row>
    <row r="48" ht="76" customHeight="1" spans="1:11">
      <c r="A48" s="9">
        <v>31</v>
      </c>
      <c r="B48" s="30" t="s">
        <v>1458</v>
      </c>
      <c r="C48" s="31" t="s">
        <v>1459</v>
      </c>
      <c r="D48" s="31" t="s">
        <v>1460</v>
      </c>
      <c r="E48" s="31" t="s">
        <v>1461</v>
      </c>
      <c r="F48" s="12" t="s">
        <v>35</v>
      </c>
      <c r="G48" s="33" t="s">
        <v>1365</v>
      </c>
      <c r="H48" s="33" t="s">
        <v>1365</v>
      </c>
      <c r="I48" s="33" t="s">
        <v>1365</v>
      </c>
      <c r="J48" s="30"/>
      <c r="K48" s="12" t="s">
        <v>15240</v>
      </c>
    </row>
    <row r="49" ht="76" customHeight="1" spans="1:11">
      <c r="A49" s="9">
        <v>32</v>
      </c>
      <c r="B49" s="30" t="s">
        <v>1462</v>
      </c>
      <c r="C49" s="31" t="s">
        <v>1463</v>
      </c>
      <c r="D49" s="31" t="s">
        <v>15543</v>
      </c>
      <c r="E49" s="31" t="s">
        <v>1465</v>
      </c>
      <c r="F49" s="12" t="s">
        <v>762</v>
      </c>
      <c r="G49" s="33" t="s">
        <v>1466</v>
      </c>
      <c r="H49" s="33" t="s">
        <v>1466</v>
      </c>
      <c r="I49" s="33" t="s">
        <v>1466</v>
      </c>
      <c r="J49" s="30"/>
      <c r="K49" s="12" t="s">
        <v>15143</v>
      </c>
    </row>
    <row r="50" ht="76" customHeight="1" spans="1:11">
      <c r="A50" s="9">
        <v>33</v>
      </c>
      <c r="B50" s="30" t="s">
        <v>1467</v>
      </c>
      <c r="C50" s="31" t="s">
        <v>1468</v>
      </c>
      <c r="D50" s="31" t="s">
        <v>1469</v>
      </c>
      <c r="E50" s="31" t="s">
        <v>1359</v>
      </c>
      <c r="F50" s="12" t="s">
        <v>762</v>
      </c>
      <c r="G50" s="33" t="s">
        <v>1470</v>
      </c>
      <c r="H50" s="33" t="s">
        <v>1470</v>
      </c>
      <c r="I50" s="33" t="s">
        <v>1470</v>
      </c>
      <c r="J50" s="31" t="s">
        <v>1471</v>
      </c>
      <c r="K50" s="12" t="s">
        <v>15163</v>
      </c>
    </row>
    <row r="51" ht="76" customHeight="1" spans="1:11">
      <c r="A51" s="9"/>
      <c r="B51" s="7" t="s">
        <v>15544</v>
      </c>
      <c r="C51" s="7" t="s">
        <v>15522</v>
      </c>
      <c r="D51" s="30"/>
      <c r="E51" s="30"/>
      <c r="F51" s="9"/>
      <c r="G51" s="33"/>
      <c r="H51" s="33"/>
      <c r="I51" s="33"/>
      <c r="J51" s="30"/>
      <c r="K51" s="9"/>
    </row>
    <row r="52" ht="76" customHeight="1" spans="1:11">
      <c r="A52" s="9">
        <v>34</v>
      </c>
      <c r="B52" s="30" t="s">
        <v>4156</v>
      </c>
      <c r="C52" s="31" t="s">
        <v>15545</v>
      </c>
      <c r="D52" s="31" t="s">
        <v>15546</v>
      </c>
      <c r="E52" s="31" t="s">
        <v>15547</v>
      </c>
      <c r="F52" s="12" t="s">
        <v>762</v>
      </c>
      <c r="G52" s="33" t="s">
        <v>1365</v>
      </c>
      <c r="H52" s="33" t="s">
        <v>1365</v>
      </c>
      <c r="I52" s="33" t="s">
        <v>1365</v>
      </c>
      <c r="J52" s="31" t="s">
        <v>4161</v>
      </c>
      <c r="K52" s="12" t="s">
        <v>15240</v>
      </c>
    </row>
    <row r="53" ht="76" customHeight="1" spans="1:11">
      <c r="A53" s="9"/>
      <c r="B53" s="30" t="s">
        <v>4162</v>
      </c>
      <c r="C53" s="31" t="s">
        <v>15548</v>
      </c>
      <c r="D53" s="30"/>
      <c r="E53" s="30"/>
      <c r="F53" s="12" t="s">
        <v>762</v>
      </c>
      <c r="G53" s="33" t="s">
        <v>4164</v>
      </c>
      <c r="H53" s="33" t="s">
        <v>4164</v>
      </c>
      <c r="I53" s="33" t="s">
        <v>4164</v>
      </c>
      <c r="J53" s="31" t="s">
        <v>1300</v>
      </c>
      <c r="K53" s="12" t="s">
        <v>15240</v>
      </c>
    </row>
    <row r="54" ht="76" customHeight="1" spans="1:11">
      <c r="A54" s="9">
        <v>35</v>
      </c>
      <c r="B54" s="30" t="s">
        <v>4165</v>
      </c>
      <c r="C54" s="31" t="s">
        <v>15549</v>
      </c>
      <c r="D54" s="31" t="s">
        <v>15550</v>
      </c>
      <c r="E54" s="31" t="s">
        <v>15547</v>
      </c>
      <c r="F54" s="12" t="s">
        <v>762</v>
      </c>
      <c r="G54" s="33" t="s">
        <v>4168</v>
      </c>
      <c r="H54" s="33" t="s">
        <v>4168</v>
      </c>
      <c r="I54" s="33" t="s">
        <v>4168</v>
      </c>
      <c r="J54" s="31" t="s">
        <v>4161</v>
      </c>
      <c r="K54" s="12" t="s">
        <v>15240</v>
      </c>
    </row>
    <row r="55" ht="76" customHeight="1" spans="1:11">
      <c r="A55" s="9"/>
      <c r="B55" s="30" t="s">
        <v>4169</v>
      </c>
      <c r="C55" s="31" t="s">
        <v>15551</v>
      </c>
      <c r="D55" s="30"/>
      <c r="E55" s="30"/>
      <c r="F55" s="12" t="s">
        <v>762</v>
      </c>
      <c r="G55" s="33" t="s">
        <v>4171</v>
      </c>
      <c r="H55" s="33" t="s">
        <v>4171</v>
      </c>
      <c r="I55" s="33" t="s">
        <v>4171</v>
      </c>
      <c r="J55" s="31" t="s">
        <v>1300</v>
      </c>
      <c r="K55" s="12" t="s">
        <v>15240</v>
      </c>
    </row>
    <row r="56" ht="76" customHeight="1" spans="1:11">
      <c r="A56" s="9">
        <v>36</v>
      </c>
      <c r="B56" s="30" t="s">
        <v>4172</v>
      </c>
      <c r="C56" s="31" t="s">
        <v>15552</v>
      </c>
      <c r="D56" s="31" t="s">
        <v>15553</v>
      </c>
      <c r="E56" s="31" t="s">
        <v>15554</v>
      </c>
      <c r="F56" s="12" t="s">
        <v>7103</v>
      </c>
      <c r="G56" s="33" t="s">
        <v>4168</v>
      </c>
      <c r="H56" s="33" t="s">
        <v>4168</v>
      </c>
      <c r="I56" s="33" t="s">
        <v>4168</v>
      </c>
      <c r="J56" s="30"/>
      <c r="K56" s="12" t="s">
        <v>15163</v>
      </c>
    </row>
    <row r="57" ht="76" customHeight="1" spans="1:11">
      <c r="A57" s="9">
        <v>37</v>
      </c>
      <c r="B57" s="30" t="s">
        <v>4177</v>
      </c>
      <c r="C57" s="31" t="s">
        <v>15555</v>
      </c>
      <c r="D57" s="31" t="s">
        <v>15556</v>
      </c>
      <c r="E57" s="31" t="s">
        <v>15557</v>
      </c>
      <c r="F57" s="12" t="s">
        <v>762</v>
      </c>
      <c r="G57" s="33" t="s">
        <v>4168</v>
      </c>
      <c r="H57" s="33" t="s">
        <v>4168</v>
      </c>
      <c r="I57" s="33" t="s">
        <v>4168</v>
      </c>
      <c r="J57" s="30"/>
      <c r="K57" s="12" t="s">
        <v>15240</v>
      </c>
    </row>
    <row r="58" ht="76" customHeight="1" spans="1:11">
      <c r="A58" s="9">
        <v>38</v>
      </c>
      <c r="B58" s="30" t="s">
        <v>4181</v>
      </c>
      <c r="C58" s="31" t="s">
        <v>15558</v>
      </c>
      <c r="D58" s="31" t="s">
        <v>15559</v>
      </c>
      <c r="E58" s="31" t="s">
        <v>15560</v>
      </c>
      <c r="F58" s="12" t="s">
        <v>762</v>
      </c>
      <c r="G58" s="33" t="s">
        <v>1426</v>
      </c>
      <c r="H58" s="33" t="s">
        <v>1426</v>
      </c>
      <c r="I58" s="33" t="s">
        <v>1426</v>
      </c>
      <c r="J58" s="30"/>
      <c r="K58" s="12" t="s">
        <v>15240</v>
      </c>
    </row>
    <row r="59" ht="76" customHeight="1" spans="1:11">
      <c r="A59" s="9"/>
      <c r="B59" s="30" t="s">
        <v>4185</v>
      </c>
      <c r="C59" s="31" t="s">
        <v>15561</v>
      </c>
      <c r="D59" s="30"/>
      <c r="E59" s="30"/>
      <c r="F59" s="12" t="s">
        <v>762</v>
      </c>
      <c r="G59" s="33" t="s">
        <v>4187</v>
      </c>
      <c r="H59" s="33" t="s">
        <v>4187</v>
      </c>
      <c r="I59" s="33" t="s">
        <v>4187</v>
      </c>
      <c r="J59" s="31" t="s">
        <v>1300</v>
      </c>
      <c r="K59" s="12" t="s">
        <v>15240</v>
      </c>
    </row>
    <row r="60" ht="76" customHeight="1" spans="1:11">
      <c r="A60" s="9"/>
      <c r="B60" s="30" t="s">
        <v>4188</v>
      </c>
      <c r="C60" s="31" t="s">
        <v>15562</v>
      </c>
      <c r="D60" s="30"/>
      <c r="E60" s="30"/>
      <c r="F60" s="12" t="s">
        <v>762</v>
      </c>
      <c r="G60" s="33" t="s">
        <v>1426</v>
      </c>
      <c r="H60" s="33" t="s">
        <v>1426</v>
      </c>
      <c r="I60" s="33" t="s">
        <v>1426</v>
      </c>
      <c r="J60" s="30"/>
      <c r="K60" s="12" t="s">
        <v>15240</v>
      </c>
    </row>
    <row r="61" ht="76" customHeight="1" spans="1:11">
      <c r="A61" s="9">
        <v>39</v>
      </c>
      <c r="B61" s="30" t="s">
        <v>4190</v>
      </c>
      <c r="C61" s="31" t="s">
        <v>15563</v>
      </c>
      <c r="D61" s="31" t="s">
        <v>15564</v>
      </c>
      <c r="E61" s="31" t="s">
        <v>15565</v>
      </c>
      <c r="F61" s="12" t="s">
        <v>762</v>
      </c>
      <c r="G61" s="33" t="s">
        <v>1343</v>
      </c>
      <c r="H61" s="33" t="s">
        <v>1343</v>
      </c>
      <c r="I61" s="33" t="s">
        <v>1343</v>
      </c>
      <c r="J61" s="30"/>
      <c r="K61" s="12" t="s">
        <v>15240</v>
      </c>
    </row>
    <row r="62" ht="76" customHeight="1" spans="1:11">
      <c r="A62" s="9"/>
      <c r="B62" s="30" t="s">
        <v>4194</v>
      </c>
      <c r="C62" s="31" t="s">
        <v>15566</v>
      </c>
      <c r="D62" s="30"/>
      <c r="E62" s="30"/>
      <c r="F62" s="12" t="s">
        <v>762</v>
      </c>
      <c r="G62" s="33" t="s">
        <v>4196</v>
      </c>
      <c r="H62" s="33" t="s">
        <v>4196</v>
      </c>
      <c r="I62" s="33" t="s">
        <v>4196</v>
      </c>
      <c r="J62" s="31" t="s">
        <v>1300</v>
      </c>
      <c r="K62" s="12" t="s">
        <v>15240</v>
      </c>
    </row>
    <row r="63" ht="76" customHeight="1" spans="1:11">
      <c r="A63" s="9">
        <v>40</v>
      </c>
      <c r="B63" s="30" t="s">
        <v>4197</v>
      </c>
      <c r="C63" s="31" t="s">
        <v>15567</v>
      </c>
      <c r="D63" s="31" t="s">
        <v>15568</v>
      </c>
      <c r="E63" s="31" t="s">
        <v>15569</v>
      </c>
      <c r="F63" s="12" t="s">
        <v>7103</v>
      </c>
      <c r="G63" s="33" t="s">
        <v>4168</v>
      </c>
      <c r="H63" s="33" t="s">
        <v>4168</v>
      </c>
      <c r="I63" s="33" t="s">
        <v>4168</v>
      </c>
      <c r="J63" s="30"/>
      <c r="K63" s="12" t="s">
        <v>15240</v>
      </c>
    </row>
    <row r="64" ht="76" customHeight="1" spans="1:11">
      <c r="A64" s="9"/>
      <c r="B64" s="30" t="s">
        <v>4201</v>
      </c>
      <c r="C64" s="31" t="s">
        <v>15570</v>
      </c>
      <c r="D64" s="30"/>
      <c r="E64" s="30"/>
      <c r="F64" s="12" t="s">
        <v>7103</v>
      </c>
      <c r="G64" s="33" t="s">
        <v>4171</v>
      </c>
      <c r="H64" s="33" t="s">
        <v>4171</v>
      </c>
      <c r="I64" s="33" t="s">
        <v>4171</v>
      </c>
      <c r="J64" s="31" t="s">
        <v>1300</v>
      </c>
      <c r="K64" s="12" t="s">
        <v>15240</v>
      </c>
    </row>
    <row r="65" ht="76" customHeight="1" spans="1:11">
      <c r="A65" s="9"/>
      <c r="B65" s="30" t="s">
        <v>4203</v>
      </c>
      <c r="C65" s="31" t="s">
        <v>15571</v>
      </c>
      <c r="D65" s="30"/>
      <c r="E65" s="30"/>
      <c r="F65" s="12" t="s">
        <v>7103</v>
      </c>
      <c r="G65" s="33" t="s">
        <v>4168</v>
      </c>
      <c r="H65" s="33" t="s">
        <v>4168</v>
      </c>
      <c r="I65" s="33" t="s">
        <v>4168</v>
      </c>
      <c r="J65" s="30"/>
      <c r="K65" s="12" t="s">
        <v>15240</v>
      </c>
    </row>
    <row r="66" ht="76" customHeight="1" spans="1:11">
      <c r="A66" s="9">
        <v>41</v>
      </c>
      <c r="B66" s="30" t="s">
        <v>4205</v>
      </c>
      <c r="C66" s="31" t="s">
        <v>15572</v>
      </c>
      <c r="D66" s="31" t="s">
        <v>15573</v>
      </c>
      <c r="E66" s="31" t="s">
        <v>15574</v>
      </c>
      <c r="F66" s="12" t="s">
        <v>762</v>
      </c>
      <c r="G66" s="33" t="s">
        <v>4168</v>
      </c>
      <c r="H66" s="33" t="s">
        <v>4168</v>
      </c>
      <c r="I66" s="33" t="s">
        <v>4168</v>
      </c>
      <c r="J66" s="30"/>
      <c r="K66" s="12" t="s">
        <v>15240</v>
      </c>
    </row>
    <row r="67" ht="76" customHeight="1" spans="1:11">
      <c r="A67" s="9">
        <v>42</v>
      </c>
      <c r="B67" s="30" t="s">
        <v>4209</v>
      </c>
      <c r="C67" s="31" t="s">
        <v>15575</v>
      </c>
      <c r="D67" s="31" t="s">
        <v>15576</v>
      </c>
      <c r="E67" s="31" t="s">
        <v>15577</v>
      </c>
      <c r="F67" s="12" t="s">
        <v>762</v>
      </c>
      <c r="G67" s="33" t="s">
        <v>4213</v>
      </c>
      <c r="H67" s="33" t="s">
        <v>4213</v>
      </c>
      <c r="I67" s="33" t="s">
        <v>4213</v>
      </c>
      <c r="J67" s="30" t="s">
        <v>15578</v>
      </c>
      <c r="K67" s="12" t="s">
        <v>15240</v>
      </c>
    </row>
    <row r="68" ht="76" customHeight="1" spans="1:11">
      <c r="A68" s="9"/>
      <c r="B68" s="30" t="s">
        <v>4215</v>
      </c>
      <c r="C68" s="31" t="s">
        <v>15579</v>
      </c>
      <c r="D68" s="30"/>
      <c r="E68" s="30"/>
      <c r="F68" s="12" t="s">
        <v>762</v>
      </c>
      <c r="G68" s="33" t="s">
        <v>4217</v>
      </c>
      <c r="H68" s="33" t="s">
        <v>4217</v>
      </c>
      <c r="I68" s="33" t="s">
        <v>4217</v>
      </c>
      <c r="J68" s="31" t="s">
        <v>1300</v>
      </c>
      <c r="K68" s="12" t="s">
        <v>15240</v>
      </c>
    </row>
    <row r="69" ht="76" customHeight="1" spans="1:11">
      <c r="A69" s="9">
        <v>43</v>
      </c>
      <c r="B69" s="30" t="s">
        <v>4218</v>
      </c>
      <c r="C69" s="31" t="s">
        <v>15580</v>
      </c>
      <c r="D69" s="31" t="s">
        <v>15581</v>
      </c>
      <c r="E69" s="31" t="s">
        <v>15582</v>
      </c>
      <c r="F69" s="12" t="s">
        <v>762</v>
      </c>
      <c r="G69" s="33" t="s">
        <v>4222</v>
      </c>
      <c r="H69" s="33" t="s">
        <v>4222</v>
      </c>
      <c r="I69" s="33" t="s">
        <v>4222</v>
      </c>
      <c r="J69" s="31" t="s">
        <v>15583</v>
      </c>
      <c r="K69" s="12" t="s">
        <v>15143</v>
      </c>
    </row>
    <row r="70" ht="76" customHeight="1" spans="1:11">
      <c r="A70" s="9">
        <v>44</v>
      </c>
      <c r="B70" s="30" t="s">
        <v>4224</v>
      </c>
      <c r="C70" s="31" t="s">
        <v>15584</v>
      </c>
      <c r="D70" s="31" t="s">
        <v>15585</v>
      </c>
      <c r="E70" s="31" t="s">
        <v>15586</v>
      </c>
      <c r="F70" s="12" t="s">
        <v>35</v>
      </c>
      <c r="G70" s="33" t="s">
        <v>4228</v>
      </c>
      <c r="H70" s="33" t="s">
        <v>4228</v>
      </c>
      <c r="I70" s="33" t="s">
        <v>4228</v>
      </c>
      <c r="J70" s="31" t="s">
        <v>15587</v>
      </c>
      <c r="K70" s="12" t="s">
        <v>15163</v>
      </c>
    </row>
    <row r="71" ht="76" customHeight="1" spans="1:11">
      <c r="A71" s="9">
        <v>45</v>
      </c>
      <c r="B71" s="30" t="s">
        <v>4230</v>
      </c>
      <c r="C71" s="31" t="s">
        <v>15588</v>
      </c>
      <c r="D71" s="31" t="s">
        <v>15589</v>
      </c>
      <c r="E71" s="31" t="s">
        <v>15590</v>
      </c>
      <c r="F71" s="12" t="s">
        <v>762</v>
      </c>
      <c r="G71" s="33" t="s">
        <v>4234</v>
      </c>
      <c r="H71" s="33" t="s">
        <v>4234</v>
      </c>
      <c r="I71" s="33" t="s">
        <v>4234</v>
      </c>
      <c r="J71" s="30"/>
      <c r="K71" s="12" t="s">
        <v>15163</v>
      </c>
    </row>
    <row r="72" ht="76" customHeight="1" spans="1:11">
      <c r="A72" s="9">
        <v>46</v>
      </c>
      <c r="B72" s="30" t="s">
        <v>4235</v>
      </c>
      <c r="C72" s="31" t="s">
        <v>15591</v>
      </c>
      <c r="D72" s="31" t="s">
        <v>15592</v>
      </c>
      <c r="E72" s="31" t="s">
        <v>15593</v>
      </c>
      <c r="F72" s="12" t="s">
        <v>762</v>
      </c>
      <c r="G72" s="33" t="s">
        <v>4239</v>
      </c>
      <c r="H72" s="33" t="s">
        <v>4239</v>
      </c>
      <c r="I72" s="33" t="s">
        <v>4239</v>
      </c>
      <c r="J72" s="30"/>
      <c r="K72" s="12" t="s">
        <v>15163</v>
      </c>
    </row>
    <row r="73" ht="76" customHeight="1" spans="1:11">
      <c r="A73" s="9"/>
      <c r="B73" s="30" t="s">
        <v>4240</v>
      </c>
      <c r="C73" s="31" t="s">
        <v>15594</v>
      </c>
      <c r="D73" s="30"/>
      <c r="E73" s="30"/>
      <c r="F73" s="12" t="s">
        <v>762</v>
      </c>
      <c r="G73" s="33" t="s">
        <v>4242</v>
      </c>
      <c r="H73" s="33" t="s">
        <v>4242</v>
      </c>
      <c r="I73" s="33" t="s">
        <v>4242</v>
      </c>
      <c r="J73" s="31" t="s">
        <v>1300</v>
      </c>
      <c r="K73" s="12" t="s">
        <v>15163</v>
      </c>
    </row>
    <row r="74" ht="76" customHeight="1" spans="1:11">
      <c r="A74" s="9">
        <v>47</v>
      </c>
      <c r="B74" s="30" t="s">
        <v>4243</v>
      </c>
      <c r="C74" s="31" t="s">
        <v>15595</v>
      </c>
      <c r="D74" s="31" t="s">
        <v>15596</v>
      </c>
      <c r="E74" s="31" t="s">
        <v>15597</v>
      </c>
      <c r="F74" s="12" t="s">
        <v>762</v>
      </c>
      <c r="G74" s="33" t="s">
        <v>4247</v>
      </c>
      <c r="H74" s="33" t="s">
        <v>4247</v>
      </c>
      <c r="I74" s="33" t="s">
        <v>4247</v>
      </c>
      <c r="J74" s="30"/>
      <c r="K74" s="12" t="s">
        <v>15163</v>
      </c>
    </row>
    <row r="75" ht="76" customHeight="1" spans="1:11">
      <c r="A75" s="9">
        <v>48</v>
      </c>
      <c r="B75" s="30" t="s">
        <v>4248</v>
      </c>
      <c r="C75" s="31" t="s">
        <v>15598</v>
      </c>
      <c r="D75" s="31" t="s">
        <v>15599</v>
      </c>
      <c r="E75" s="31" t="s">
        <v>15600</v>
      </c>
      <c r="F75" s="12" t="s">
        <v>762</v>
      </c>
      <c r="G75" s="33" t="s">
        <v>4252</v>
      </c>
      <c r="H75" s="33" t="s">
        <v>4252</v>
      </c>
      <c r="I75" s="33" t="s">
        <v>4252</v>
      </c>
      <c r="J75" s="30"/>
      <c r="K75" s="12" t="s">
        <v>15143</v>
      </c>
    </row>
    <row r="76" ht="76" customHeight="1" spans="1:11">
      <c r="A76" s="9">
        <v>49</v>
      </c>
      <c r="B76" s="30" t="s">
        <v>4253</v>
      </c>
      <c r="C76" s="31" t="s">
        <v>15601</v>
      </c>
      <c r="D76" s="31" t="s">
        <v>15602</v>
      </c>
      <c r="E76" s="31" t="s">
        <v>15603</v>
      </c>
      <c r="F76" s="12" t="s">
        <v>762</v>
      </c>
      <c r="G76" s="33" t="s">
        <v>4257</v>
      </c>
      <c r="H76" s="33" t="s">
        <v>4257</v>
      </c>
      <c r="I76" s="33" t="s">
        <v>4257</v>
      </c>
      <c r="J76" s="30"/>
      <c r="K76" s="12" t="s">
        <v>15240</v>
      </c>
    </row>
    <row r="77" ht="76" customHeight="1" spans="1:11">
      <c r="A77" s="9"/>
      <c r="B77" s="30" t="s">
        <v>4258</v>
      </c>
      <c r="C77" s="31" t="s">
        <v>15604</v>
      </c>
      <c r="D77" s="30"/>
      <c r="E77" s="30"/>
      <c r="F77" s="12" t="s">
        <v>762</v>
      </c>
      <c r="G77" s="33" t="s">
        <v>1390</v>
      </c>
      <c r="H77" s="33" t="s">
        <v>1390</v>
      </c>
      <c r="I77" s="33" t="s">
        <v>1390</v>
      </c>
      <c r="J77" s="31" t="s">
        <v>1300</v>
      </c>
      <c r="K77" s="12" t="s">
        <v>15240</v>
      </c>
    </row>
    <row r="78" ht="76" customHeight="1" spans="1:11">
      <c r="A78" s="9"/>
      <c r="B78" s="7" t="s">
        <v>15605</v>
      </c>
      <c r="C78" s="7" t="s">
        <v>15606</v>
      </c>
      <c r="D78" s="30"/>
      <c r="E78" s="30"/>
      <c r="F78" s="9"/>
      <c r="G78" s="33"/>
      <c r="H78" s="33"/>
      <c r="I78" s="33"/>
      <c r="J78" s="30"/>
      <c r="K78" s="9"/>
    </row>
    <row r="79" ht="76" customHeight="1" spans="1:11">
      <c r="A79" s="9">
        <v>50</v>
      </c>
      <c r="B79" s="30" t="s">
        <v>6864</v>
      </c>
      <c r="C79" s="31" t="s">
        <v>6865</v>
      </c>
      <c r="D79" s="31" t="s">
        <v>6866</v>
      </c>
      <c r="E79" s="31" t="s">
        <v>6867</v>
      </c>
      <c r="F79" s="12" t="s">
        <v>762</v>
      </c>
      <c r="G79" s="13">
        <v>1172</v>
      </c>
      <c r="H79" s="13">
        <f t="shared" ref="H79:H142" si="0">G79*0.9</f>
        <v>1054.8</v>
      </c>
      <c r="I79" s="13">
        <f t="shared" ref="I79:I142" si="1">H79*0.9</f>
        <v>949.32</v>
      </c>
      <c r="J79" s="30"/>
      <c r="K79" s="12" t="s">
        <v>15240</v>
      </c>
    </row>
    <row r="80" ht="76" customHeight="1" spans="1:11">
      <c r="A80" s="9"/>
      <c r="B80" s="30" t="s">
        <v>6868</v>
      </c>
      <c r="C80" s="31" t="s">
        <v>15607</v>
      </c>
      <c r="D80" s="30"/>
      <c r="E80" s="30"/>
      <c r="F80" s="12" t="s">
        <v>762</v>
      </c>
      <c r="G80" s="13">
        <v>352</v>
      </c>
      <c r="H80" s="13">
        <f t="shared" si="0"/>
        <v>316.8</v>
      </c>
      <c r="I80" s="13">
        <f t="shared" si="1"/>
        <v>285.12</v>
      </c>
      <c r="J80" s="31" t="s">
        <v>1300</v>
      </c>
      <c r="K80" s="12" t="s">
        <v>15240</v>
      </c>
    </row>
    <row r="81" ht="76" customHeight="1" spans="1:11">
      <c r="A81" s="9">
        <v>51</v>
      </c>
      <c r="B81" s="30" t="s">
        <v>6870</v>
      </c>
      <c r="C81" s="31" t="s">
        <v>6871</v>
      </c>
      <c r="D81" s="31" t="s">
        <v>6872</v>
      </c>
      <c r="E81" s="31" t="s">
        <v>6867</v>
      </c>
      <c r="F81" s="12" t="s">
        <v>762</v>
      </c>
      <c r="G81" s="13">
        <v>1150</v>
      </c>
      <c r="H81" s="13">
        <f t="shared" si="0"/>
        <v>1035</v>
      </c>
      <c r="I81" s="13">
        <f t="shared" si="1"/>
        <v>931.5</v>
      </c>
      <c r="J81" s="30"/>
      <c r="K81" s="12" t="s">
        <v>15240</v>
      </c>
    </row>
    <row r="82" ht="76" customHeight="1" spans="1:11">
      <c r="A82" s="9"/>
      <c r="B82" s="30" t="s">
        <v>6873</v>
      </c>
      <c r="C82" s="31" t="s">
        <v>15608</v>
      </c>
      <c r="D82" s="30"/>
      <c r="E82" s="30"/>
      <c r="F82" s="12" t="s">
        <v>762</v>
      </c>
      <c r="G82" s="13">
        <v>345</v>
      </c>
      <c r="H82" s="13">
        <f t="shared" si="0"/>
        <v>310.5</v>
      </c>
      <c r="I82" s="13">
        <f t="shared" si="1"/>
        <v>279.45</v>
      </c>
      <c r="J82" s="31" t="s">
        <v>1300</v>
      </c>
      <c r="K82" s="12" t="s">
        <v>15240</v>
      </c>
    </row>
    <row r="83" ht="76" customHeight="1" spans="1:11">
      <c r="A83" s="9">
        <v>52</v>
      </c>
      <c r="B83" s="30" t="s">
        <v>6875</v>
      </c>
      <c r="C83" s="31" t="s">
        <v>6876</v>
      </c>
      <c r="D83" s="31" t="s">
        <v>6877</v>
      </c>
      <c r="E83" s="31" t="s">
        <v>6878</v>
      </c>
      <c r="F83" s="12" t="s">
        <v>762</v>
      </c>
      <c r="G83" s="13">
        <v>1205</v>
      </c>
      <c r="H83" s="13">
        <f t="shared" si="0"/>
        <v>1084.5</v>
      </c>
      <c r="I83" s="13">
        <f t="shared" si="1"/>
        <v>976.05</v>
      </c>
      <c r="J83" s="30"/>
      <c r="K83" s="12" t="s">
        <v>15240</v>
      </c>
    </row>
    <row r="84" ht="76" customHeight="1" spans="1:11">
      <c r="A84" s="9"/>
      <c r="B84" s="30" t="s">
        <v>6879</v>
      </c>
      <c r="C84" s="31" t="s">
        <v>15609</v>
      </c>
      <c r="D84" s="30"/>
      <c r="E84" s="30"/>
      <c r="F84" s="12" t="s">
        <v>762</v>
      </c>
      <c r="G84" s="13">
        <v>362</v>
      </c>
      <c r="H84" s="13">
        <f t="shared" si="0"/>
        <v>325.8</v>
      </c>
      <c r="I84" s="13">
        <f t="shared" si="1"/>
        <v>293.22</v>
      </c>
      <c r="J84" s="31" t="s">
        <v>1300</v>
      </c>
      <c r="K84" s="12" t="s">
        <v>15240</v>
      </c>
    </row>
    <row r="85" ht="76" customHeight="1" spans="1:11">
      <c r="A85" s="9">
        <v>53</v>
      </c>
      <c r="B85" s="30" t="s">
        <v>6881</v>
      </c>
      <c r="C85" s="31" t="s">
        <v>6882</v>
      </c>
      <c r="D85" s="31" t="s">
        <v>6883</v>
      </c>
      <c r="E85" s="31" t="s">
        <v>6884</v>
      </c>
      <c r="F85" s="12" t="s">
        <v>762</v>
      </c>
      <c r="G85" s="13">
        <v>1525</v>
      </c>
      <c r="H85" s="13">
        <f t="shared" si="0"/>
        <v>1372.5</v>
      </c>
      <c r="I85" s="13">
        <f t="shared" si="1"/>
        <v>1235.25</v>
      </c>
      <c r="J85" s="31" t="s">
        <v>6885</v>
      </c>
      <c r="K85" s="12" t="s">
        <v>15240</v>
      </c>
    </row>
    <row r="86" ht="76" customHeight="1" spans="1:11">
      <c r="A86" s="9"/>
      <c r="B86" s="30" t="s">
        <v>6886</v>
      </c>
      <c r="C86" s="31" t="s">
        <v>15610</v>
      </c>
      <c r="D86" s="30"/>
      <c r="E86" s="30"/>
      <c r="F86" s="12" t="s">
        <v>762</v>
      </c>
      <c r="G86" s="13">
        <v>458</v>
      </c>
      <c r="H86" s="13">
        <f t="shared" si="0"/>
        <v>412.2</v>
      </c>
      <c r="I86" s="13">
        <f t="shared" si="1"/>
        <v>370.98</v>
      </c>
      <c r="J86" s="31" t="s">
        <v>1300</v>
      </c>
      <c r="K86" s="12" t="s">
        <v>15240</v>
      </c>
    </row>
    <row r="87" ht="76" customHeight="1" spans="1:11">
      <c r="A87" s="9">
        <v>54</v>
      </c>
      <c r="B87" s="30" t="s">
        <v>6888</v>
      </c>
      <c r="C87" s="31" t="s">
        <v>6889</v>
      </c>
      <c r="D87" s="31" t="s">
        <v>6890</v>
      </c>
      <c r="E87" s="31" t="s">
        <v>6891</v>
      </c>
      <c r="F87" s="12" t="s">
        <v>762</v>
      </c>
      <c r="G87" s="13">
        <v>1136</v>
      </c>
      <c r="H87" s="13">
        <f t="shared" si="0"/>
        <v>1022.4</v>
      </c>
      <c r="I87" s="13">
        <f t="shared" si="1"/>
        <v>920.16</v>
      </c>
      <c r="J87" s="30"/>
      <c r="K87" s="12" t="s">
        <v>15240</v>
      </c>
    </row>
    <row r="88" ht="76" customHeight="1" spans="1:11">
      <c r="A88" s="9"/>
      <c r="B88" s="30" t="s">
        <v>6892</v>
      </c>
      <c r="C88" s="31" t="s">
        <v>15611</v>
      </c>
      <c r="D88" s="30"/>
      <c r="E88" s="30"/>
      <c r="F88" s="12" t="s">
        <v>762</v>
      </c>
      <c r="G88" s="13">
        <v>341</v>
      </c>
      <c r="H88" s="13">
        <f t="shared" si="0"/>
        <v>306.9</v>
      </c>
      <c r="I88" s="13">
        <f t="shared" si="1"/>
        <v>276.21</v>
      </c>
      <c r="J88" s="31" t="s">
        <v>1300</v>
      </c>
      <c r="K88" s="12" t="s">
        <v>15240</v>
      </c>
    </row>
    <row r="89" ht="76" customHeight="1" spans="1:11">
      <c r="A89" s="9">
        <v>55</v>
      </c>
      <c r="B89" s="30" t="s">
        <v>6894</v>
      </c>
      <c r="C89" s="31" t="s">
        <v>6895</v>
      </c>
      <c r="D89" s="31" t="s">
        <v>6896</v>
      </c>
      <c r="E89" s="31" t="s">
        <v>6891</v>
      </c>
      <c r="F89" s="12" t="s">
        <v>762</v>
      </c>
      <c r="G89" s="13">
        <v>1387</v>
      </c>
      <c r="H89" s="13">
        <f t="shared" si="0"/>
        <v>1248.3</v>
      </c>
      <c r="I89" s="13">
        <f t="shared" si="1"/>
        <v>1123.47</v>
      </c>
      <c r="J89" s="30"/>
      <c r="K89" s="12" t="s">
        <v>15240</v>
      </c>
    </row>
    <row r="90" ht="76" customHeight="1" spans="1:11">
      <c r="A90" s="9"/>
      <c r="B90" s="30" t="s">
        <v>6897</v>
      </c>
      <c r="C90" s="31" t="s">
        <v>15612</v>
      </c>
      <c r="D90" s="30"/>
      <c r="E90" s="30"/>
      <c r="F90" s="12" t="s">
        <v>762</v>
      </c>
      <c r="G90" s="13">
        <v>416</v>
      </c>
      <c r="H90" s="13">
        <f t="shared" si="0"/>
        <v>374.4</v>
      </c>
      <c r="I90" s="13">
        <f t="shared" si="1"/>
        <v>336.96</v>
      </c>
      <c r="J90" s="31" t="s">
        <v>1300</v>
      </c>
      <c r="K90" s="12" t="s">
        <v>15240</v>
      </c>
    </row>
    <row r="91" ht="76" customHeight="1" spans="1:11">
      <c r="A91" s="9">
        <v>56</v>
      </c>
      <c r="B91" s="30" t="s">
        <v>6899</v>
      </c>
      <c r="C91" s="31" t="s">
        <v>6900</v>
      </c>
      <c r="D91" s="31" t="s">
        <v>6901</v>
      </c>
      <c r="E91" s="31" t="s">
        <v>6902</v>
      </c>
      <c r="F91" s="12" t="s">
        <v>762</v>
      </c>
      <c r="G91" s="13">
        <v>2160</v>
      </c>
      <c r="H91" s="13">
        <f t="shared" si="0"/>
        <v>1944</v>
      </c>
      <c r="I91" s="13">
        <f t="shared" si="1"/>
        <v>1749.6</v>
      </c>
      <c r="J91" s="30"/>
      <c r="K91" s="12" t="s">
        <v>15240</v>
      </c>
    </row>
    <row r="92" ht="76" customHeight="1" spans="1:11">
      <c r="A92" s="9"/>
      <c r="B92" s="30" t="s">
        <v>6903</v>
      </c>
      <c r="C92" s="31" t="s">
        <v>15613</v>
      </c>
      <c r="D92" s="30"/>
      <c r="E92" s="30"/>
      <c r="F92" s="12" t="s">
        <v>762</v>
      </c>
      <c r="G92" s="13">
        <v>648</v>
      </c>
      <c r="H92" s="13">
        <f t="shared" si="0"/>
        <v>583.2</v>
      </c>
      <c r="I92" s="13">
        <f t="shared" si="1"/>
        <v>524.88</v>
      </c>
      <c r="J92" s="31" t="s">
        <v>1300</v>
      </c>
      <c r="K92" s="12" t="s">
        <v>15240</v>
      </c>
    </row>
    <row r="93" ht="76" customHeight="1" spans="1:11">
      <c r="A93" s="9">
        <v>57</v>
      </c>
      <c r="B93" s="30" t="s">
        <v>6905</v>
      </c>
      <c r="C93" s="31" t="s">
        <v>6906</v>
      </c>
      <c r="D93" s="31" t="s">
        <v>6907</v>
      </c>
      <c r="E93" s="31" t="s">
        <v>6908</v>
      </c>
      <c r="F93" s="12" t="s">
        <v>762</v>
      </c>
      <c r="G93" s="13">
        <v>458</v>
      </c>
      <c r="H93" s="13">
        <f t="shared" si="0"/>
        <v>412.2</v>
      </c>
      <c r="I93" s="13">
        <f t="shared" si="1"/>
        <v>370.98</v>
      </c>
      <c r="J93" s="31" t="s">
        <v>6909</v>
      </c>
      <c r="K93" s="12" t="s">
        <v>15143</v>
      </c>
    </row>
    <row r="94" ht="76" customHeight="1" spans="1:11">
      <c r="A94" s="9"/>
      <c r="B94" s="30" t="s">
        <v>6910</v>
      </c>
      <c r="C94" s="31" t="s">
        <v>15614</v>
      </c>
      <c r="D94" s="30"/>
      <c r="E94" s="30"/>
      <c r="F94" s="12" t="s">
        <v>762</v>
      </c>
      <c r="G94" s="13">
        <v>137</v>
      </c>
      <c r="H94" s="13">
        <f t="shared" si="0"/>
        <v>123.3</v>
      </c>
      <c r="I94" s="13">
        <f t="shared" si="1"/>
        <v>110.97</v>
      </c>
      <c r="J94" s="31" t="s">
        <v>1300</v>
      </c>
      <c r="K94" s="12" t="s">
        <v>15143</v>
      </c>
    </row>
    <row r="95" ht="76" customHeight="1" spans="1:11">
      <c r="A95" s="9">
        <v>58</v>
      </c>
      <c r="B95" s="30" t="s">
        <v>6912</v>
      </c>
      <c r="C95" s="31" t="s">
        <v>6913</v>
      </c>
      <c r="D95" s="31" t="s">
        <v>6914</v>
      </c>
      <c r="E95" s="31" t="s">
        <v>6915</v>
      </c>
      <c r="F95" s="12" t="s">
        <v>762</v>
      </c>
      <c r="G95" s="13">
        <v>916</v>
      </c>
      <c r="H95" s="13">
        <f t="shared" si="0"/>
        <v>824.4</v>
      </c>
      <c r="I95" s="13">
        <f t="shared" si="1"/>
        <v>741.96</v>
      </c>
      <c r="J95" s="30"/>
      <c r="K95" s="12" t="s">
        <v>15240</v>
      </c>
    </row>
    <row r="96" ht="76" customHeight="1" spans="1:11">
      <c r="A96" s="9"/>
      <c r="B96" s="30" t="s">
        <v>6916</v>
      </c>
      <c r="C96" s="31" t="s">
        <v>15615</v>
      </c>
      <c r="D96" s="30"/>
      <c r="E96" s="30"/>
      <c r="F96" s="12" t="s">
        <v>762</v>
      </c>
      <c r="G96" s="13">
        <v>275</v>
      </c>
      <c r="H96" s="13">
        <f t="shared" si="0"/>
        <v>247.5</v>
      </c>
      <c r="I96" s="13">
        <f t="shared" si="1"/>
        <v>222.75</v>
      </c>
      <c r="J96" s="31" t="s">
        <v>1300</v>
      </c>
      <c r="K96" s="12" t="s">
        <v>15240</v>
      </c>
    </row>
    <row r="97" ht="76" customHeight="1" spans="1:11">
      <c r="A97" s="9">
        <v>59</v>
      </c>
      <c r="B97" s="30" t="s">
        <v>6918</v>
      </c>
      <c r="C97" s="31" t="s">
        <v>6919</v>
      </c>
      <c r="D97" s="31" t="s">
        <v>6920</v>
      </c>
      <c r="E97" s="31" t="s">
        <v>6921</v>
      </c>
      <c r="F97" s="12" t="s">
        <v>762</v>
      </c>
      <c r="G97" s="13">
        <v>923</v>
      </c>
      <c r="H97" s="13">
        <f t="shared" si="0"/>
        <v>830.7</v>
      </c>
      <c r="I97" s="13">
        <f t="shared" si="1"/>
        <v>747.63</v>
      </c>
      <c r="J97" s="30"/>
      <c r="K97" s="12" t="s">
        <v>15240</v>
      </c>
    </row>
    <row r="98" ht="76" customHeight="1" spans="1:11">
      <c r="A98" s="9"/>
      <c r="B98" s="30" t="s">
        <v>6922</v>
      </c>
      <c r="C98" s="31" t="s">
        <v>15616</v>
      </c>
      <c r="D98" s="30"/>
      <c r="E98" s="30"/>
      <c r="F98" s="12" t="s">
        <v>762</v>
      </c>
      <c r="G98" s="13">
        <v>277</v>
      </c>
      <c r="H98" s="13">
        <f t="shared" si="0"/>
        <v>249.3</v>
      </c>
      <c r="I98" s="13">
        <f t="shared" si="1"/>
        <v>224.37</v>
      </c>
      <c r="J98" s="31" t="s">
        <v>1300</v>
      </c>
      <c r="K98" s="12" t="s">
        <v>15240</v>
      </c>
    </row>
    <row r="99" ht="76" customHeight="1" spans="1:11">
      <c r="A99" s="9">
        <v>60</v>
      </c>
      <c r="B99" s="30" t="s">
        <v>6924</v>
      </c>
      <c r="C99" s="31" t="s">
        <v>6925</v>
      </c>
      <c r="D99" s="31" t="s">
        <v>6926</v>
      </c>
      <c r="E99" s="31" t="s">
        <v>6921</v>
      </c>
      <c r="F99" s="12" t="s">
        <v>762</v>
      </c>
      <c r="G99" s="13">
        <v>1291</v>
      </c>
      <c r="H99" s="13">
        <f t="shared" si="0"/>
        <v>1161.9</v>
      </c>
      <c r="I99" s="13">
        <f t="shared" si="1"/>
        <v>1045.71</v>
      </c>
      <c r="J99" s="31" t="s">
        <v>6927</v>
      </c>
      <c r="K99" s="12" t="s">
        <v>15240</v>
      </c>
    </row>
    <row r="100" ht="76" customHeight="1" spans="1:11">
      <c r="A100" s="9"/>
      <c r="B100" s="30" t="s">
        <v>6928</v>
      </c>
      <c r="C100" s="31" t="s">
        <v>15617</v>
      </c>
      <c r="D100" s="30"/>
      <c r="E100" s="30"/>
      <c r="F100" s="12" t="s">
        <v>762</v>
      </c>
      <c r="G100" s="13">
        <v>387</v>
      </c>
      <c r="H100" s="13">
        <f t="shared" si="0"/>
        <v>348.3</v>
      </c>
      <c r="I100" s="13">
        <f t="shared" si="1"/>
        <v>313.47</v>
      </c>
      <c r="J100" s="31" t="s">
        <v>1300</v>
      </c>
      <c r="K100" s="12" t="s">
        <v>15240</v>
      </c>
    </row>
    <row r="101" ht="76" customHeight="1" spans="1:11">
      <c r="A101" s="9">
        <v>61</v>
      </c>
      <c r="B101" s="30" t="s">
        <v>6930</v>
      </c>
      <c r="C101" s="31" t="s">
        <v>6931</v>
      </c>
      <c r="D101" s="31" t="s">
        <v>6932</v>
      </c>
      <c r="E101" s="31" t="s">
        <v>6933</v>
      </c>
      <c r="F101" s="12" t="s">
        <v>762</v>
      </c>
      <c r="G101" s="13">
        <v>884</v>
      </c>
      <c r="H101" s="13">
        <f t="shared" si="0"/>
        <v>795.6</v>
      </c>
      <c r="I101" s="13">
        <f t="shared" si="1"/>
        <v>716.04</v>
      </c>
      <c r="J101" s="30"/>
      <c r="K101" s="12" t="s">
        <v>15240</v>
      </c>
    </row>
    <row r="102" ht="76" customHeight="1" spans="1:11">
      <c r="A102" s="9"/>
      <c r="B102" s="30" t="s">
        <v>6934</v>
      </c>
      <c r="C102" s="31" t="s">
        <v>15618</v>
      </c>
      <c r="D102" s="30"/>
      <c r="E102" s="30"/>
      <c r="F102" s="12" t="s">
        <v>762</v>
      </c>
      <c r="G102" s="13">
        <v>265</v>
      </c>
      <c r="H102" s="13">
        <f t="shared" si="0"/>
        <v>238.5</v>
      </c>
      <c r="I102" s="13">
        <f t="shared" si="1"/>
        <v>214.65</v>
      </c>
      <c r="J102" s="31" t="s">
        <v>1300</v>
      </c>
      <c r="K102" s="12" t="s">
        <v>15240</v>
      </c>
    </row>
    <row r="103" ht="76" customHeight="1" spans="1:11">
      <c r="A103" s="9">
        <v>62</v>
      </c>
      <c r="B103" s="30" t="s">
        <v>6936</v>
      </c>
      <c r="C103" s="31" t="s">
        <v>6937</v>
      </c>
      <c r="D103" s="31" t="s">
        <v>6938</v>
      </c>
      <c r="E103" s="31" t="s">
        <v>6939</v>
      </c>
      <c r="F103" s="12" t="s">
        <v>762</v>
      </c>
      <c r="G103" s="13">
        <v>895</v>
      </c>
      <c r="H103" s="13">
        <f t="shared" si="0"/>
        <v>805.5</v>
      </c>
      <c r="I103" s="13">
        <f t="shared" si="1"/>
        <v>724.95</v>
      </c>
      <c r="J103" s="30"/>
      <c r="K103" s="12" t="s">
        <v>15240</v>
      </c>
    </row>
    <row r="104" ht="76" customHeight="1" spans="1:11">
      <c r="A104" s="9"/>
      <c r="B104" s="30" t="s">
        <v>6940</v>
      </c>
      <c r="C104" s="31" t="s">
        <v>15619</v>
      </c>
      <c r="D104" s="30"/>
      <c r="E104" s="30"/>
      <c r="F104" s="12" t="s">
        <v>762</v>
      </c>
      <c r="G104" s="13">
        <v>269</v>
      </c>
      <c r="H104" s="13">
        <f t="shared" si="0"/>
        <v>242.1</v>
      </c>
      <c r="I104" s="13">
        <f t="shared" si="1"/>
        <v>217.89</v>
      </c>
      <c r="J104" s="31" t="s">
        <v>1300</v>
      </c>
      <c r="K104" s="12" t="s">
        <v>15240</v>
      </c>
    </row>
    <row r="105" ht="76" customHeight="1" spans="1:11">
      <c r="A105" s="9">
        <v>63</v>
      </c>
      <c r="B105" s="30" t="s">
        <v>6942</v>
      </c>
      <c r="C105" s="31" t="s">
        <v>6943</v>
      </c>
      <c r="D105" s="31" t="s">
        <v>15620</v>
      </c>
      <c r="E105" s="31" t="s">
        <v>6945</v>
      </c>
      <c r="F105" s="12" t="s">
        <v>762</v>
      </c>
      <c r="G105" s="13">
        <v>2480</v>
      </c>
      <c r="H105" s="13">
        <f t="shared" si="0"/>
        <v>2232</v>
      </c>
      <c r="I105" s="13">
        <f t="shared" si="1"/>
        <v>2008.8</v>
      </c>
      <c r="J105" s="30"/>
      <c r="K105" s="12" t="s">
        <v>15163</v>
      </c>
    </row>
    <row r="106" ht="76" customHeight="1" spans="1:11">
      <c r="A106" s="9"/>
      <c r="B106" s="30" t="s">
        <v>6946</v>
      </c>
      <c r="C106" s="31" t="s">
        <v>15621</v>
      </c>
      <c r="D106" s="30"/>
      <c r="E106" s="30"/>
      <c r="F106" s="12" t="s">
        <v>762</v>
      </c>
      <c r="G106" s="13">
        <v>744</v>
      </c>
      <c r="H106" s="13">
        <f t="shared" si="0"/>
        <v>669.6</v>
      </c>
      <c r="I106" s="13">
        <f t="shared" si="1"/>
        <v>602.64</v>
      </c>
      <c r="J106" s="31" t="s">
        <v>1300</v>
      </c>
      <c r="K106" s="12" t="s">
        <v>15163</v>
      </c>
    </row>
    <row r="107" ht="76" customHeight="1" spans="1:11">
      <c r="A107" s="9">
        <v>64</v>
      </c>
      <c r="B107" s="30" t="s">
        <v>6948</v>
      </c>
      <c r="C107" s="31" t="s">
        <v>6949</v>
      </c>
      <c r="D107" s="31" t="s">
        <v>6950</v>
      </c>
      <c r="E107" s="31" t="s">
        <v>6951</v>
      </c>
      <c r="F107" s="12" t="s">
        <v>762</v>
      </c>
      <c r="G107" s="13">
        <v>861</v>
      </c>
      <c r="H107" s="13">
        <f t="shared" si="0"/>
        <v>774.9</v>
      </c>
      <c r="I107" s="13">
        <f t="shared" si="1"/>
        <v>697.41</v>
      </c>
      <c r="J107" s="30"/>
      <c r="K107" s="12" t="s">
        <v>15240</v>
      </c>
    </row>
    <row r="108" ht="76" customHeight="1" spans="1:11">
      <c r="A108" s="9"/>
      <c r="B108" s="30" t="s">
        <v>6952</v>
      </c>
      <c r="C108" s="31" t="s">
        <v>15622</v>
      </c>
      <c r="D108" s="30"/>
      <c r="E108" s="30"/>
      <c r="F108" s="12" t="s">
        <v>762</v>
      </c>
      <c r="G108" s="13">
        <v>258</v>
      </c>
      <c r="H108" s="13">
        <f t="shared" si="0"/>
        <v>232.2</v>
      </c>
      <c r="I108" s="13">
        <f t="shared" si="1"/>
        <v>208.98</v>
      </c>
      <c r="J108" s="31" t="s">
        <v>1300</v>
      </c>
      <c r="K108" s="12" t="s">
        <v>15240</v>
      </c>
    </row>
    <row r="109" ht="76" customHeight="1" spans="1:11">
      <c r="A109" s="9">
        <v>65</v>
      </c>
      <c r="B109" s="30" t="s">
        <v>6954</v>
      </c>
      <c r="C109" s="31" t="s">
        <v>6955</v>
      </c>
      <c r="D109" s="31" t="s">
        <v>6956</v>
      </c>
      <c r="E109" s="31" t="s">
        <v>6957</v>
      </c>
      <c r="F109" s="12" t="s">
        <v>762</v>
      </c>
      <c r="G109" s="13">
        <v>975</v>
      </c>
      <c r="H109" s="13">
        <f t="shared" si="0"/>
        <v>877.5</v>
      </c>
      <c r="I109" s="13">
        <f t="shared" si="1"/>
        <v>789.75</v>
      </c>
      <c r="J109" s="30"/>
      <c r="K109" s="12" t="s">
        <v>15240</v>
      </c>
    </row>
    <row r="110" ht="76" customHeight="1" spans="1:11">
      <c r="A110" s="9"/>
      <c r="B110" s="30" t="s">
        <v>6958</v>
      </c>
      <c r="C110" s="31" t="s">
        <v>15623</v>
      </c>
      <c r="D110" s="30"/>
      <c r="E110" s="30"/>
      <c r="F110" s="12" t="s">
        <v>762</v>
      </c>
      <c r="G110" s="13">
        <v>292</v>
      </c>
      <c r="H110" s="13">
        <f t="shared" si="0"/>
        <v>262.8</v>
      </c>
      <c r="I110" s="13">
        <f t="shared" si="1"/>
        <v>236.52</v>
      </c>
      <c r="J110" s="31" t="s">
        <v>1300</v>
      </c>
      <c r="K110" s="12" t="s">
        <v>15240</v>
      </c>
    </row>
    <row r="111" ht="76" customHeight="1" spans="1:11">
      <c r="A111" s="9">
        <v>66</v>
      </c>
      <c r="B111" s="30" t="s">
        <v>6960</v>
      </c>
      <c r="C111" s="31" t="s">
        <v>6961</v>
      </c>
      <c r="D111" s="31" t="s">
        <v>6962</v>
      </c>
      <c r="E111" s="31" t="s">
        <v>6963</v>
      </c>
      <c r="F111" s="12" t="s">
        <v>762</v>
      </c>
      <c r="G111" s="13">
        <v>450</v>
      </c>
      <c r="H111" s="13">
        <f t="shared" si="0"/>
        <v>405</v>
      </c>
      <c r="I111" s="13">
        <f t="shared" si="1"/>
        <v>364.5</v>
      </c>
      <c r="J111" s="30"/>
      <c r="K111" s="12" t="s">
        <v>15163</v>
      </c>
    </row>
    <row r="112" ht="76" customHeight="1" spans="1:11">
      <c r="A112" s="9"/>
      <c r="B112" s="30" t="s">
        <v>6964</v>
      </c>
      <c r="C112" s="31" t="s">
        <v>15624</v>
      </c>
      <c r="D112" s="30"/>
      <c r="E112" s="30"/>
      <c r="F112" s="12" t="s">
        <v>762</v>
      </c>
      <c r="G112" s="13">
        <v>135</v>
      </c>
      <c r="H112" s="13">
        <f t="shared" si="0"/>
        <v>121.5</v>
      </c>
      <c r="I112" s="13">
        <f t="shared" si="1"/>
        <v>109.35</v>
      </c>
      <c r="J112" s="31" t="s">
        <v>1300</v>
      </c>
      <c r="K112" s="12" t="s">
        <v>15163</v>
      </c>
    </row>
    <row r="113" ht="76" customHeight="1" spans="1:11">
      <c r="A113" s="9">
        <v>67</v>
      </c>
      <c r="B113" s="30" t="s">
        <v>6966</v>
      </c>
      <c r="C113" s="31" t="s">
        <v>6967</v>
      </c>
      <c r="D113" s="31" t="s">
        <v>6968</v>
      </c>
      <c r="E113" s="31" t="s">
        <v>6969</v>
      </c>
      <c r="F113" s="12" t="s">
        <v>762</v>
      </c>
      <c r="G113" s="13">
        <v>480</v>
      </c>
      <c r="H113" s="13">
        <f t="shared" si="0"/>
        <v>432</v>
      </c>
      <c r="I113" s="13">
        <f t="shared" si="1"/>
        <v>388.8</v>
      </c>
      <c r="J113" s="30"/>
      <c r="K113" s="12" t="s">
        <v>15163</v>
      </c>
    </row>
    <row r="114" ht="76" customHeight="1" spans="1:11">
      <c r="A114" s="9"/>
      <c r="B114" s="30" t="s">
        <v>6970</v>
      </c>
      <c r="C114" s="31" t="s">
        <v>15625</v>
      </c>
      <c r="D114" s="30"/>
      <c r="E114" s="30"/>
      <c r="F114" s="12" t="s">
        <v>762</v>
      </c>
      <c r="G114" s="13">
        <v>144</v>
      </c>
      <c r="H114" s="13">
        <f t="shared" si="0"/>
        <v>129.6</v>
      </c>
      <c r="I114" s="13">
        <f t="shared" si="1"/>
        <v>116.64</v>
      </c>
      <c r="J114" s="31" t="s">
        <v>1300</v>
      </c>
      <c r="K114" s="12" t="s">
        <v>15163</v>
      </c>
    </row>
    <row r="115" ht="76" customHeight="1" spans="1:11">
      <c r="A115" s="9">
        <v>68</v>
      </c>
      <c r="B115" s="30" t="s">
        <v>6972</v>
      </c>
      <c r="C115" s="31" t="s">
        <v>6973</v>
      </c>
      <c r="D115" s="31" t="s">
        <v>6974</v>
      </c>
      <c r="E115" s="31" t="s">
        <v>6975</v>
      </c>
      <c r="F115" s="12" t="s">
        <v>762</v>
      </c>
      <c r="G115" s="13">
        <v>1960</v>
      </c>
      <c r="H115" s="13">
        <f t="shared" si="0"/>
        <v>1764</v>
      </c>
      <c r="I115" s="13">
        <f t="shared" si="1"/>
        <v>1587.6</v>
      </c>
      <c r="J115" s="31" t="s">
        <v>6976</v>
      </c>
      <c r="K115" s="12" t="s">
        <v>15240</v>
      </c>
    </row>
    <row r="116" ht="76" customHeight="1" spans="1:11">
      <c r="A116" s="9"/>
      <c r="B116" s="30" t="s">
        <v>6977</v>
      </c>
      <c r="C116" s="31" t="s">
        <v>15626</v>
      </c>
      <c r="D116" s="30"/>
      <c r="E116" s="30"/>
      <c r="F116" s="12" t="s">
        <v>762</v>
      </c>
      <c r="G116" s="13">
        <v>588</v>
      </c>
      <c r="H116" s="13">
        <f t="shared" si="0"/>
        <v>529.2</v>
      </c>
      <c r="I116" s="13">
        <f t="shared" si="1"/>
        <v>476.28</v>
      </c>
      <c r="J116" s="31" t="s">
        <v>1300</v>
      </c>
      <c r="K116" s="12" t="s">
        <v>15240</v>
      </c>
    </row>
    <row r="117" ht="76" customHeight="1" spans="1:11">
      <c r="A117" s="9">
        <v>69</v>
      </c>
      <c r="B117" s="30" t="s">
        <v>6979</v>
      </c>
      <c r="C117" s="31" t="s">
        <v>6980</v>
      </c>
      <c r="D117" s="31" t="s">
        <v>6981</v>
      </c>
      <c r="E117" s="31" t="s">
        <v>6975</v>
      </c>
      <c r="F117" s="12" t="s">
        <v>762</v>
      </c>
      <c r="G117" s="13">
        <v>3083</v>
      </c>
      <c r="H117" s="13">
        <f t="shared" si="0"/>
        <v>2774.7</v>
      </c>
      <c r="I117" s="13">
        <f t="shared" si="1"/>
        <v>2497.23</v>
      </c>
      <c r="J117" s="30" t="s">
        <v>15627</v>
      </c>
      <c r="K117" s="12" t="s">
        <v>15240</v>
      </c>
    </row>
    <row r="118" ht="76" customHeight="1" spans="1:11">
      <c r="A118" s="9"/>
      <c r="B118" s="30" t="s">
        <v>6983</v>
      </c>
      <c r="C118" s="31" t="s">
        <v>15628</v>
      </c>
      <c r="D118" s="30"/>
      <c r="E118" s="30"/>
      <c r="F118" s="12" t="s">
        <v>762</v>
      </c>
      <c r="G118" s="13">
        <v>925</v>
      </c>
      <c r="H118" s="13">
        <f t="shared" si="0"/>
        <v>832.5</v>
      </c>
      <c r="I118" s="13">
        <f t="shared" si="1"/>
        <v>749.25</v>
      </c>
      <c r="J118" s="31" t="s">
        <v>1300</v>
      </c>
      <c r="K118" s="12" t="s">
        <v>15240</v>
      </c>
    </row>
    <row r="119" ht="76" customHeight="1" spans="1:11">
      <c r="A119" s="9">
        <v>70</v>
      </c>
      <c r="B119" s="30" t="s">
        <v>6985</v>
      </c>
      <c r="C119" s="31" t="s">
        <v>6986</v>
      </c>
      <c r="D119" s="31" t="s">
        <v>6987</v>
      </c>
      <c r="E119" s="31" t="s">
        <v>6988</v>
      </c>
      <c r="F119" s="12" t="s">
        <v>762</v>
      </c>
      <c r="G119" s="13">
        <v>980</v>
      </c>
      <c r="H119" s="13">
        <f t="shared" si="0"/>
        <v>882</v>
      </c>
      <c r="I119" s="13">
        <f t="shared" si="1"/>
        <v>793.8</v>
      </c>
      <c r="J119" s="30"/>
      <c r="K119" s="12" t="s">
        <v>15143</v>
      </c>
    </row>
    <row r="120" ht="76" customHeight="1" spans="1:11">
      <c r="A120" s="9"/>
      <c r="B120" s="30" t="s">
        <v>6989</v>
      </c>
      <c r="C120" s="31" t="s">
        <v>15629</v>
      </c>
      <c r="D120" s="30"/>
      <c r="E120" s="30"/>
      <c r="F120" s="12" t="s">
        <v>762</v>
      </c>
      <c r="G120" s="13">
        <v>294</v>
      </c>
      <c r="H120" s="13">
        <f t="shared" si="0"/>
        <v>264.6</v>
      </c>
      <c r="I120" s="13">
        <f t="shared" si="1"/>
        <v>238.14</v>
      </c>
      <c r="J120" s="31" t="s">
        <v>1300</v>
      </c>
      <c r="K120" s="12" t="s">
        <v>15143</v>
      </c>
    </row>
    <row r="121" ht="76" customHeight="1" spans="1:11">
      <c r="A121" s="9">
        <v>71</v>
      </c>
      <c r="B121" s="30" t="s">
        <v>6991</v>
      </c>
      <c r="C121" s="31" t="s">
        <v>6992</v>
      </c>
      <c r="D121" s="31" t="s">
        <v>6993</v>
      </c>
      <c r="E121" s="31" t="s">
        <v>6994</v>
      </c>
      <c r="F121" s="12" t="s">
        <v>762</v>
      </c>
      <c r="G121" s="13">
        <v>1180</v>
      </c>
      <c r="H121" s="13">
        <f t="shared" si="0"/>
        <v>1062</v>
      </c>
      <c r="I121" s="13">
        <f t="shared" si="1"/>
        <v>955.8</v>
      </c>
      <c r="J121" s="30"/>
      <c r="K121" s="12" t="s">
        <v>15163</v>
      </c>
    </row>
    <row r="122" ht="76" customHeight="1" spans="1:11">
      <c r="A122" s="9"/>
      <c r="B122" s="30" t="s">
        <v>6995</v>
      </c>
      <c r="C122" s="31" t="s">
        <v>15630</v>
      </c>
      <c r="D122" s="30"/>
      <c r="E122" s="30"/>
      <c r="F122" s="12" t="s">
        <v>762</v>
      </c>
      <c r="G122" s="13">
        <v>354</v>
      </c>
      <c r="H122" s="13">
        <f t="shared" si="0"/>
        <v>318.6</v>
      </c>
      <c r="I122" s="13">
        <f t="shared" si="1"/>
        <v>286.74</v>
      </c>
      <c r="J122" s="31" t="s">
        <v>1300</v>
      </c>
      <c r="K122" s="12" t="s">
        <v>15163</v>
      </c>
    </row>
    <row r="123" ht="76" customHeight="1" spans="1:11">
      <c r="A123" s="9">
        <v>72</v>
      </c>
      <c r="B123" s="30" t="s">
        <v>6997</v>
      </c>
      <c r="C123" s="31" t="s">
        <v>6998</v>
      </c>
      <c r="D123" s="31" t="s">
        <v>6999</v>
      </c>
      <c r="E123" s="31" t="s">
        <v>7000</v>
      </c>
      <c r="F123" s="12" t="s">
        <v>762</v>
      </c>
      <c r="G123" s="13">
        <v>630</v>
      </c>
      <c r="H123" s="13">
        <f t="shared" si="0"/>
        <v>567</v>
      </c>
      <c r="I123" s="13">
        <f t="shared" si="1"/>
        <v>510.3</v>
      </c>
      <c r="J123" s="30"/>
      <c r="K123" s="12" t="s">
        <v>15240</v>
      </c>
    </row>
    <row r="124" ht="76" customHeight="1" spans="1:11">
      <c r="A124" s="9"/>
      <c r="B124" s="30" t="s">
        <v>7001</v>
      </c>
      <c r="C124" s="31" t="s">
        <v>15631</v>
      </c>
      <c r="D124" s="30"/>
      <c r="E124" s="30"/>
      <c r="F124" s="12" t="s">
        <v>762</v>
      </c>
      <c r="G124" s="13">
        <v>189</v>
      </c>
      <c r="H124" s="13">
        <f t="shared" si="0"/>
        <v>170.1</v>
      </c>
      <c r="I124" s="13">
        <f t="shared" si="1"/>
        <v>153.09</v>
      </c>
      <c r="J124" s="31" t="s">
        <v>1300</v>
      </c>
      <c r="K124" s="12" t="s">
        <v>15240</v>
      </c>
    </row>
    <row r="125" ht="76" customHeight="1" spans="1:11">
      <c r="A125" s="9"/>
      <c r="B125" s="30" t="s">
        <v>7003</v>
      </c>
      <c r="C125" s="31" t="s">
        <v>15632</v>
      </c>
      <c r="D125" s="30"/>
      <c r="E125" s="30"/>
      <c r="F125" s="12" t="s">
        <v>762</v>
      </c>
      <c r="G125" s="13">
        <v>189</v>
      </c>
      <c r="H125" s="13">
        <f t="shared" si="0"/>
        <v>170.1</v>
      </c>
      <c r="I125" s="13">
        <f t="shared" si="1"/>
        <v>153.09</v>
      </c>
      <c r="J125" s="30"/>
      <c r="K125" s="12" t="s">
        <v>15240</v>
      </c>
    </row>
    <row r="126" ht="76" customHeight="1" spans="1:11">
      <c r="A126" s="9">
        <v>73</v>
      </c>
      <c r="B126" s="30" t="s">
        <v>7005</v>
      </c>
      <c r="C126" s="31" t="s">
        <v>7006</v>
      </c>
      <c r="D126" s="31" t="s">
        <v>7007</v>
      </c>
      <c r="E126" s="31" t="s">
        <v>7008</v>
      </c>
      <c r="F126" s="12" t="s">
        <v>762</v>
      </c>
      <c r="G126" s="13">
        <v>1503</v>
      </c>
      <c r="H126" s="13">
        <f t="shared" si="0"/>
        <v>1352.7</v>
      </c>
      <c r="I126" s="13">
        <f t="shared" si="1"/>
        <v>1217.43</v>
      </c>
      <c r="J126" s="30"/>
      <c r="K126" s="12" t="s">
        <v>15240</v>
      </c>
    </row>
    <row r="127" ht="76" customHeight="1" spans="1:11">
      <c r="A127" s="9"/>
      <c r="B127" s="30" t="s">
        <v>7009</v>
      </c>
      <c r="C127" s="31" t="s">
        <v>15633</v>
      </c>
      <c r="D127" s="30"/>
      <c r="E127" s="30"/>
      <c r="F127" s="12" t="s">
        <v>762</v>
      </c>
      <c r="G127" s="13">
        <v>451</v>
      </c>
      <c r="H127" s="13">
        <f t="shared" si="0"/>
        <v>405.9</v>
      </c>
      <c r="I127" s="13">
        <f t="shared" si="1"/>
        <v>365.31</v>
      </c>
      <c r="J127" s="31" t="s">
        <v>1300</v>
      </c>
      <c r="K127" s="12" t="s">
        <v>15240</v>
      </c>
    </row>
    <row r="128" ht="76" customHeight="1" spans="1:11">
      <c r="A128" s="9">
        <v>74</v>
      </c>
      <c r="B128" s="30" t="s">
        <v>7011</v>
      </c>
      <c r="C128" s="31" t="s">
        <v>7012</v>
      </c>
      <c r="D128" s="31" t="s">
        <v>7013</v>
      </c>
      <c r="E128" s="31" t="s">
        <v>7014</v>
      </c>
      <c r="F128" s="12" t="s">
        <v>762</v>
      </c>
      <c r="G128" s="13">
        <v>484</v>
      </c>
      <c r="H128" s="13">
        <f t="shared" si="0"/>
        <v>435.6</v>
      </c>
      <c r="I128" s="13">
        <f t="shared" si="1"/>
        <v>392.04</v>
      </c>
      <c r="J128" s="30"/>
      <c r="K128" s="12" t="s">
        <v>15240</v>
      </c>
    </row>
    <row r="129" ht="76" customHeight="1" spans="1:11">
      <c r="A129" s="9"/>
      <c r="B129" s="30" t="s">
        <v>7015</v>
      </c>
      <c r="C129" s="31" t="s">
        <v>15634</v>
      </c>
      <c r="D129" s="30"/>
      <c r="E129" s="30"/>
      <c r="F129" s="12" t="s">
        <v>762</v>
      </c>
      <c r="G129" s="13">
        <v>145</v>
      </c>
      <c r="H129" s="13">
        <f t="shared" si="0"/>
        <v>130.5</v>
      </c>
      <c r="I129" s="13">
        <f t="shared" si="1"/>
        <v>117.45</v>
      </c>
      <c r="J129" s="31" t="s">
        <v>1300</v>
      </c>
      <c r="K129" s="12" t="s">
        <v>15240</v>
      </c>
    </row>
    <row r="130" ht="76" customHeight="1" spans="1:11">
      <c r="A130" s="9"/>
      <c r="B130" s="30" t="s">
        <v>7017</v>
      </c>
      <c r="C130" s="31" t="s">
        <v>15635</v>
      </c>
      <c r="D130" s="30"/>
      <c r="E130" s="30"/>
      <c r="F130" s="12" t="s">
        <v>762</v>
      </c>
      <c r="G130" s="13">
        <v>484</v>
      </c>
      <c r="H130" s="13">
        <f t="shared" si="0"/>
        <v>435.6</v>
      </c>
      <c r="I130" s="13">
        <f t="shared" si="1"/>
        <v>392.04</v>
      </c>
      <c r="J130" s="30"/>
      <c r="K130" s="12" t="s">
        <v>15240</v>
      </c>
    </row>
    <row r="131" ht="76" customHeight="1" spans="1:11">
      <c r="A131" s="9">
        <v>75</v>
      </c>
      <c r="B131" s="30" t="s">
        <v>7019</v>
      </c>
      <c r="C131" s="31" t="s">
        <v>7020</v>
      </c>
      <c r="D131" s="31" t="s">
        <v>7021</v>
      </c>
      <c r="E131" s="31" t="s">
        <v>7022</v>
      </c>
      <c r="F131" s="12" t="s">
        <v>762</v>
      </c>
      <c r="G131" s="13">
        <v>1508</v>
      </c>
      <c r="H131" s="13">
        <f t="shared" si="0"/>
        <v>1357.2</v>
      </c>
      <c r="I131" s="13">
        <f t="shared" si="1"/>
        <v>1221.48</v>
      </c>
      <c r="J131" s="30"/>
      <c r="K131" s="12" t="s">
        <v>15240</v>
      </c>
    </row>
    <row r="132" ht="76" customHeight="1" spans="1:11">
      <c r="A132" s="9"/>
      <c r="B132" s="30" t="s">
        <v>7023</v>
      </c>
      <c r="C132" s="31" t="s">
        <v>15636</v>
      </c>
      <c r="D132" s="30"/>
      <c r="E132" s="30"/>
      <c r="F132" s="12" t="s">
        <v>762</v>
      </c>
      <c r="G132" s="13">
        <v>452</v>
      </c>
      <c r="H132" s="13">
        <f t="shared" si="0"/>
        <v>406.8</v>
      </c>
      <c r="I132" s="13">
        <f t="shared" si="1"/>
        <v>366.12</v>
      </c>
      <c r="J132" s="31" t="s">
        <v>1300</v>
      </c>
      <c r="K132" s="12" t="s">
        <v>15240</v>
      </c>
    </row>
    <row r="133" ht="76" customHeight="1" spans="1:11">
      <c r="A133" s="9">
        <v>76</v>
      </c>
      <c r="B133" s="30" t="s">
        <v>7025</v>
      </c>
      <c r="C133" s="31" t="s">
        <v>7026</v>
      </c>
      <c r="D133" s="31" t="s">
        <v>7027</v>
      </c>
      <c r="E133" s="31" t="s">
        <v>7028</v>
      </c>
      <c r="F133" s="12" t="s">
        <v>762</v>
      </c>
      <c r="G133" s="13">
        <v>450</v>
      </c>
      <c r="H133" s="13">
        <f t="shared" si="0"/>
        <v>405</v>
      </c>
      <c r="I133" s="13">
        <f t="shared" si="1"/>
        <v>364.5</v>
      </c>
      <c r="J133" s="30"/>
      <c r="K133" s="12" t="s">
        <v>15163</v>
      </c>
    </row>
    <row r="134" ht="76" customHeight="1" spans="1:11">
      <c r="A134" s="9"/>
      <c r="B134" s="30" t="s">
        <v>7029</v>
      </c>
      <c r="C134" s="31" t="s">
        <v>15637</v>
      </c>
      <c r="D134" s="30"/>
      <c r="E134" s="30"/>
      <c r="F134" s="12" t="s">
        <v>762</v>
      </c>
      <c r="G134" s="13">
        <v>135</v>
      </c>
      <c r="H134" s="13">
        <f t="shared" si="0"/>
        <v>121.5</v>
      </c>
      <c r="I134" s="13">
        <f t="shared" si="1"/>
        <v>109.35</v>
      </c>
      <c r="J134" s="31" t="s">
        <v>1300</v>
      </c>
      <c r="K134" s="12" t="s">
        <v>15163</v>
      </c>
    </row>
    <row r="135" ht="76" customHeight="1" spans="1:11">
      <c r="A135" s="9">
        <v>77</v>
      </c>
      <c r="B135" s="30" t="s">
        <v>7031</v>
      </c>
      <c r="C135" s="31" t="s">
        <v>7032</v>
      </c>
      <c r="D135" s="31" t="s">
        <v>7033</v>
      </c>
      <c r="E135" s="31" t="s">
        <v>7034</v>
      </c>
      <c r="F135" s="12" t="s">
        <v>762</v>
      </c>
      <c r="G135" s="13">
        <v>693</v>
      </c>
      <c r="H135" s="13">
        <f t="shared" si="0"/>
        <v>623.7</v>
      </c>
      <c r="I135" s="13">
        <f t="shared" si="1"/>
        <v>561.33</v>
      </c>
      <c r="J135" s="31" t="s">
        <v>15638</v>
      </c>
      <c r="K135" s="12" t="s">
        <v>15143</v>
      </c>
    </row>
    <row r="136" ht="76" customHeight="1" spans="1:11">
      <c r="A136" s="9"/>
      <c r="B136" s="30" t="s">
        <v>7036</v>
      </c>
      <c r="C136" s="31" t="s">
        <v>15639</v>
      </c>
      <c r="D136" s="30"/>
      <c r="E136" s="30"/>
      <c r="F136" s="12" t="s">
        <v>762</v>
      </c>
      <c r="G136" s="13">
        <v>208</v>
      </c>
      <c r="H136" s="13">
        <f t="shared" si="0"/>
        <v>187.2</v>
      </c>
      <c r="I136" s="13">
        <f t="shared" si="1"/>
        <v>168.48</v>
      </c>
      <c r="J136" s="31" t="s">
        <v>1300</v>
      </c>
      <c r="K136" s="12" t="s">
        <v>15143</v>
      </c>
    </row>
    <row r="137" ht="76" customHeight="1" spans="1:11">
      <c r="A137" s="9"/>
      <c r="B137" s="30" t="s">
        <v>7038</v>
      </c>
      <c r="C137" s="31" t="s">
        <v>15640</v>
      </c>
      <c r="D137" s="30"/>
      <c r="E137" s="30"/>
      <c r="F137" s="12" t="s">
        <v>762</v>
      </c>
      <c r="G137" s="13">
        <v>693</v>
      </c>
      <c r="H137" s="13">
        <f t="shared" si="0"/>
        <v>623.7</v>
      </c>
      <c r="I137" s="13">
        <f t="shared" si="1"/>
        <v>561.33</v>
      </c>
      <c r="J137" s="30"/>
      <c r="K137" s="12" t="s">
        <v>15143</v>
      </c>
    </row>
    <row r="138" ht="76" customHeight="1" spans="1:11">
      <c r="A138" s="9">
        <v>78</v>
      </c>
      <c r="B138" s="30" t="s">
        <v>7040</v>
      </c>
      <c r="C138" s="31" t="s">
        <v>7041</v>
      </c>
      <c r="D138" s="31" t="s">
        <v>7042</v>
      </c>
      <c r="E138" s="31" t="s">
        <v>7043</v>
      </c>
      <c r="F138" s="12" t="s">
        <v>762</v>
      </c>
      <c r="G138" s="13">
        <v>840</v>
      </c>
      <c r="H138" s="13">
        <f t="shared" si="0"/>
        <v>756</v>
      </c>
      <c r="I138" s="13">
        <f t="shared" si="1"/>
        <v>680.4</v>
      </c>
      <c r="J138" s="30"/>
      <c r="K138" s="12" t="s">
        <v>15240</v>
      </c>
    </row>
    <row r="139" ht="76" customHeight="1" spans="1:11">
      <c r="A139" s="9"/>
      <c r="B139" s="30" t="s">
        <v>7044</v>
      </c>
      <c r="C139" s="31" t="s">
        <v>15641</v>
      </c>
      <c r="D139" s="30"/>
      <c r="E139" s="30"/>
      <c r="F139" s="12" t="s">
        <v>762</v>
      </c>
      <c r="G139" s="13">
        <v>252</v>
      </c>
      <c r="H139" s="13">
        <f t="shared" si="0"/>
        <v>226.8</v>
      </c>
      <c r="I139" s="13">
        <f t="shared" si="1"/>
        <v>204.12</v>
      </c>
      <c r="J139" s="31" t="s">
        <v>1300</v>
      </c>
      <c r="K139" s="12" t="s">
        <v>15240</v>
      </c>
    </row>
    <row r="140" ht="76" customHeight="1" spans="1:11">
      <c r="A140" s="9">
        <v>79</v>
      </c>
      <c r="B140" s="30" t="s">
        <v>7046</v>
      </c>
      <c r="C140" s="31" t="s">
        <v>7047</v>
      </c>
      <c r="D140" s="31" t="s">
        <v>7048</v>
      </c>
      <c r="E140" s="31" t="s">
        <v>7049</v>
      </c>
      <c r="F140" s="12" t="s">
        <v>762</v>
      </c>
      <c r="G140" s="13">
        <v>707</v>
      </c>
      <c r="H140" s="13">
        <f t="shared" si="0"/>
        <v>636.3</v>
      </c>
      <c r="I140" s="13">
        <f t="shared" si="1"/>
        <v>572.67</v>
      </c>
      <c r="J140" s="30"/>
      <c r="K140" s="12" t="s">
        <v>15240</v>
      </c>
    </row>
    <row r="141" ht="76" customHeight="1" spans="1:11">
      <c r="A141" s="9"/>
      <c r="B141" s="30" t="s">
        <v>7050</v>
      </c>
      <c r="C141" s="31" t="s">
        <v>15642</v>
      </c>
      <c r="D141" s="30"/>
      <c r="E141" s="30"/>
      <c r="F141" s="12" t="s">
        <v>762</v>
      </c>
      <c r="G141" s="13">
        <v>212</v>
      </c>
      <c r="H141" s="13">
        <f t="shared" si="0"/>
        <v>190.8</v>
      </c>
      <c r="I141" s="13">
        <f t="shared" si="1"/>
        <v>171.72</v>
      </c>
      <c r="J141" s="31" t="s">
        <v>1300</v>
      </c>
      <c r="K141" s="12" t="s">
        <v>15240</v>
      </c>
    </row>
    <row r="142" ht="76" customHeight="1" spans="1:11">
      <c r="A142" s="9">
        <v>80</v>
      </c>
      <c r="B142" s="30" t="s">
        <v>7052</v>
      </c>
      <c r="C142" s="31" t="s">
        <v>7053</v>
      </c>
      <c r="D142" s="31" t="s">
        <v>7054</v>
      </c>
      <c r="E142" s="31" t="s">
        <v>7055</v>
      </c>
      <c r="F142" s="12" t="s">
        <v>762</v>
      </c>
      <c r="G142" s="13">
        <v>1012</v>
      </c>
      <c r="H142" s="13">
        <f t="shared" si="0"/>
        <v>910.8</v>
      </c>
      <c r="I142" s="13">
        <f t="shared" si="1"/>
        <v>819.72</v>
      </c>
      <c r="J142" s="30"/>
      <c r="K142" s="12" t="s">
        <v>15240</v>
      </c>
    </row>
    <row r="143" ht="76" customHeight="1" spans="1:11">
      <c r="A143" s="9"/>
      <c r="B143" s="30" t="s">
        <v>7056</v>
      </c>
      <c r="C143" s="31" t="s">
        <v>15643</v>
      </c>
      <c r="D143" s="30"/>
      <c r="E143" s="30"/>
      <c r="F143" s="12" t="s">
        <v>762</v>
      </c>
      <c r="G143" s="13">
        <v>304</v>
      </c>
      <c r="H143" s="13">
        <f t="shared" ref="H143:H206" si="2">G143*0.9</f>
        <v>273.6</v>
      </c>
      <c r="I143" s="13">
        <f t="shared" ref="I143:I167" si="3">H143*0.9</f>
        <v>246.24</v>
      </c>
      <c r="J143" s="31" t="s">
        <v>1300</v>
      </c>
      <c r="K143" s="12" t="s">
        <v>15240</v>
      </c>
    </row>
    <row r="144" ht="76" customHeight="1" spans="1:11">
      <c r="A144" s="9"/>
      <c r="B144" s="30" t="s">
        <v>7058</v>
      </c>
      <c r="C144" s="31" t="s">
        <v>15644</v>
      </c>
      <c r="D144" s="30"/>
      <c r="E144" s="30"/>
      <c r="F144" s="12" t="s">
        <v>762</v>
      </c>
      <c r="G144" s="13">
        <v>1012</v>
      </c>
      <c r="H144" s="13">
        <f t="shared" si="2"/>
        <v>910.8</v>
      </c>
      <c r="I144" s="13">
        <f t="shared" si="3"/>
        <v>819.72</v>
      </c>
      <c r="J144" s="30"/>
      <c r="K144" s="12" t="s">
        <v>15240</v>
      </c>
    </row>
    <row r="145" ht="76" customHeight="1" spans="1:11">
      <c r="A145" s="9">
        <v>81</v>
      </c>
      <c r="B145" s="30" t="s">
        <v>7060</v>
      </c>
      <c r="C145" s="31" t="s">
        <v>7061</v>
      </c>
      <c r="D145" s="31" t="s">
        <v>7062</v>
      </c>
      <c r="E145" s="31" t="s">
        <v>7063</v>
      </c>
      <c r="F145" s="12" t="s">
        <v>762</v>
      </c>
      <c r="G145" s="13">
        <v>530</v>
      </c>
      <c r="H145" s="13">
        <f t="shared" si="2"/>
        <v>477</v>
      </c>
      <c r="I145" s="13">
        <f t="shared" si="3"/>
        <v>429.3</v>
      </c>
      <c r="J145" s="30"/>
      <c r="K145" s="12" t="s">
        <v>15143</v>
      </c>
    </row>
    <row r="146" ht="76" customHeight="1" spans="1:11">
      <c r="A146" s="9"/>
      <c r="B146" s="30" t="s">
        <v>7064</v>
      </c>
      <c r="C146" s="31" t="s">
        <v>15645</v>
      </c>
      <c r="D146" s="30"/>
      <c r="E146" s="30"/>
      <c r="F146" s="12" t="s">
        <v>762</v>
      </c>
      <c r="G146" s="13">
        <v>159</v>
      </c>
      <c r="H146" s="13">
        <f t="shared" si="2"/>
        <v>143.1</v>
      </c>
      <c r="I146" s="13">
        <f t="shared" si="3"/>
        <v>128.79</v>
      </c>
      <c r="J146" s="31" t="s">
        <v>1300</v>
      </c>
      <c r="K146" s="12" t="s">
        <v>15143</v>
      </c>
    </row>
    <row r="147" ht="76" customHeight="1" spans="1:11">
      <c r="A147" s="9">
        <v>82</v>
      </c>
      <c r="B147" s="30" t="s">
        <v>7066</v>
      </c>
      <c r="C147" s="31" t="s">
        <v>7067</v>
      </c>
      <c r="D147" s="31" t="s">
        <v>7068</v>
      </c>
      <c r="E147" s="31" t="s">
        <v>7063</v>
      </c>
      <c r="F147" s="12" t="s">
        <v>762</v>
      </c>
      <c r="G147" s="13">
        <v>690</v>
      </c>
      <c r="H147" s="13">
        <f t="shared" si="2"/>
        <v>621</v>
      </c>
      <c r="I147" s="13">
        <f t="shared" si="3"/>
        <v>558.9</v>
      </c>
      <c r="J147" s="31" t="s">
        <v>7069</v>
      </c>
      <c r="K147" s="12" t="s">
        <v>15143</v>
      </c>
    </row>
    <row r="148" ht="76" customHeight="1" spans="1:11">
      <c r="A148" s="9"/>
      <c r="B148" s="30" t="s">
        <v>7070</v>
      </c>
      <c r="C148" s="31" t="s">
        <v>15646</v>
      </c>
      <c r="D148" s="30"/>
      <c r="E148" s="30"/>
      <c r="F148" s="12" t="s">
        <v>762</v>
      </c>
      <c r="G148" s="13">
        <v>207</v>
      </c>
      <c r="H148" s="13">
        <f t="shared" si="2"/>
        <v>186.3</v>
      </c>
      <c r="I148" s="13">
        <f t="shared" si="3"/>
        <v>167.67</v>
      </c>
      <c r="J148" s="31" t="s">
        <v>1300</v>
      </c>
      <c r="K148" s="12" t="s">
        <v>15143</v>
      </c>
    </row>
    <row r="149" ht="76" customHeight="1" spans="1:11">
      <c r="A149" s="9">
        <v>83</v>
      </c>
      <c r="B149" s="30" t="s">
        <v>7072</v>
      </c>
      <c r="C149" s="31" t="s">
        <v>7073</v>
      </c>
      <c r="D149" s="31" t="s">
        <v>7074</v>
      </c>
      <c r="E149" s="31" t="s">
        <v>7075</v>
      </c>
      <c r="F149" s="12" t="s">
        <v>762</v>
      </c>
      <c r="G149" s="13">
        <v>683</v>
      </c>
      <c r="H149" s="13">
        <f t="shared" si="2"/>
        <v>614.7</v>
      </c>
      <c r="I149" s="13">
        <f t="shared" si="3"/>
        <v>553.23</v>
      </c>
      <c r="J149" s="30"/>
      <c r="K149" s="12" t="s">
        <v>15143</v>
      </c>
    </row>
    <row r="150" ht="76" customHeight="1" spans="1:11">
      <c r="A150" s="9"/>
      <c r="B150" s="30" t="s">
        <v>7076</v>
      </c>
      <c r="C150" s="31" t="s">
        <v>15647</v>
      </c>
      <c r="D150" s="30"/>
      <c r="E150" s="30"/>
      <c r="F150" s="12" t="s">
        <v>762</v>
      </c>
      <c r="G150" s="13">
        <v>205</v>
      </c>
      <c r="H150" s="13">
        <f t="shared" si="2"/>
        <v>184.5</v>
      </c>
      <c r="I150" s="13">
        <f t="shared" si="3"/>
        <v>166.05</v>
      </c>
      <c r="J150" s="31" t="s">
        <v>1300</v>
      </c>
      <c r="K150" s="12" t="s">
        <v>15143</v>
      </c>
    </row>
    <row r="151" ht="76" customHeight="1" spans="1:11">
      <c r="A151" s="9"/>
      <c r="B151" s="30" t="s">
        <v>7078</v>
      </c>
      <c r="C151" s="31" t="s">
        <v>15648</v>
      </c>
      <c r="D151" s="30"/>
      <c r="E151" s="30"/>
      <c r="F151" s="12" t="s">
        <v>762</v>
      </c>
      <c r="G151" s="13">
        <v>683</v>
      </c>
      <c r="H151" s="13">
        <f t="shared" si="2"/>
        <v>614.7</v>
      </c>
      <c r="I151" s="13">
        <f t="shared" si="3"/>
        <v>553.23</v>
      </c>
      <c r="J151" s="30"/>
      <c r="K151" s="12" t="s">
        <v>15143</v>
      </c>
    </row>
    <row r="152" ht="76" customHeight="1" spans="1:11">
      <c r="A152" s="9"/>
      <c r="B152" s="30" t="s">
        <v>7080</v>
      </c>
      <c r="C152" s="31" t="s">
        <v>15649</v>
      </c>
      <c r="D152" s="30"/>
      <c r="E152" s="30"/>
      <c r="F152" s="12" t="s">
        <v>762</v>
      </c>
      <c r="G152" s="13">
        <v>683</v>
      </c>
      <c r="H152" s="13">
        <f t="shared" si="2"/>
        <v>614.7</v>
      </c>
      <c r="I152" s="13">
        <f t="shared" si="3"/>
        <v>553.23</v>
      </c>
      <c r="J152" s="30"/>
      <c r="K152" s="12" t="s">
        <v>15143</v>
      </c>
    </row>
    <row r="153" ht="76" customHeight="1" spans="1:11">
      <c r="A153" s="9">
        <v>84</v>
      </c>
      <c r="B153" s="30" t="s">
        <v>7082</v>
      </c>
      <c r="C153" s="31" t="s">
        <v>7083</v>
      </c>
      <c r="D153" s="31" t="s">
        <v>7084</v>
      </c>
      <c r="E153" s="31" t="s">
        <v>7085</v>
      </c>
      <c r="F153" s="12" t="s">
        <v>762</v>
      </c>
      <c r="G153" s="13">
        <v>692</v>
      </c>
      <c r="H153" s="13">
        <f t="shared" si="2"/>
        <v>622.8</v>
      </c>
      <c r="I153" s="13">
        <f t="shared" si="3"/>
        <v>560.52</v>
      </c>
      <c r="J153" s="31" t="s">
        <v>7086</v>
      </c>
      <c r="K153" s="12" t="s">
        <v>15240</v>
      </c>
    </row>
    <row r="154" ht="76" customHeight="1" spans="1:11">
      <c r="A154" s="9"/>
      <c r="B154" s="30" t="s">
        <v>7087</v>
      </c>
      <c r="C154" s="31" t="s">
        <v>15650</v>
      </c>
      <c r="D154" s="30"/>
      <c r="E154" s="30"/>
      <c r="F154" s="12" t="s">
        <v>762</v>
      </c>
      <c r="G154" s="13">
        <v>208</v>
      </c>
      <c r="H154" s="13">
        <f t="shared" si="2"/>
        <v>187.2</v>
      </c>
      <c r="I154" s="13">
        <f t="shared" si="3"/>
        <v>168.48</v>
      </c>
      <c r="J154" s="31" t="s">
        <v>1300</v>
      </c>
      <c r="K154" s="12" t="s">
        <v>15240</v>
      </c>
    </row>
    <row r="155" ht="76" customHeight="1" spans="1:11">
      <c r="A155" s="9"/>
      <c r="B155" s="30" t="s">
        <v>7089</v>
      </c>
      <c r="C155" s="31" t="s">
        <v>15651</v>
      </c>
      <c r="D155" s="30"/>
      <c r="E155" s="30"/>
      <c r="F155" s="12" t="s">
        <v>762</v>
      </c>
      <c r="G155" s="13">
        <v>484</v>
      </c>
      <c r="H155" s="13">
        <f t="shared" si="2"/>
        <v>435.6</v>
      </c>
      <c r="I155" s="13">
        <f t="shared" si="3"/>
        <v>392.04</v>
      </c>
      <c r="J155" s="30"/>
      <c r="K155" s="12" t="s">
        <v>15240</v>
      </c>
    </row>
    <row r="156" ht="76" customHeight="1" spans="1:11">
      <c r="A156" s="9">
        <v>85</v>
      </c>
      <c r="B156" s="30" t="s">
        <v>7091</v>
      </c>
      <c r="C156" s="31" t="s">
        <v>7092</v>
      </c>
      <c r="D156" s="31" t="s">
        <v>7093</v>
      </c>
      <c r="E156" s="31" t="s">
        <v>7094</v>
      </c>
      <c r="F156" s="12" t="s">
        <v>762</v>
      </c>
      <c r="G156" s="13">
        <v>659</v>
      </c>
      <c r="H156" s="13">
        <f t="shared" si="2"/>
        <v>593.1</v>
      </c>
      <c r="I156" s="13">
        <f t="shared" si="3"/>
        <v>533.79</v>
      </c>
      <c r="J156" s="30"/>
      <c r="K156" s="12" t="s">
        <v>15240</v>
      </c>
    </row>
    <row r="157" ht="76" customHeight="1" spans="1:11">
      <c r="A157" s="9"/>
      <c r="B157" s="30" t="s">
        <v>7095</v>
      </c>
      <c r="C157" s="31" t="s">
        <v>15652</v>
      </c>
      <c r="D157" s="30"/>
      <c r="E157" s="30"/>
      <c r="F157" s="12" t="s">
        <v>762</v>
      </c>
      <c r="G157" s="13">
        <v>198</v>
      </c>
      <c r="H157" s="13">
        <f t="shared" si="2"/>
        <v>178.2</v>
      </c>
      <c r="I157" s="13">
        <f t="shared" si="3"/>
        <v>160.38</v>
      </c>
      <c r="J157" s="31" t="s">
        <v>1300</v>
      </c>
      <c r="K157" s="12" t="s">
        <v>15240</v>
      </c>
    </row>
    <row r="158" ht="76" customHeight="1" spans="1:11">
      <c r="A158" s="9"/>
      <c r="B158" s="30" t="s">
        <v>7097</v>
      </c>
      <c r="C158" s="31" t="s">
        <v>15653</v>
      </c>
      <c r="D158" s="30"/>
      <c r="E158" s="30"/>
      <c r="F158" s="12" t="s">
        <v>762</v>
      </c>
      <c r="G158" s="13">
        <v>461</v>
      </c>
      <c r="H158" s="13">
        <f t="shared" si="2"/>
        <v>414.9</v>
      </c>
      <c r="I158" s="13">
        <f t="shared" si="3"/>
        <v>373.41</v>
      </c>
      <c r="J158" s="30"/>
      <c r="K158" s="12" t="s">
        <v>15240</v>
      </c>
    </row>
    <row r="159" ht="76" customHeight="1" spans="1:11">
      <c r="A159" s="9">
        <v>86</v>
      </c>
      <c r="B159" s="30" t="s">
        <v>7099</v>
      </c>
      <c r="C159" s="31" t="s">
        <v>7100</v>
      </c>
      <c r="D159" s="31" t="s">
        <v>7101</v>
      </c>
      <c r="E159" s="31" t="s">
        <v>7102</v>
      </c>
      <c r="F159" s="12" t="s">
        <v>7103</v>
      </c>
      <c r="G159" s="13">
        <v>188</v>
      </c>
      <c r="H159" s="13">
        <f t="shared" si="2"/>
        <v>169.2</v>
      </c>
      <c r="I159" s="13">
        <f t="shared" si="3"/>
        <v>152.28</v>
      </c>
      <c r="J159" s="30"/>
      <c r="K159" s="12" t="s">
        <v>15240</v>
      </c>
    </row>
    <row r="160" ht="76" customHeight="1" spans="1:11">
      <c r="A160" s="9"/>
      <c r="B160" s="30" t="s">
        <v>7104</v>
      </c>
      <c r="C160" s="31" t="s">
        <v>15654</v>
      </c>
      <c r="D160" s="30"/>
      <c r="E160" s="30"/>
      <c r="F160" s="12" t="s">
        <v>7103</v>
      </c>
      <c r="G160" s="13">
        <v>56</v>
      </c>
      <c r="H160" s="13">
        <f t="shared" si="2"/>
        <v>50.4</v>
      </c>
      <c r="I160" s="13">
        <f t="shared" si="3"/>
        <v>45.36</v>
      </c>
      <c r="J160" s="31" t="s">
        <v>1300</v>
      </c>
      <c r="K160" s="12" t="s">
        <v>15240</v>
      </c>
    </row>
    <row r="161" ht="76" customHeight="1" spans="1:11">
      <c r="A161" s="9">
        <v>87</v>
      </c>
      <c r="B161" s="30" t="s">
        <v>7106</v>
      </c>
      <c r="C161" s="31" t="s">
        <v>7107</v>
      </c>
      <c r="D161" s="31" t="s">
        <v>7108</v>
      </c>
      <c r="E161" s="31" t="s">
        <v>7102</v>
      </c>
      <c r="F161" s="12" t="s">
        <v>7103</v>
      </c>
      <c r="G161" s="13">
        <v>234</v>
      </c>
      <c r="H161" s="13">
        <f t="shared" si="2"/>
        <v>210.6</v>
      </c>
      <c r="I161" s="13">
        <f t="shared" si="3"/>
        <v>189.54</v>
      </c>
      <c r="J161" s="31" t="s">
        <v>7109</v>
      </c>
      <c r="K161" s="12" t="s">
        <v>15240</v>
      </c>
    </row>
    <row r="162" ht="76" customHeight="1" spans="1:11">
      <c r="A162" s="9"/>
      <c r="B162" s="30" t="s">
        <v>7110</v>
      </c>
      <c r="C162" s="31" t="s">
        <v>15655</v>
      </c>
      <c r="D162" s="30"/>
      <c r="E162" s="30"/>
      <c r="F162" s="12" t="s">
        <v>7103</v>
      </c>
      <c r="G162" s="13">
        <v>70</v>
      </c>
      <c r="H162" s="13">
        <f t="shared" si="2"/>
        <v>63</v>
      </c>
      <c r="I162" s="13">
        <f t="shared" si="3"/>
        <v>56.7</v>
      </c>
      <c r="J162" s="31" t="s">
        <v>1300</v>
      </c>
      <c r="K162" s="12" t="s">
        <v>15240</v>
      </c>
    </row>
    <row r="163" ht="76" customHeight="1" spans="1:11">
      <c r="A163" s="9">
        <v>88</v>
      </c>
      <c r="B163" s="30" t="s">
        <v>7112</v>
      </c>
      <c r="C163" s="31" t="s">
        <v>7113</v>
      </c>
      <c r="D163" s="31" t="s">
        <v>7114</v>
      </c>
      <c r="E163" s="31" t="s">
        <v>7115</v>
      </c>
      <c r="F163" s="12" t="s">
        <v>7103</v>
      </c>
      <c r="G163" s="13">
        <v>216</v>
      </c>
      <c r="H163" s="13">
        <f t="shared" si="2"/>
        <v>194.4</v>
      </c>
      <c r="I163" s="13">
        <f t="shared" si="3"/>
        <v>174.96</v>
      </c>
      <c r="J163" s="31" t="s">
        <v>15656</v>
      </c>
      <c r="K163" s="12" t="s">
        <v>15240</v>
      </c>
    </row>
    <row r="164" ht="76" customHeight="1" spans="1:11">
      <c r="A164" s="9"/>
      <c r="B164" s="30" t="s">
        <v>7117</v>
      </c>
      <c r="C164" s="31" t="s">
        <v>15657</v>
      </c>
      <c r="D164" s="30"/>
      <c r="E164" s="30"/>
      <c r="F164" s="12" t="s">
        <v>7103</v>
      </c>
      <c r="G164" s="13">
        <v>65</v>
      </c>
      <c r="H164" s="13">
        <f t="shared" si="2"/>
        <v>58.5</v>
      </c>
      <c r="I164" s="13">
        <f t="shared" si="3"/>
        <v>52.65</v>
      </c>
      <c r="J164" s="31" t="s">
        <v>1300</v>
      </c>
      <c r="K164" s="12" t="s">
        <v>15240</v>
      </c>
    </row>
    <row r="165" ht="76" customHeight="1" spans="1:11">
      <c r="A165" s="9">
        <v>89</v>
      </c>
      <c r="B165" s="30" t="s">
        <v>7119</v>
      </c>
      <c r="C165" s="31" t="s">
        <v>7120</v>
      </c>
      <c r="D165" s="31" t="s">
        <v>7121</v>
      </c>
      <c r="E165" s="31" t="s">
        <v>7115</v>
      </c>
      <c r="F165" s="12" t="s">
        <v>762</v>
      </c>
      <c r="G165" s="13">
        <v>1220</v>
      </c>
      <c r="H165" s="13">
        <f t="shared" si="2"/>
        <v>1098</v>
      </c>
      <c r="I165" s="13">
        <f t="shared" si="3"/>
        <v>988.2</v>
      </c>
      <c r="J165" s="30"/>
      <c r="K165" s="12" t="s">
        <v>15240</v>
      </c>
    </row>
    <row r="166" ht="76" customHeight="1" spans="1:11">
      <c r="A166" s="9"/>
      <c r="B166" s="30" t="s">
        <v>7122</v>
      </c>
      <c r="C166" s="31" t="s">
        <v>15658</v>
      </c>
      <c r="D166" s="30"/>
      <c r="E166" s="30"/>
      <c r="F166" s="12" t="s">
        <v>762</v>
      </c>
      <c r="G166" s="13">
        <v>366</v>
      </c>
      <c r="H166" s="13">
        <f t="shared" si="2"/>
        <v>329.4</v>
      </c>
      <c r="I166" s="13">
        <f t="shared" si="3"/>
        <v>296.46</v>
      </c>
      <c r="J166" s="31" t="s">
        <v>1300</v>
      </c>
      <c r="K166" s="12" t="s">
        <v>15240</v>
      </c>
    </row>
    <row r="167" ht="76" customHeight="1" spans="1:11">
      <c r="A167" s="9">
        <v>90</v>
      </c>
      <c r="B167" s="30" t="s">
        <v>7124</v>
      </c>
      <c r="C167" s="31" t="s">
        <v>7125</v>
      </c>
      <c r="D167" s="31" t="s">
        <v>7126</v>
      </c>
      <c r="E167" s="31" t="s">
        <v>7127</v>
      </c>
      <c r="F167" s="12" t="s">
        <v>762</v>
      </c>
      <c r="G167" s="13">
        <v>648</v>
      </c>
      <c r="H167" s="13">
        <f t="shared" si="2"/>
        <v>583.2</v>
      </c>
      <c r="I167" s="13">
        <f t="shared" si="3"/>
        <v>524.88</v>
      </c>
      <c r="J167" s="30"/>
      <c r="K167" s="12" t="s">
        <v>15143</v>
      </c>
    </row>
    <row r="168" ht="76" customHeight="1" spans="1:11">
      <c r="A168" s="9"/>
      <c r="B168" s="30" t="s">
        <v>7128</v>
      </c>
      <c r="C168" s="31" t="s">
        <v>15659</v>
      </c>
      <c r="D168" s="30"/>
      <c r="E168" s="30"/>
      <c r="F168" s="12" t="s">
        <v>762</v>
      </c>
      <c r="G168" s="13">
        <v>194</v>
      </c>
      <c r="H168" s="13">
        <f t="shared" si="2"/>
        <v>174.6</v>
      </c>
      <c r="I168" s="13">
        <v>158</v>
      </c>
      <c r="J168" s="31" t="s">
        <v>1300</v>
      </c>
      <c r="K168" s="12" t="s">
        <v>15143</v>
      </c>
    </row>
    <row r="169" ht="76" customHeight="1" spans="1:11">
      <c r="A169" s="9">
        <v>91</v>
      </c>
      <c r="B169" s="30" t="s">
        <v>7130</v>
      </c>
      <c r="C169" s="31" t="s">
        <v>7131</v>
      </c>
      <c r="D169" s="31" t="s">
        <v>7132</v>
      </c>
      <c r="E169" s="31" t="s">
        <v>7133</v>
      </c>
      <c r="F169" s="12" t="s">
        <v>762</v>
      </c>
      <c r="G169" s="13">
        <v>193</v>
      </c>
      <c r="H169" s="13">
        <f t="shared" si="2"/>
        <v>173.7</v>
      </c>
      <c r="I169" s="13">
        <f t="shared" ref="I169:I233" si="4">H169*0.9</f>
        <v>156.33</v>
      </c>
      <c r="J169" s="30"/>
      <c r="K169" s="12" t="s">
        <v>15163</v>
      </c>
    </row>
    <row r="170" ht="76" customHeight="1" spans="1:11">
      <c r="A170" s="9"/>
      <c r="B170" s="30" t="s">
        <v>7134</v>
      </c>
      <c r="C170" s="31" t="s">
        <v>15660</v>
      </c>
      <c r="D170" s="30"/>
      <c r="E170" s="30"/>
      <c r="F170" s="12" t="s">
        <v>762</v>
      </c>
      <c r="G170" s="13">
        <v>58</v>
      </c>
      <c r="H170" s="13">
        <f t="shared" si="2"/>
        <v>52.2</v>
      </c>
      <c r="I170" s="13">
        <f t="shared" si="4"/>
        <v>46.98</v>
      </c>
      <c r="J170" s="31" t="s">
        <v>1300</v>
      </c>
      <c r="K170" s="12" t="s">
        <v>15163</v>
      </c>
    </row>
    <row r="171" ht="76" customHeight="1" spans="1:11">
      <c r="A171" s="9">
        <v>92</v>
      </c>
      <c r="B171" s="30" t="s">
        <v>7136</v>
      </c>
      <c r="C171" s="31" t="s">
        <v>7137</v>
      </c>
      <c r="D171" s="31" t="s">
        <v>7138</v>
      </c>
      <c r="E171" s="31" t="s">
        <v>7139</v>
      </c>
      <c r="F171" s="12" t="s">
        <v>762</v>
      </c>
      <c r="G171" s="13">
        <v>36</v>
      </c>
      <c r="H171" s="13">
        <f t="shared" si="2"/>
        <v>32.4</v>
      </c>
      <c r="I171" s="13">
        <f t="shared" si="4"/>
        <v>29.16</v>
      </c>
      <c r="J171" s="30"/>
      <c r="K171" s="12" t="s">
        <v>15240</v>
      </c>
    </row>
    <row r="172" ht="76" customHeight="1" spans="1:11">
      <c r="A172" s="9"/>
      <c r="B172" s="30" t="s">
        <v>7140</v>
      </c>
      <c r="C172" s="31" t="s">
        <v>15661</v>
      </c>
      <c r="D172" s="30"/>
      <c r="E172" s="30"/>
      <c r="F172" s="12" t="s">
        <v>762</v>
      </c>
      <c r="G172" s="13">
        <v>11</v>
      </c>
      <c r="H172" s="16">
        <v>9.6</v>
      </c>
      <c r="I172" s="16">
        <v>8.7</v>
      </c>
      <c r="J172" s="31" t="s">
        <v>1300</v>
      </c>
      <c r="K172" s="12" t="s">
        <v>15240</v>
      </c>
    </row>
    <row r="173" ht="76" customHeight="1" spans="1:11">
      <c r="A173" s="9">
        <v>93</v>
      </c>
      <c r="B173" s="30" t="s">
        <v>7142</v>
      </c>
      <c r="C173" s="31" t="s">
        <v>7143</v>
      </c>
      <c r="D173" s="31" t="s">
        <v>7144</v>
      </c>
      <c r="E173" s="31" t="s">
        <v>7145</v>
      </c>
      <c r="F173" s="12" t="s">
        <v>762</v>
      </c>
      <c r="G173" s="13">
        <v>661</v>
      </c>
      <c r="H173" s="13">
        <f t="shared" si="2"/>
        <v>594.9</v>
      </c>
      <c r="I173" s="13">
        <f t="shared" si="4"/>
        <v>535.41</v>
      </c>
      <c r="J173" s="30"/>
      <c r="K173" s="12" t="s">
        <v>15143</v>
      </c>
    </row>
    <row r="174" ht="76" customHeight="1" spans="1:11">
      <c r="A174" s="9"/>
      <c r="B174" s="30" t="s">
        <v>7146</v>
      </c>
      <c r="C174" s="31" t="s">
        <v>15662</v>
      </c>
      <c r="D174" s="30"/>
      <c r="E174" s="30"/>
      <c r="F174" s="12" t="s">
        <v>762</v>
      </c>
      <c r="G174" s="13">
        <v>198</v>
      </c>
      <c r="H174" s="13">
        <f t="shared" si="2"/>
        <v>178.2</v>
      </c>
      <c r="I174" s="13">
        <f t="shared" si="4"/>
        <v>160.38</v>
      </c>
      <c r="J174" s="31" t="s">
        <v>1300</v>
      </c>
      <c r="K174" s="12" t="s">
        <v>15143</v>
      </c>
    </row>
    <row r="175" ht="76" customHeight="1" spans="1:11">
      <c r="A175" s="9">
        <v>94</v>
      </c>
      <c r="B175" s="30" t="s">
        <v>7148</v>
      </c>
      <c r="C175" s="31" t="s">
        <v>7149</v>
      </c>
      <c r="D175" s="31" t="s">
        <v>7150</v>
      </c>
      <c r="E175" s="31" t="s">
        <v>7151</v>
      </c>
      <c r="F175" s="12" t="s">
        <v>762</v>
      </c>
      <c r="G175" s="13">
        <v>3260</v>
      </c>
      <c r="H175" s="13">
        <f t="shared" si="2"/>
        <v>2934</v>
      </c>
      <c r="I175" s="13">
        <f t="shared" si="4"/>
        <v>2640.6</v>
      </c>
      <c r="J175" s="31" t="s">
        <v>15663</v>
      </c>
      <c r="K175" s="12" t="s">
        <v>15163</v>
      </c>
    </row>
    <row r="176" ht="76" customHeight="1" spans="1:11">
      <c r="A176" s="9"/>
      <c r="B176" s="30" t="s">
        <v>7153</v>
      </c>
      <c r="C176" s="31" t="s">
        <v>15664</v>
      </c>
      <c r="D176" s="30"/>
      <c r="E176" s="30"/>
      <c r="F176" s="12" t="s">
        <v>762</v>
      </c>
      <c r="G176" s="13">
        <v>978</v>
      </c>
      <c r="H176" s="13">
        <f t="shared" si="2"/>
        <v>880.2</v>
      </c>
      <c r="I176" s="13">
        <f t="shared" si="4"/>
        <v>792.18</v>
      </c>
      <c r="J176" s="31" t="s">
        <v>1300</v>
      </c>
      <c r="K176" s="12" t="s">
        <v>15163</v>
      </c>
    </row>
    <row r="177" ht="76" customHeight="1" spans="1:11">
      <c r="A177" s="9">
        <v>95</v>
      </c>
      <c r="B177" s="30" t="s">
        <v>7155</v>
      </c>
      <c r="C177" s="31" t="s">
        <v>7156</v>
      </c>
      <c r="D177" s="31" t="s">
        <v>7157</v>
      </c>
      <c r="E177" s="31" t="s">
        <v>7158</v>
      </c>
      <c r="F177" s="12" t="s">
        <v>762</v>
      </c>
      <c r="G177" s="13">
        <v>7200</v>
      </c>
      <c r="H177" s="13">
        <f t="shared" si="2"/>
        <v>6480</v>
      </c>
      <c r="I177" s="13">
        <f t="shared" si="4"/>
        <v>5832</v>
      </c>
      <c r="J177" s="31" t="s">
        <v>7159</v>
      </c>
      <c r="K177" s="12" t="s">
        <v>15163</v>
      </c>
    </row>
    <row r="178" ht="76" customHeight="1" spans="1:11">
      <c r="A178" s="9"/>
      <c r="B178" s="30" t="s">
        <v>7160</v>
      </c>
      <c r="C178" s="31" t="s">
        <v>15665</v>
      </c>
      <c r="D178" s="30"/>
      <c r="E178" s="30"/>
      <c r="F178" s="12" t="s">
        <v>762</v>
      </c>
      <c r="G178" s="13">
        <v>2160</v>
      </c>
      <c r="H178" s="13">
        <f t="shared" si="2"/>
        <v>1944</v>
      </c>
      <c r="I178" s="13">
        <f t="shared" si="4"/>
        <v>1749.6</v>
      </c>
      <c r="J178" s="31" t="s">
        <v>1300</v>
      </c>
      <c r="K178" s="12" t="s">
        <v>15163</v>
      </c>
    </row>
    <row r="179" ht="76" customHeight="1" spans="1:11">
      <c r="A179" s="9">
        <v>96</v>
      </c>
      <c r="B179" s="30" t="s">
        <v>7162</v>
      </c>
      <c r="C179" s="31" t="s">
        <v>7163</v>
      </c>
      <c r="D179" s="31" t="s">
        <v>7164</v>
      </c>
      <c r="E179" s="31" t="s">
        <v>7165</v>
      </c>
      <c r="F179" s="12" t="s">
        <v>762</v>
      </c>
      <c r="G179" s="13">
        <v>3500</v>
      </c>
      <c r="H179" s="13">
        <f t="shared" si="2"/>
        <v>3150</v>
      </c>
      <c r="I179" s="13">
        <f t="shared" si="4"/>
        <v>2835</v>
      </c>
      <c r="J179" s="30"/>
      <c r="K179" s="12" t="s">
        <v>15163</v>
      </c>
    </row>
    <row r="180" ht="76" customHeight="1" spans="1:11">
      <c r="A180" s="9"/>
      <c r="B180" s="30" t="s">
        <v>7166</v>
      </c>
      <c r="C180" s="31" t="s">
        <v>15666</v>
      </c>
      <c r="D180" s="30"/>
      <c r="E180" s="30"/>
      <c r="F180" s="12" t="s">
        <v>762</v>
      </c>
      <c r="G180" s="13">
        <v>1050</v>
      </c>
      <c r="H180" s="13">
        <f t="shared" si="2"/>
        <v>945</v>
      </c>
      <c r="I180" s="13">
        <f t="shared" si="4"/>
        <v>850.5</v>
      </c>
      <c r="J180" s="31" t="s">
        <v>1300</v>
      </c>
      <c r="K180" s="12" t="s">
        <v>15163</v>
      </c>
    </row>
    <row r="181" ht="76" customHeight="1" spans="1:11">
      <c r="A181" s="9">
        <v>97</v>
      </c>
      <c r="B181" s="30" t="s">
        <v>7168</v>
      </c>
      <c r="C181" s="31" t="s">
        <v>7169</v>
      </c>
      <c r="D181" s="31" t="s">
        <v>7170</v>
      </c>
      <c r="E181" s="31" t="s">
        <v>7171</v>
      </c>
      <c r="F181" s="12" t="s">
        <v>762</v>
      </c>
      <c r="G181" s="13">
        <v>2871</v>
      </c>
      <c r="H181" s="13">
        <f t="shared" si="2"/>
        <v>2583.9</v>
      </c>
      <c r="I181" s="13">
        <f t="shared" si="4"/>
        <v>2325.51</v>
      </c>
      <c r="J181" s="30"/>
      <c r="K181" s="12" t="s">
        <v>15163</v>
      </c>
    </row>
    <row r="182" ht="76" customHeight="1" spans="1:11">
      <c r="A182" s="9"/>
      <c r="B182" s="30" t="s">
        <v>7172</v>
      </c>
      <c r="C182" s="31" t="s">
        <v>15667</v>
      </c>
      <c r="D182" s="30"/>
      <c r="E182" s="30"/>
      <c r="F182" s="12" t="s">
        <v>762</v>
      </c>
      <c r="G182" s="13">
        <v>861</v>
      </c>
      <c r="H182" s="13">
        <f t="shared" si="2"/>
        <v>774.9</v>
      </c>
      <c r="I182" s="13">
        <f t="shared" si="4"/>
        <v>697.41</v>
      </c>
      <c r="J182" s="31" t="s">
        <v>1300</v>
      </c>
      <c r="K182" s="12" t="s">
        <v>15163</v>
      </c>
    </row>
    <row r="183" ht="76" customHeight="1" spans="1:11">
      <c r="A183" s="9">
        <v>98</v>
      </c>
      <c r="B183" s="30" t="s">
        <v>7174</v>
      </c>
      <c r="C183" s="31" t="s">
        <v>7175</v>
      </c>
      <c r="D183" s="31" t="s">
        <v>7176</v>
      </c>
      <c r="E183" s="31" t="s">
        <v>7177</v>
      </c>
      <c r="F183" s="12" t="s">
        <v>762</v>
      </c>
      <c r="G183" s="13">
        <v>4800</v>
      </c>
      <c r="H183" s="13">
        <f t="shared" si="2"/>
        <v>4320</v>
      </c>
      <c r="I183" s="13">
        <f t="shared" si="4"/>
        <v>3888</v>
      </c>
      <c r="J183" s="31" t="s">
        <v>7178</v>
      </c>
      <c r="K183" s="12" t="s">
        <v>15163</v>
      </c>
    </row>
    <row r="184" ht="76" customHeight="1" spans="1:11">
      <c r="A184" s="9"/>
      <c r="B184" s="30" t="s">
        <v>7179</v>
      </c>
      <c r="C184" s="31" t="s">
        <v>15668</v>
      </c>
      <c r="D184" s="30"/>
      <c r="E184" s="30"/>
      <c r="F184" s="12" t="s">
        <v>762</v>
      </c>
      <c r="G184" s="13">
        <v>1440</v>
      </c>
      <c r="H184" s="13">
        <f t="shared" si="2"/>
        <v>1296</v>
      </c>
      <c r="I184" s="13">
        <f t="shared" si="4"/>
        <v>1166.4</v>
      </c>
      <c r="J184" s="31" t="s">
        <v>1300</v>
      </c>
      <c r="K184" s="12" t="s">
        <v>15163</v>
      </c>
    </row>
    <row r="185" ht="76" customHeight="1" spans="1:11">
      <c r="A185" s="9">
        <v>99</v>
      </c>
      <c r="B185" s="30" t="s">
        <v>7181</v>
      </c>
      <c r="C185" s="31" t="s">
        <v>7182</v>
      </c>
      <c r="D185" s="31" t="s">
        <v>7183</v>
      </c>
      <c r="E185" s="31" t="s">
        <v>7184</v>
      </c>
      <c r="F185" s="12" t="s">
        <v>762</v>
      </c>
      <c r="G185" s="13">
        <v>480</v>
      </c>
      <c r="H185" s="13">
        <f t="shared" si="2"/>
        <v>432</v>
      </c>
      <c r="I185" s="13">
        <f t="shared" si="4"/>
        <v>388.8</v>
      </c>
      <c r="J185" s="30"/>
      <c r="K185" s="12" t="s">
        <v>15240</v>
      </c>
    </row>
    <row r="186" ht="76" customHeight="1" spans="1:11">
      <c r="A186" s="9"/>
      <c r="B186" s="30" t="s">
        <v>7185</v>
      </c>
      <c r="C186" s="31" t="s">
        <v>15669</v>
      </c>
      <c r="D186" s="30"/>
      <c r="E186" s="30"/>
      <c r="F186" s="12" t="s">
        <v>762</v>
      </c>
      <c r="G186" s="13">
        <v>144</v>
      </c>
      <c r="H186" s="13">
        <f t="shared" si="2"/>
        <v>129.6</v>
      </c>
      <c r="I186" s="13">
        <f t="shared" si="4"/>
        <v>116.64</v>
      </c>
      <c r="J186" s="31" t="s">
        <v>1300</v>
      </c>
      <c r="K186" s="12" t="s">
        <v>15240</v>
      </c>
    </row>
    <row r="187" ht="76" customHeight="1" spans="1:11">
      <c r="A187" s="9">
        <v>100</v>
      </c>
      <c r="B187" s="30" t="s">
        <v>7187</v>
      </c>
      <c r="C187" s="31" t="s">
        <v>7188</v>
      </c>
      <c r="D187" s="31" t="s">
        <v>7189</v>
      </c>
      <c r="E187" s="31" t="s">
        <v>7190</v>
      </c>
      <c r="F187" s="12" t="s">
        <v>762</v>
      </c>
      <c r="G187" s="13">
        <v>915</v>
      </c>
      <c r="H187" s="13">
        <f t="shared" si="2"/>
        <v>823.5</v>
      </c>
      <c r="I187" s="13">
        <f t="shared" si="4"/>
        <v>741.15</v>
      </c>
      <c r="J187" s="30"/>
      <c r="K187" s="12" t="s">
        <v>15240</v>
      </c>
    </row>
    <row r="188" ht="76" customHeight="1" spans="1:11">
      <c r="A188" s="9"/>
      <c r="B188" s="30" t="s">
        <v>7191</v>
      </c>
      <c r="C188" s="31" t="s">
        <v>15670</v>
      </c>
      <c r="D188" s="30"/>
      <c r="E188" s="30"/>
      <c r="F188" s="12" t="s">
        <v>762</v>
      </c>
      <c r="G188" s="13">
        <v>275</v>
      </c>
      <c r="H188" s="13">
        <f t="shared" si="2"/>
        <v>247.5</v>
      </c>
      <c r="I188" s="13">
        <f t="shared" si="4"/>
        <v>222.75</v>
      </c>
      <c r="J188" s="31" t="s">
        <v>1300</v>
      </c>
      <c r="K188" s="12" t="s">
        <v>15240</v>
      </c>
    </row>
    <row r="189" ht="76" customHeight="1" spans="1:11">
      <c r="A189" s="9">
        <v>101</v>
      </c>
      <c r="B189" s="30" t="s">
        <v>7193</v>
      </c>
      <c r="C189" s="31" t="s">
        <v>7194</v>
      </c>
      <c r="D189" s="31" t="s">
        <v>7195</v>
      </c>
      <c r="E189" s="31" t="s">
        <v>7196</v>
      </c>
      <c r="F189" s="12" t="s">
        <v>762</v>
      </c>
      <c r="G189" s="13">
        <v>1575</v>
      </c>
      <c r="H189" s="13">
        <f t="shared" si="2"/>
        <v>1417.5</v>
      </c>
      <c r="I189" s="13">
        <f t="shared" si="4"/>
        <v>1275.75</v>
      </c>
      <c r="J189" s="30"/>
      <c r="K189" s="12" t="s">
        <v>15240</v>
      </c>
    </row>
    <row r="190" ht="76" customHeight="1" spans="1:11">
      <c r="A190" s="9"/>
      <c r="B190" s="30" t="s">
        <v>7197</v>
      </c>
      <c r="C190" s="31" t="s">
        <v>15671</v>
      </c>
      <c r="D190" s="30"/>
      <c r="E190" s="30"/>
      <c r="F190" s="12" t="s">
        <v>762</v>
      </c>
      <c r="G190" s="13">
        <v>473</v>
      </c>
      <c r="H190" s="13">
        <f t="shared" si="2"/>
        <v>425.7</v>
      </c>
      <c r="I190" s="13">
        <f t="shared" si="4"/>
        <v>383.13</v>
      </c>
      <c r="J190" s="31" t="s">
        <v>1300</v>
      </c>
      <c r="K190" s="12" t="s">
        <v>15240</v>
      </c>
    </row>
    <row r="191" ht="76" customHeight="1" spans="1:11">
      <c r="A191" s="9">
        <v>102</v>
      </c>
      <c r="B191" s="30" t="s">
        <v>7199</v>
      </c>
      <c r="C191" s="31" t="s">
        <v>7200</v>
      </c>
      <c r="D191" s="31" t="s">
        <v>7201</v>
      </c>
      <c r="E191" s="31" t="s">
        <v>7202</v>
      </c>
      <c r="F191" s="12" t="s">
        <v>762</v>
      </c>
      <c r="G191" s="13">
        <v>1632</v>
      </c>
      <c r="H191" s="13">
        <f t="shared" si="2"/>
        <v>1468.8</v>
      </c>
      <c r="I191" s="13">
        <f t="shared" si="4"/>
        <v>1321.92</v>
      </c>
      <c r="J191" s="30"/>
      <c r="K191" s="12" t="s">
        <v>15240</v>
      </c>
    </row>
    <row r="192" ht="76" customHeight="1" spans="1:11">
      <c r="A192" s="9"/>
      <c r="B192" s="30" t="s">
        <v>7203</v>
      </c>
      <c r="C192" s="31" t="s">
        <v>15672</v>
      </c>
      <c r="D192" s="30"/>
      <c r="E192" s="30"/>
      <c r="F192" s="12" t="s">
        <v>762</v>
      </c>
      <c r="G192" s="13">
        <v>490</v>
      </c>
      <c r="H192" s="13">
        <f t="shared" si="2"/>
        <v>441</v>
      </c>
      <c r="I192" s="13">
        <f t="shared" si="4"/>
        <v>396.9</v>
      </c>
      <c r="J192" s="31" t="s">
        <v>1300</v>
      </c>
      <c r="K192" s="12" t="s">
        <v>15240</v>
      </c>
    </row>
    <row r="193" ht="76" customHeight="1" spans="1:11">
      <c r="A193" s="9"/>
      <c r="B193" s="30" t="s">
        <v>7205</v>
      </c>
      <c r="C193" s="31" t="s">
        <v>15673</v>
      </c>
      <c r="D193" s="30"/>
      <c r="E193" s="30"/>
      <c r="F193" s="12" t="s">
        <v>762</v>
      </c>
      <c r="G193" s="13">
        <v>816</v>
      </c>
      <c r="H193" s="13">
        <f t="shared" si="2"/>
        <v>734.4</v>
      </c>
      <c r="I193" s="13">
        <f t="shared" si="4"/>
        <v>660.96</v>
      </c>
      <c r="J193" s="30"/>
      <c r="K193" s="12" t="s">
        <v>15240</v>
      </c>
    </row>
    <row r="194" ht="76" customHeight="1" spans="1:11">
      <c r="A194" s="9">
        <v>103</v>
      </c>
      <c r="B194" s="30" t="s">
        <v>7207</v>
      </c>
      <c r="C194" s="31" t="s">
        <v>7208</v>
      </c>
      <c r="D194" s="31" t="s">
        <v>7209</v>
      </c>
      <c r="E194" s="31" t="s">
        <v>7210</v>
      </c>
      <c r="F194" s="12" t="s">
        <v>762</v>
      </c>
      <c r="G194" s="13">
        <v>1002</v>
      </c>
      <c r="H194" s="13">
        <f t="shared" si="2"/>
        <v>901.8</v>
      </c>
      <c r="I194" s="13">
        <f t="shared" si="4"/>
        <v>811.62</v>
      </c>
      <c r="J194" s="30"/>
      <c r="K194" s="12" t="s">
        <v>15240</v>
      </c>
    </row>
    <row r="195" ht="76" customHeight="1" spans="1:11">
      <c r="A195" s="9"/>
      <c r="B195" s="30" t="s">
        <v>7211</v>
      </c>
      <c r="C195" s="31" t="s">
        <v>15674</v>
      </c>
      <c r="D195" s="30"/>
      <c r="E195" s="30"/>
      <c r="F195" s="12" t="s">
        <v>762</v>
      </c>
      <c r="G195" s="13">
        <v>301</v>
      </c>
      <c r="H195" s="13">
        <f t="shared" si="2"/>
        <v>270.9</v>
      </c>
      <c r="I195" s="13">
        <f t="shared" si="4"/>
        <v>243.81</v>
      </c>
      <c r="J195" s="31" t="s">
        <v>1300</v>
      </c>
      <c r="K195" s="12" t="s">
        <v>15240</v>
      </c>
    </row>
    <row r="196" ht="76" customHeight="1" spans="1:11">
      <c r="A196" s="9">
        <v>104</v>
      </c>
      <c r="B196" s="30" t="s">
        <v>7213</v>
      </c>
      <c r="C196" s="31" t="s">
        <v>7214</v>
      </c>
      <c r="D196" s="31" t="s">
        <v>7215</v>
      </c>
      <c r="E196" s="31" t="s">
        <v>7216</v>
      </c>
      <c r="F196" s="12" t="s">
        <v>762</v>
      </c>
      <c r="G196" s="13">
        <v>587</v>
      </c>
      <c r="H196" s="13">
        <f t="shared" si="2"/>
        <v>528.3</v>
      </c>
      <c r="I196" s="13">
        <f t="shared" si="4"/>
        <v>475.47</v>
      </c>
      <c r="J196" s="30"/>
      <c r="K196" s="12" t="s">
        <v>15240</v>
      </c>
    </row>
    <row r="197" ht="76" customHeight="1" spans="1:11">
      <c r="A197" s="9"/>
      <c r="B197" s="30" t="s">
        <v>7217</v>
      </c>
      <c r="C197" s="31" t="s">
        <v>15675</v>
      </c>
      <c r="D197" s="30"/>
      <c r="E197" s="30"/>
      <c r="F197" s="12" t="s">
        <v>762</v>
      </c>
      <c r="G197" s="13">
        <v>176</v>
      </c>
      <c r="H197" s="13">
        <f t="shared" si="2"/>
        <v>158.4</v>
      </c>
      <c r="I197" s="13">
        <f t="shared" si="4"/>
        <v>142.56</v>
      </c>
      <c r="J197" s="31" t="s">
        <v>1300</v>
      </c>
      <c r="K197" s="12" t="s">
        <v>15240</v>
      </c>
    </row>
    <row r="198" ht="76" customHeight="1" spans="1:11">
      <c r="A198" s="9">
        <v>105</v>
      </c>
      <c r="B198" s="30" t="s">
        <v>7219</v>
      </c>
      <c r="C198" s="31" t="s">
        <v>7220</v>
      </c>
      <c r="D198" s="31" t="s">
        <v>7221</v>
      </c>
      <c r="E198" s="31" t="s">
        <v>7222</v>
      </c>
      <c r="F198" s="12" t="s">
        <v>762</v>
      </c>
      <c r="G198" s="13">
        <v>480</v>
      </c>
      <c r="H198" s="13">
        <f t="shared" si="2"/>
        <v>432</v>
      </c>
      <c r="I198" s="13">
        <f t="shared" si="4"/>
        <v>388.8</v>
      </c>
      <c r="J198" s="31" t="s">
        <v>15676</v>
      </c>
      <c r="K198" s="12" t="s">
        <v>15240</v>
      </c>
    </row>
    <row r="199" ht="76" customHeight="1" spans="1:11">
      <c r="A199" s="9"/>
      <c r="B199" s="30" t="s">
        <v>7224</v>
      </c>
      <c r="C199" s="31" t="s">
        <v>15677</v>
      </c>
      <c r="D199" s="30"/>
      <c r="E199" s="30"/>
      <c r="F199" s="12" t="s">
        <v>762</v>
      </c>
      <c r="G199" s="13">
        <v>144</v>
      </c>
      <c r="H199" s="13">
        <f t="shared" si="2"/>
        <v>129.6</v>
      </c>
      <c r="I199" s="13">
        <f t="shared" si="4"/>
        <v>116.64</v>
      </c>
      <c r="J199" s="31" t="s">
        <v>1300</v>
      </c>
      <c r="K199" s="12" t="s">
        <v>15240</v>
      </c>
    </row>
    <row r="200" ht="76" customHeight="1" spans="1:11">
      <c r="A200" s="9"/>
      <c r="B200" s="30" t="s">
        <v>7226</v>
      </c>
      <c r="C200" s="31" t="s">
        <v>15678</v>
      </c>
      <c r="D200" s="30"/>
      <c r="E200" s="30"/>
      <c r="F200" s="12" t="s">
        <v>762</v>
      </c>
      <c r="G200" s="13">
        <v>144</v>
      </c>
      <c r="H200" s="13">
        <f t="shared" si="2"/>
        <v>129.6</v>
      </c>
      <c r="I200" s="13">
        <f t="shared" si="4"/>
        <v>116.64</v>
      </c>
      <c r="J200" s="30"/>
      <c r="K200" s="12" t="s">
        <v>15240</v>
      </c>
    </row>
    <row r="201" ht="76" customHeight="1" spans="1:11">
      <c r="A201" s="9">
        <v>106</v>
      </c>
      <c r="B201" s="30" t="s">
        <v>7228</v>
      </c>
      <c r="C201" s="31" t="s">
        <v>7229</v>
      </c>
      <c r="D201" s="31" t="s">
        <v>7230</v>
      </c>
      <c r="E201" s="31" t="s">
        <v>7231</v>
      </c>
      <c r="F201" s="12" t="s">
        <v>762</v>
      </c>
      <c r="G201" s="13">
        <v>1330</v>
      </c>
      <c r="H201" s="13">
        <f t="shared" si="2"/>
        <v>1197</v>
      </c>
      <c r="I201" s="13">
        <f t="shared" si="4"/>
        <v>1077.3</v>
      </c>
      <c r="J201" s="30"/>
      <c r="K201" s="12" t="s">
        <v>15240</v>
      </c>
    </row>
    <row r="202" ht="76" customHeight="1" spans="1:11">
      <c r="A202" s="9"/>
      <c r="B202" s="30" t="s">
        <v>7232</v>
      </c>
      <c r="C202" s="31" t="s">
        <v>15679</v>
      </c>
      <c r="D202" s="30"/>
      <c r="E202" s="30"/>
      <c r="F202" s="12" t="s">
        <v>762</v>
      </c>
      <c r="G202" s="13">
        <v>399</v>
      </c>
      <c r="H202" s="13">
        <f t="shared" si="2"/>
        <v>359.1</v>
      </c>
      <c r="I202" s="13">
        <f t="shared" si="4"/>
        <v>323.19</v>
      </c>
      <c r="J202" s="31" t="s">
        <v>1300</v>
      </c>
      <c r="K202" s="12" t="s">
        <v>15240</v>
      </c>
    </row>
    <row r="203" ht="76" customHeight="1" spans="1:11">
      <c r="A203" s="9">
        <v>107</v>
      </c>
      <c r="B203" s="30" t="s">
        <v>7234</v>
      </c>
      <c r="C203" s="31" t="s">
        <v>7235</v>
      </c>
      <c r="D203" s="31" t="s">
        <v>7236</v>
      </c>
      <c r="E203" s="31" t="s">
        <v>7237</v>
      </c>
      <c r="F203" s="12" t="s">
        <v>762</v>
      </c>
      <c r="G203" s="13">
        <v>1691</v>
      </c>
      <c r="H203" s="13">
        <f t="shared" si="2"/>
        <v>1521.9</v>
      </c>
      <c r="I203" s="13">
        <f t="shared" si="4"/>
        <v>1369.71</v>
      </c>
      <c r="J203" s="31" t="s">
        <v>7238</v>
      </c>
      <c r="K203" s="12" t="s">
        <v>15240</v>
      </c>
    </row>
    <row r="204" ht="76" customHeight="1" spans="1:11">
      <c r="A204" s="9"/>
      <c r="B204" s="30" t="s">
        <v>7239</v>
      </c>
      <c r="C204" s="31" t="s">
        <v>15680</v>
      </c>
      <c r="D204" s="30"/>
      <c r="E204" s="30"/>
      <c r="F204" s="12" t="s">
        <v>762</v>
      </c>
      <c r="G204" s="13">
        <v>507</v>
      </c>
      <c r="H204" s="13">
        <f t="shared" si="2"/>
        <v>456.3</v>
      </c>
      <c r="I204" s="13">
        <f t="shared" si="4"/>
        <v>410.67</v>
      </c>
      <c r="J204" s="31" t="s">
        <v>1300</v>
      </c>
      <c r="K204" s="12" t="s">
        <v>15240</v>
      </c>
    </row>
    <row r="205" ht="76" customHeight="1" spans="1:11">
      <c r="A205" s="9">
        <v>108</v>
      </c>
      <c r="B205" s="30" t="s">
        <v>7241</v>
      </c>
      <c r="C205" s="31" t="s">
        <v>7242</v>
      </c>
      <c r="D205" s="31" t="s">
        <v>7243</v>
      </c>
      <c r="E205" s="31" t="s">
        <v>7244</v>
      </c>
      <c r="F205" s="12" t="s">
        <v>762</v>
      </c>
      <c r="G205" s="13">
        <v>1600</v>
      </c>
      <c r="H205" s="13">
        <f t="shared" si="2"/>
        <v>1440</v>
      </c>
      <c r="I205" s="13">
        <f t="shared" si="4"/>
        <v>1296</v>
      </c>
      <c r="J205" s="30"/>
      <c r="K205" s="12" t="s">
        <v>15240</v>
      </c>
    </row>
    <row r="206" ht="76" customHeight="1" spans="1:11">
      <c r="A206" s="9"/>
      <c r="B206" s="30" t="s">
        <v>7245</v>
      </c>
      <c r="C206" s="31" t="s">
        <v>15681</v>
      </c>
      <c r="D206" s="30"/>
      <c r="E206" s="30"/>
      <c r="F206" s="12" t="s">
        <v>762</v>
      </c>
      <c r="G206" s="13">
        <v>480</v>
      </c>
      <c r="H206" s="13">
        <f t="shared" si="2"/>
        <v>432</v>
      </c>
      <c r="I206" s="13">
        <f t="shared" si="4"/>
        <v>388.8</v>
      </c>
      <c r="J206" s="31" t="s">
        <v>1300</v>
      </c>
      <c r="K206" s="12" t="s">
        <v>15240</v>
      </c>
    </row>
    <row r="207" ht="76" customHeight="1" spans="1:11">
      <c r="A207" s="9"/>
      <c r="B207" s="30" t="s">
        <v>7247</v>
      </c>
      <c r="C207" s="31" t="s">
        <v>15682</v>
      </c>
      <c r="D207" s="30"/>
      <c r="E207" s="30"/>
      <c r="F207" s="12" t="s">
        <v>762</v>
      </c>
      <c r="G207" s="13">
        <v>800</v>
      </c>
      <c r="H207" s="13">
        <f t="shared" ref="H207:H234" si="5">G207*0.9</f>
        <v>720</v>
      </c>
      <c r="I207" s="13">
        <f t="shared" si="4"/>
        <v>648</v>
      </c>
      <c r="J207" s="30"/>
      <c r="K207" s="12" t="s">
        <v>15240</v>
      </c>
    </row>
    <row r="208" ht="76" customHeight="1" spans="1:11">
      <c r="A208" s="9">
        <v>109</v>
      </c>
      <c r="B208" s="30" t="s">
        <v>7249</v>
      </c>
      <c r="C208" s="31" t="s">
        <v>7250</v>
      </c>
      <c r="D208" s="31" t="s">
        <v>7251</v>
      </c>
      <c r="E208" s="31" t="s">
        <v>7252</v>
      </c>
      <c r="F208" s="12" t="s">
        <v>762</v>
      </c>
      <c r="G208" s="13">
        <v>915</v>
      </c>
      <c r="H208" s="13">
        <f t="shared" si="5"/>
        <v>823.5</v>
      </c>
      <c r="I208" s="13">
        <f t="shared" si="4"/>
        <v>741.15</v>
      </c>
      <c r="J208" s="30"/>
      <c r="K208" s="12" t="s">
        <v>15240</v>
      </c>
    </row>
    <row r="209" ht="76" customHeight="1" spans="1:11">
      <c r="A209" s="9"/>
      <c r="B209" s="30" t="s">
        <v>7253</v>
      </c>
      <c r="C209" s="31" t="s">
        <v>15683</v>
      </c>
      <c r="D209" s="30"/>
      <c r="E209" s="30"/>
      <c r="F209" s="12" t="s">
        <v>762</v>
      </c>
      <c r="G209" s="13">
        <v>275</v>
      </c>
      <c r="H209" s="13">
        <f t="shared" si="5"/>
        <v>247.5</v>
      </c>
      <c r="I209" s="13">
        <f t="shared" si="4"/>
        <v>222.75</v>
      </c>
      <c r="J209" s="31" t="s">
        <v>1300</v>
      </c>
      <c r="K209" s="12" t="s">
        <v>15240</v>
      </c>
    </row>
    <row r="210" ht="76" customHeight="1" spans="1:11">
      <c r="A210" s="9">
        <v>110</v>
      </c>
      <c r="B210" s="30" t="s">
        <v>7255</v>
      </c>
      <c r="C210" s="31" t="s">
        <v>7256</v>
      </c>
      <c r="D210" s="31" t="s">
        <v>7257</v>
      </c>
      <c r="E210" s="31" t="s">
        <v>7258</v>
      </c>
      <c r="F210" s="12" t="s">
        <v>762</v>
      </c>
      <c r="G210" s="13">
        <v>847</v>
      </c>
      <c r="H210" s="13">
        <f t="shared" si="5"/>
        <v>762.3</v>
      </c>
      <c r="I210" s="13">
        <f t="shared" si="4"/>
        <v>686.07</v>
      </c>
      <c r="J210" s="30"/>
      <c r="K210" s="12" t="s">
        <v>15240</v>
      </c>
    </row>
    <row r="211" ht="76" customHeight="1" spans="1:11">
      <c r="A211" s="9"/>
      <c r="B211" s="30" t="s">
        <v>7259</v>
      </c>
      <c r="C211" s="31" t="s">
        <v>15684</v>
      </c>
      <c r="D211" s="30"/>
      <c r="E211" s="30"/>
      <c r="F211" s="12" t="s">
        <v>762</v>
      </c>
      <c r="G211" s="13">
        <v>254</v>
      </c>
      <c r="H211" s="13">
        <f t="shared" si="5"/>
        <v>228.6</v>
      </c>
      <c r="I211" s="13">
        <f t="shared" si="4"/>
        <v>205.74</v>
      </c>
      <c r="J211" s="31" t="s">
        <v>1300</v>
      </c>
      <c r="K211" s="12" t="s">
        <v>15240</v>
      </c>
    </row>
    <row r="212" ht="76" customHeight="1" spans="1:11">
      <c r="A212" s="9">
        <v>111</v>
      </c>
      <c r="B212" s="30" t="s">
        <v>7261</v>
      </c>
      <c r="C212" s="31" t="s">
        <v>7262</v>
      </c>
      <c r="D212" s="31" t="s">
        <v>7263</v>
      </c>
      <c r="E212" s="31" t="s">
        <v>7264</v>
      </c>
      <c r="F212" s="12" t="s">
        <v>762</v>
      </c>
      <c r="G212" s="13">
        <v>575</v>
      </c>
      <c r="H212" s="13">
        <f t="shared" si="5"/>
        <v>517.5</v>
      </c>
      <c r="I212" s="13">
        <f t="shared" si="4"/>
        <v>465.75</v>
      </c>
      <c r="J212" s="30"/>
      <c r="K212" s="12" t="s">
        <v>15163</v>
      </c>
    </row>
    <row r="213" ht="76" customHeight="1" spans="1:11">
      <c r="A213" s="9"/>
      <c r="B213" s="30" t="s">
        <v>7265</v>
      </c>
      <c r="C213" s="31" t="s">
        <v>15685</v>
      </c>
      <c r="D213" s="30"/>
      <c r="E213" s="30"/>
      <c r="F213" s="12" t="s">
        <v>762</v>
      </c>
      <c r="G213" s="13">
        <v>173</v>
      </c>
      <c r="H213" s="13">
        <f t="shared" si="5"/>
        <v>155.7</v>
      </c>
      <c r="I213" s="13">
        <f t="shared" si="4"/>
        <v>140.13</v>
      </c>
      <c r="J213" s="31" t="s">
        <v>1300</v>
      </c>
      <c r="K213" s="12" t="s">
        <v>15163</v>
      </c>
    </row>
    <row r="214" ht="76" customHeight="1" spans="1:11">
      <c r="A214" s="9">
        <v>112</v>
      </c>
      <c r="B214" s="30" t="s">
        <v>7267</v>
      </c>
      <c r="C214" s="31" t="s">
        <v>7268</v>
      </c>
      <c r="D214" s="31" t="s">
        <v>7269</v>
      </c>
      <c r="E214" s="31" t="s">
        <v>7270</v>
      </c>
      <c r="F214" s="12" t="s">
        <v>762</v>
      </c>
      <c r="G214" s="13">
        <v>702</v>
      </c>
      <c r="H214" s="13">
        <f t="shared" si="5"/>
        <v>631.8</v>
      </c>
      <c r="I214" s="13">
        <f t="shared" si="4"/>
        <v>568.62</v>
      </c>
      <c r="J214" s="31" t="s">
        <v>15686</v>
      </c>
      <c r="K214" s="12" t="s">
        <v>15163</v>
      </c>
    </row>
    <row r="215" ht="76" customHeight="1" spans="1:11">
      <c r="A215" s="9"/>
      <c r="B215" s="30" t="s">
        <v>7272</v>
      </c>
      <c r="C215" s="31" t="s">
        <v>15687</v>
      </c>
      <c r="D215" s="30"/>
      <c r="E215" s="30"/>
      <c r="F215" s="12" t="s">
        <v>762</v>
      </c>
      <c r="G215" s="13">
        <v>211</v>
      </c>
      <c r="H215" s="13">
        <f t="shared" si="5"/>
        <v>189.9</v>
      </c>
      <c r="I215" s="13">
        <f t="shared" si="4"/>
        <v>170.91</v>
      </c>
      <c r="J215" s="31" t="s">
        <v>1300</v>
      </c>
      <c r="K215" s="12" t="s">
        <v>15163</v>
      </c>
    </row>
    <row r="216" ht="76" customHeight="1" spans="1:11">
      <c r="A216" s="9">
        <v>113</v>
      </c>
      <c r="B216" s="30" t="s">
        <v>7274</v>
      </c>
      <c r="C216" s="31" t="s">
        <v>7275</v>
      </c>
      <c r="D216" s="31" t="s">
        <v>7276</v>
      </c>
      <c r="E216" s="31" t="s">
        <v>7277</v>
      </c>
      <c r="F216" s="12" t="s">
        <v>762</v>
      </c>
      <c r="G216" s="13">
        <v>873</v>
      </c>
      <c r="H216" s="13">
        <f t="shared" si="5"/>
        <v>785.7</v>
      </c>
      <c r="I216" s="13">
        <f t="shared" si="4"/>
        <v>707.13</v>
      </c>
      <c r="J216" s="30"/>
      <c r="K216" s="12" t="s">
        <v>15240</v>
      </c>
    </row>
    <row r="217" ht="76" customHeight="1" spans="1:11">
      <c r="A217" s="9"/>
      <c r="B217" s="30" t="s">
        <v>7278</v>
      </c>
      <c r="C217" s="31" t="s">
        <v>15688</v>
      </c>
      <c r="D217" s="30"/>
      <c r="E217" s="30"/>
      <c r="F217" s="12" t="s">
        <v>762</v>
      </c>
      <c r="G217" s="13">
        <v>262</v>
      </c>
      <c r="H217" s="13">
        <f t="shared" si="5"/>
        <v>235.8</v>
      </c>
      <c r="I217" s="13">
        <f t="shared" si="4"/>
        <v>212.22</v>
      </c>
      <c r="J217" s="31" t="s">
        <v>1300</v>
      </c>
      <c r="K217" s="12" t="s">
        <v>15240</v>
      </c>
    </row>
    <row r="218" ht="76" customHeight="1" spans="1:11">
      <c r="A218" s="9"/>
      <c r="B218" s="30" t="s">
        <v>7280</v>
      </c>
      <c r="C218" s="31" t="s">
        <v>15689</v>
      </c>
      <c r="D218" s="30"/>
      <c r="E218" s="30"/>
      <c r="F218" s="12" t="s">
        <v>762</v>
      </c>
      <c r="G218" s="13">
        <v>262</v>
      </c>
      <c r="H218" s="13">
        <f t="shared" si="5"/>
        <v>235.8</v>
      </c>
      <c r="I218" s="13">
        <f t="shared" si="4"/>
        <v>212.22</v>
      </c>
      <c r="J218" s="30"/>
      <c r="K218" s="12" t="s">
        <v>15240</v>
      </c>
    </row>
    <row r="219" ht="76" customHeight="1" spans="1:11">
      <c r="A219" s="9">
        <v>114</v>
      </c>
      <c r="B219" s="30" t="s">
        <v>7282</v>
      </c>
      <c r="C219" s="31" t="s">
        <v>7283</v>
      </c>
      <c r="D219" s="31" t="s">
        <v>7284</v>
      </c>
      <c r="E219" s="31" t="s">
        <v>7285</v>
      </c>
      <c r="F219" s="12" t="s">
        <v>762</v>
      </c>
      <c r="G219" s="13">
        <v>539</v>
      </c>
      <c r="H219" s="13">
        <f t="shared" si="5"/>
        <v>485.1</v>
      </c>
      <c r="I219" s="13">
        <f t="shared" si="4"/>
        <v>436.59</v>
      </c>
      <c r="J219" s="30"/>
      <c r="K219" s="12" t="s">
        <v>15143</v>
      </c>
    </row>
    <row r="220" ht="76" customHeight="1" spans="1:11">
      <c r="A220" s="9"/>
      <c r="B220" s="30" t="s">
        <v>7286</v>
      </c>
      <c r="C220" s="31" t="s">
        <v>15690</v>
      </c>
      <c r="D220" s="30"/>
      <c r="E220" s="30"/>
      <c r="F220" s="12" t="s">
        <v>762</v>
      </c>
      <c r="G220" s="13">
        <v>162</v>
      </c>
      <c r="H220" s="13">
        <f t="shared" si="5"/>
        <v>145.8</v>
      </c>
      <c r="I220" s="13">
        <f t="shared" si="4"/>
        <v>131.22</v>
      </c>
      <c r="J220" s="31" t="s">
        <v>1300</v>
      </c>
      <c r="K220" s="12" t="s">
        <v>15143</v>
      </c>
    </row>
    <row r="221" ht="76" customHeight="1" spans="1:11">
      <c r="A221" s="9"/>
      <c r="B221" s="30" t="s">
        <v>7288</v>
      </c>
      <c r="C221" s="31" t="s">
        <v>15691</v>
      </c>
      <c r="D221" s="30"/>
      <c r="E221" s="30"/>
      <c r="F221" s="12" t="s">
        <v>762</v>
      </c>
      <c r="G221" s="13">
        <v>539</v>
      </c>
      <c r="H221" s="13">
        <f t="shared" si="5"/>
        <v>485.1</v>
      </c>
      <c r="I221" s="13">
        <f t="shared" si="4"/>
        <v>436.59</v>
      </c>
      <c r="J221" s="30"/>
      <c r="K221" s="12" t="s">
        <v>15143</v>
      </c>
    </row>
    <row r="222" ht="76" customHeight="1" spans="1:11">
      <c r="A222" s="9">
        <v>115</v>
      </c>
      <c r="B222" s="30" t="s">
        <v>7290</v>
      </c>
      <c r="C222" s="31" t="s">
        <v>7291</v>
      </c>
      <c r="D222" s="31" t="s">
        <v>7292</v>
      </c>
      <c r="E222" s="31" t="s">
        <v>7293</v>
      </c>
      <c r="F222" s="12" t="s">
        <v>762</v>
      </c>
      <c r="G222" s="13">
        <v>481</v>
      </c>
      <c r="H222" s="13">
        <f t="shared" si="5"/>
        <v>432.9</v>
      </c>
      <c r="I222" s="13">
        <f t="shared" si="4"/>
        <v>389.61</v>
      </c>
      <c r="J222" s="30"/>
      <c r="K222" s="12" t="s">
        <v>15240</v>
      </c>
    </row>
    <row r="223" ht="76" customHeight="1" spans="1:11">
      <c r="A223" s="9"/>
      <c r="B223" s="30" t="s">
        <v>7294</v>
      </c>
      <c r="C223" s="31" t="s">
        <v>15692</v>
      </c>
      <c r="D223" s="30"/>
      <c r="E223" s="30"/>
      <c r="F223" s="12" t="s">
        <v>762</v>
      </c>
      <c r="G223" s="13">
        <v>144</v>
      </c>
      <c r="H223" s="13">
        <f t="shared" si="5"/>
        <v>129.6</v>
      </c>
      <c r="I223" s="13">
        <f t="shared" si="4"/>
        <v>116.64</v>
      </c>
      <c r="J223" s="31" t="s">
        <v>1300</v>
      </c>
      <c r="K223" s="12" t="s">
        <v>15240</v>
      </c>
    </row>
    <row r="224" ht="76" customHeight="1" spans="1:11">
      <c r="A224" s="9">
        <v>116</v>
      </c>
      <c r="B224" s="30" t="s">
        <v>7296</v>
      </c>
      <c r="C224" s="31" t="s">
        <v>7297</v>
      </c>
      <c r="D224" s="31" t="s">
        <v>7298</v>
      </c>
      <c r="E224" s="31" t="s">
        <v>7299</v>
      </c>
      <c r="F224" s="12" t="s">
        <v>762</v>
      </c>
      <c r="G224" s="13">
        <v>915</v>
      </c>
      <c r="H224" s="13">
        <f t="shared" si="5"/>
        <v>823.5</v>
      </c>
      <c r="I224" s="13">
        <f t="shared" si="4"/>
        <v>741.15</v>
      </c>
      <c r="J224" s="30"/>
      <c r="K224" s="12" t="s">
        <v>15240</v>
      </c>
    </row>
    <row r="225" ht="76" customHeight="1" spans="1:11">
      <c r="A225" s="9"/>
      <c r="B225" s="30" t="s">
        <v>7300</v>
      </c>
      <c r="C225" s="31" t="s">
        <v>15693</v>
      </c>
      <c r="D225" s="30"/>
      <c r="E225" s="30"/>
      <c r="F225" s="12" t="s">
        <v>762</v>
      </c>
      <c r="G225" s="13">
        <v>275</v>
      </c>
      <c r="H225" s="13">
        <f t="shared" si="5"/>
        <v>247.5</v>
      </c>
      <c r="I225" s="13">
        <f t="shared" si="4"/>
        <v>222.75</v>
      </c>
      <c r="J225" s="31" t="s">
        <v>1300</v>
      </c>
      <c r="K225" s="12" t="s">
        <v>15240</v>
      </c>
    </row>
    <row r="226" ht="76" customHeight="1" spans="1:11">
      <c r="A226" s="9"/>
      <c r="B226" s="30" t="s">
        <v>7302</v>
      </c>
      <c r="C226" s="31" t="s">
        <v>15694</v>
      </c>
      <c r="D226" s="30"/>
      <c r="E226" s="30"/>
      <c r="F226" s="12" t="s">
        <v>762</v>
      </c>
      <c r="G226" s="13">
        <v>275</v>
      </c>
      <c r="H226" s="13">
        <f t="shared" si="5"/>
        <v>247.5</v>
      </c>
      <c r="I226" s="13">
        <f t="shared" si="4"/>
        <v>222.75</v>
      </c>
      <c r="J226" s="30"/>
      <c r="K226" s="12" t="s">
        <v>15240</v>
      </c>
    </row>
    <row r="227" ht="76" customHeight="1" spans="1:11">
      <c r="A227" s="9">
        <v>117</v>
      </c>
      <c r="B227" s="30" t="s">
        <v>7304</v>
      </c>
      <c r="C227" s="31" t="s">
        <v>7305</v>
      </c>
      <c r="D227" s="31" t="s">
        <v>7306</v>
      </c>
      <c r="E227" s="31" t="s">
        <v>7307</v>
      </c>
      <c r="F227" s="12" t="s">
        <v>7308</v>
      </c>
      <c r="G227" s="13">
        <v>932</v>
      </c>
      <c r="H227" s="13">
        <f t="shared" si="5"/>
        <v>838.8</v>
      </c>
      <c r="I227" s="13">
        <f t="shared" si="4"/>
        <v>754.92</v>
      </c>
      <c r="J227" s="30"/>
      <c r="K227" s="12" t="s">
        <v>15143</v>
      </c>
    </row>
    <row r="228" ht="76" customHeight="1" spans="1:11">
      <c r="A228" s="9"/>
      <c r="B228" s="30" t="s">
        <v>7309</v>
      </c>
      <c r="C228" s="31" t="s">
        <v>15695</v>
      </c>
      <c r="D228" s="30"/>
      <c r="E228" s="30"/>
      <c r="F228" s="12" t="s">
        <v>7308</v>
      </c>
      <c r="G228" s="13">
        <v>280</v>
      </c>
      <c r="H228" s="13">
        <f t="shared" si="5"/>
        <v>252</v>
      </c>
      <c r="I228" s="13">
        <f t="shared" si="4"/>
        <v>226.8</v>
      </c>
      <c r="J228" s="31" t="s">
        <v>1300</v>
      </c>
      <c r="K228" s="12" t="s">
        <v>15143</v>
      </c>
    </row>
    <row r="229" ht="76" customHeight="1" spans="1:11">
      <c r="A229" s="9">
        <v>118</v>
      </c>
      <c r="B229" s="30" t="s">
        <v>7311</v>
      </c>
      <c r="C229" s="31" t="s">
        <v>7312</v>
      </c>
      <c r="D229" s="31" t="s">
        <v>7313</v>
      </c>
      <c r="E229" s="31" t="s">
        <v>7314</v>
      </c>
      <c r="F229" s="12" t="s">
        <v>762</v>
      </c>
      <c r="G229" s="13">
        <v>573</v>
      </c>
      <c r="H229" s="13">
        <f t="shared" si="5"/>
        <v>515.7</v>
      </c>
      <c r="I229" s="13">
        <f t="shared" si="4"/>
        <v>464.13</v>
      </c>
      <c r="J229" s="30"/>
      <c r="K229" s="12" t="s">
        <v>15163</v>
      </c>
    </row>
    <row r="230" ht="51" customHeight="1" spans="1:11">
      <c r="A230" s="9"/>
      <c r="B230" s="30" t="s">
        <v>7315</v>
      </c>
      <c r="C230" s="31" t="s">
        <v>15696</v>
      </c>
      <c r="D230" s="30"/>
      <c r="E230" s="30"/>
      <c r="F230" s="12" t="s">
        <v>762</v>
      </c>
      <c r="G230" s="13">
        <v>172</v>
      </c>
      <c r="H230" s="13">
        <f t="shared" si="5"/>
        <v>154.8</v>
      </c>
      <c r="I230" s="13">
        <f t="shared" si="4"/>
        <v>139.32</v>
      </c>
      <c r="J230" s="31" t="s">
        <v>1300</v>
      </c>
      <c r="K230" s="12" t="s">
        <v>15163</v>
      </c>
    </row>
    <row r="231" ht="76" customHeight="1" spans="1:11">
      <c r="A231" s="9">
        <v>119</v>
      </c>
      <c r="B231" s="30" t="s">
        <v>7317</v>
      </c>
      <c r="C231" s="31" t="s">
        <v>15697</v>
      </c>
      <c r="D231" s="31" t="s">
        <v>7319</v>
      </c>
      <c r="E231" s="31" t="s">
        <v>7320</v>
      </c>
      <c r="F231" s="12" t="s">
        <v>762</v>
      </c>
      <c r="G231" s="13">
        <v>82</v>
      </c>
      <c r="H231" s="13">
        <f t="shared" si="5"/>
        <v>73.8</v>
      </c>
      <c r="I231" s="13">
        <f t="shared" si="4"/>
        <v>66.42</v>
      </c>
      <c r="J231" s="30"/>
      <c r="K231" s="12" t="s">
        <v>15240</v>
      </c>
    </row>
    <row r="232" ht="51" customHeight="1" spans="1:11">
      <c r="A232" s="9"/>
      <c r="B232" s="30" t="s">
        <v>7321</v>
      </c>
      <c r="C232" s="31" t="s">
        <v>15698</v>
      </c>
      <c r="D232" s="30"/>
      <c r="E232" s="30"/>
      <c r="F232" s="12" t="s">
        <v>762</v>
      </c>
      <c r="G232" s="13">
        <v>25</v>
      </c>
      <c r="H232" s="13">
        <f t="shared" si="5"/>
        <v>22.5</v>
      </c>
      <c r="I232" s="13">
        <f t="shared" si="4"/>
        <v>20.25</v>
      </c>
      <c r="J232" s="31" t="s">
        <v>1300</v>
      </c>
      <c r="K232" s="12" t="s">
        <v>15240</v>
      </c>
    </row>
    <row r="233" ht="76" customHeight="1" spans="1:11">
      <c r="A233" s="9">
        <v>120</v>
      </c>
      <c r="B233" s="30" t="s">
        <v>7323</v>
      </c>
      <c r="C233" s="31" t="s">
        <v>7324</v>
      </c>
      <c r="D233" s="31" t="s">
        <v>7325</v>
      </c>
      <c r="E233" s="31" t="s">
        <v>7326</v>
      </c>
      <c r="F233" s="12" t="s">
        <v>762</v>
      </c>
      <c r="G233" s="13">
        <v>242</v>
      </c>
      <c r="H233" s="13">
        <f t="shared" si="5"/>
        <v>217.8</v>
      </c>
      <c r="I233" s="13">
        <f t="shared" si="4"/>
        <v>196.02</v>
      </c>
      <c r="J233" s="30"/>
      <c r="K233" s="12" t="s">
        <v>15240</v>
      </c>
    </row>
    <row r="234" ht="47" customHeight="1" spans="1:11">
      <c r="A234" s="9"/>
      <c r="B234" s="30" t="s">
        <v>7327</v>
      </c>
      <c r="C234" s="31" t="s">
        <v>15699</v>
      </c>
      <c r="D234" s="30"/>
      <c r="E234" s="30"/>
      <c r="F234" s="12" t="s">
        <v>762</v>
      </c>
      <c r="G234" s="13">
        <v>73</v>
      </c>
      <c r="H234" s="13">
        <f t="shared" si="5"/>
        <v>65.7</v>
      </c>
      <c r="I234" s="13">
        <f>H234*0.9</f>
        <v>59.13</v>
      </c>
      <c r="J234" s="31" t="s">
        <v>1300</v>
      </c>
      <c r="K234" s="12" t="s">
        <v>15240</v>
      </c>
    </row>
    <row r="235" ht="76" customHeight="1" spans="1:11">
      <c r="A235" s="9">
        <v>121</v>
      </c>
      <c r="B235" s="30" t="s">
        <v>7329</v>
      </c>
      <c r="C235" s="31" t="s">
        <v>7330</v>
      </c>
      <c r="D235" s="31" t="s">
        <v>7331</v>
      </c>
      <c r="E235" s="31" t="s">
        <v>7075</v>
      </c>
      <c r="F235" s="12" t="s">
        <v>7103</v>
      </c>
      <c r="G235" s="34" t="s">
        <v>56</v>
      </c>
      <c r="H235" s="34" t="s">
        <v>56</v>
      </c>
      <c r="I235" s="34" t="s">
        <v>56</v>
      </c>
      <c r="J235" s="31" t="s">
        <v>4535</v>
      </c>
      <c r="K235" s="12" t="s">
        <v>15163</v>
      </c>
    </row>
    <row r="236" ht="76" customHeight="1" spans="1:11">
      <c r="A236" s="9">
        <v>122</v>
      </c>
      <c r="B236" s="30" t="s">
        <v>7332</v>
      </c>
      <c r="C236" s="31" t="s">
        <v>7333</v>
      </c>
      <c r="D236" s="31" t="s">
        <v>7334</v>
      </c>
      <c r="E236" s="31" t="s">
        <v>7075</v>
      </c>
      <c r="F236" s="12" t="s">
        <v>7103</v>
      </c>
      <c r="G236" s="34" t="s">
        <v>56</v>
      </c>
      <c r="H236" s="34" t="s">
        <v>56</v>
      </c>
      <c r="I236" s="34" t="s">
        <v>56</v>
      </c>
      <c r="J236" s="31" t="s">
        <v>4535</v>
      </c>
      <c r="K236" s="12" t="s">
        <v>15163</v>
      </c>
    </row>
    <row r="237" ht="76" customHeight="1" spans="1:11">
      <c r="A237" s="9">
        <v>123</v>
      </c>
      <c r="B237" s="30" t="s">
        <v>7335</v>
      </c>
      <c r="C237" s="31" t="s">
        <v>7336</v>
      </c>
      <c r="D237" s="31" t="s">
        <v>7337</v>
      </c>
      <c r="E237" s="31" t="s">
        <v>15700</v>
      </c>
      <c r="F237" s="12" t="s">
        <v>762</v>
      </c>
      <c r="G237" s="34" t="s">
        <v>56</v>
      </c>
      <c r="H237" s="34" t="s">
        <v>56</v>
      </c>
      <c r="I237" s="34" t="s">
        <v>56</v>
      </c>
      <c r="J237" s="31" t="s">
        <v>4535</v>
      </c>
      <c r="K237" s="12" t="s">
        <v>15163</v>
      </c>
    </row>
    <row r="238" ht="76" customHeight="1" spans="1:11">
      <c r="A238" s="9">
        <v>124</v>
      </c>
      <c r="B238" s="30" t="s">
        <v>7339</v>
      </c>
      <c r="C238" s="31" t="s">
        <v>7340</v>
      </c>
      <c r="D238" s="31" t="s">
        <v>7341</v>
      </c>
      <c r="E238" s="31" t="s">
        <v>7342</v>
      </c>
      <c r="F238" s="12" t="s">
        <v>762</v>
      </c>
      <c r="G238" s="34" t="s">
        <v>56</v>
      </c>
      <c r="H238" s="34" t="s">
        <v>56</v>
      </c>
      <c r="I238" s="34" t="s">
        <v>56</v>
      </c>
      <c r="J238" s="31" t="s">
        <v>4535</v>
      </c>
      <c r="K238" s="12" t="s">
        <v>15163</v>
      </c>
    </row>
    <row r="239" ht="76" customHeight="1" spans="1:11">
      <c r="A239" s="9">
        <v>125</v>
      </c>
      <c r="B239" s="30" t="s">
        <v>7343</v>
      </c>
      <c r="C239" s="31" t="s">
        <v>7344</v>
      </c>
      <c r="D239" s="31" t="s">
        <v>7345</v>
      </c>
      <c r="E239" s="31" t="s">
        <v>7342</v>
      </c>
      <c r="F239" s="12" t="s">
        <v>762</v>
      </c>
      <c r="G239" s="34" t="s">
        <v>56</v>
      </c>
      <c r="H239" s="34" t="s">
        <v>56</v>
      </c>
      <c r="I239" s="34" t="s">
        <v>56</v>
      </c>
      <c r="J239" s="31" t="s">
        <v>4535</v>
      </c>
      <c r="K239" s="12" t="s">
        <v>15163</v>
      </c>
    </row>
  </sheetData>
  <mergeCells count="92">
    <mergeCell ref="A1:J1"/>
    <mergeCell ref="A2:J2"/>
    <mergeCell ref="A7:A8"/>
    <mergeCell ref="A9:A10"/>
    <mergeCell ref="A12:A13"/>
    <mergeCell ref="A18:A19"/>
    <mergeCell ref="A20:A21"/>
    <mergeCell ref="A26:A27"/>
    <mergeCell ref="A29:A30"/>
    <mergeCell ref="A31:A34"/>
    <mergeCell ref="A36:A37"/>
    <mergeCell ref="A40:A41"/>
    <mergeCell ref="A45:A46"/>
    <mergeCell ref="A52:A53"/>
    <mergeCell ref="A54:A55"/>
    <mergeCell ref="A58:A60"/>
    <mergeCell ref="A61:A62"/>
    <mergeCell ref="A63:A65"/>
    <mergeCell ref="A67:A68"/>
    <mergeCell ref="A72:A73"/>
    <mergeCell ref="A76:A77"/>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5"/>
    <mergeCell ref="A126:A127"/>
    <mergeCell ref="A128:A130"/>
    <mergeCell ref="A131:A132"/>
    <mergeCell ref="A133:A134"/>
    <mergeCell ref="A135:A137"/>
    <mergeCell ref="A138:A139"/>
    <mergeCell ref="A140:A141"/>
    <mergeCell ref="A142:A144"/>
    <mergeCell ref="A145:A146"/>
    <mergeCell ref="A147:A148"/>
    <mergeCell ref="A149:A152"/>
    <mergeCell ref="A153:A155"/>
    <mergeCell ref="A156: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3"/>
    <mergeCell ref="A194:A195"/>
    <mergeCell ref="A196:A197"/>
    <mergeCell ref="A198:A200"/>
    <mergeCell ref="A201:A202"/>
    <mergeCell ref="A203:A204"/>
    <mergeCell ref="A205:A207"/>
    <mergeCell ref="A208:A209"/>
    <mergeCell ref="A210:A211"/>
    <mergeCell ref="A212:A213"/>
    <mergeCell ref="A214:A215"/>
    <mergeCell ref="A216:A218"/>
    <mergeCell ref="A219:A221"/>
    <mergeCell ref="A222:A223"/>
    <mergeCell ref="A224:A226"/>
    <mergeCell ref="A227:A228"/>
    <mergeCell ref="A229:A230"/>
    <mergeCell ref="A231:A232"/>
    <mergeCell ref="A233:A2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6"/>
  <sheetViews>
    <sheetView topLeftCell="A37" workbookViewId="0">
      <selection activeCell="J42" sqref="J42"/>
    </sheetView>
  </sheetViews>
  <sheetFormatPr defaultColWidth="8.89166666666667" defaultRowHeight="13.5"/>
  <cols>
    <col min="2" max="2" width="19" customWidth="1"/>
    <col min="3" max="3" width="18.775" customWidth="1"/>
    <col min="4" max="4" width="28.225" customWidth="1"/>
    <col min="5" max="5" width="32.1083333333333" customWidth="1"/>
    <col min="7" max="7" width="10.4416666666667" customWidth="1"/>
    <col min="9" max="9" width="9.89166666666667"/>
    <col min="10" max="10" width="27" customWidth="1"/>
  </cols>
  <sheetData>
    <row r="1" ht="27" spans="1:10">
      <c r="A1" s="1" t="s">
        <v>15701</v>
      </c>
      <c r="B1" s="1"/>
      <c r="C1" s="1"/>
      <c r="D1" s="1"/>
      <c r="E1" s="1"/>
      <c r="F1" s="1"/>
      <c r="G1" s="2"/>
      <c r="H1" s="2"/>
      <c r="I1" s="2"/>
      <c r="J1" s="1"/>
    </row>
    <row r="2" ht="177" customHeight="1" spans="1:10">
      <c r="A2" s="3" t="s">
        <v>15702</v>
      </c>
      <c r="B2" s="3"/>
      <c r="C2" s="3"/>
      <c r="D2" s="3"/>
      <c r="E2" s="3"/>
      <c r="F2" s="3"/>
      <c r="G2" s="4"/>
      <c r="H2" s="4"/>
      <c r="I2" s="4"/>
      <c r="J2" s="3"/>
    </row>
    <row r="3" ht="52" customHeight="1" spans="1:11">
      <c r="A3" s="5" t="s">
        <v>15126</v>
      </c>
      <c r="B3" s="6" t="s">
        <v>13742</v>
      </c>
      <c r="C3" s="6" t="s">
        <v>7</v>
      </c>
      <c r="D3" s="6" t="s">
        <v>15127</v>
      </c>
      <c r="E3" s="6" t="s">
        <v>15128</v>
      </c>
      <c r="F3" s="5" t="s">
        <v>15129</v>
      </c>
      <c r="G3" s="5" t="s">
        <v>15130</v>
      </c>
      <c r="H3" s="5" t="s">
        <v>15131</v>
      </c>
      <c r="I3" s="5" t="s">
        <v>15132</v>
      </c>
      <c r="J3" s="5" t="s">
        <v>15133</v>
      </c>
      <c r="K3" s="5" t="s">
        <v>15266</v>
      </c>
    </row>
    <row r="4" ht="29" customHeight="1" spans="1:11">
      <c r="A4" s="5"/>
      <c r="B4" s="7" t="s">
        <v>15703</v>
      </c>
      <c r="C4" s="7" t="s">
        <v>15704</v>
      </c>
      <c r="D4" s="6"/>
      <c r="E4" s="6"/>
      <c r="F4" s="5"/>
      <c r="G4" s="8"/>
      <c r="H4" s="8"/>
      <c r="I4" s="8"/>
      <c r="J4" s="5"/>
      <c r="K4" s="5"/>
    </row>
    <row r="5" ht="40.5" spans="1:11">
      <c r="A5" s="9">
        <v>1</v>
      </c>
      <c r="B5" s="10" t="s">
        <v>1599</v>
      </c>
      <c r="C5" s="11" t="s">
        <v>15705</v>
      </c>
      <c r="D5" s="11" t="s">
        <v>15706</v>
      </c>
      <c r="E5" s="11" t="s">
        <v>15707</v>
      </c>
      <c r="F5" s="12" t="s">
        <v>4429</v>
      </c>
      <c r="G5" s="13">
        <v>5</v>
      </c>
      <c r="H5" s="13">
        <v>5</v>
      </c>
      <c r="I5" s="13">
        <v>5</v>
      </c>
      <c r="J5" s="10"/>
      <c r="K5" s="17" t="s">
        <v>15240</v>
      </c>
    </row>
    <row r="6" ht="81" spans="1:11">
      <c r="A6" s="9">
        <v>2</v>
      </c>
      <c r="B6" s="10" t="s">
        <v>1604</v>
      </c>
      <c r="C6" s="11" t="s">
        <v>15708</v>
      </c>
      <c r="D6" s="11" t="s">
        <v>15709</v>
      </c>
      <c r="E6" s="11" t="s">
        <v>15710</v>
      </c>
      <c r="F6" s="12" t="s">
        <v>35</v>
      </c>
      <c r="G6" s="14" t="s">
        <v>3461</v>
      </c>
      <c r="H6" s="14" t="s">
        <v>3461</v>
      </c>
      <c r="I6" s="14" t="s">
        <v>3461</v>
      </c>
      <c r="J6" s="10"/>
      <c r="K6" s="17" t="s">
        <v>15163</v>
      </c>
    </row>
    <row r="7" ht="40.5" spans="1:11">
      <c r="A7" s="9">
        <v>3</v>
      </c>
      <c r="B7" s="10" t="s">
        <v>1610</v>
      </c>
      <c r="C7" s="11" t="s">
        <v>15711</v>
      </c>
      <c r="D7" s="11" t="s">
        <v>15712</v>
      </c>
      <c r="E7" s="11" t="s">
        <v>15713</v>
      </c>
      <c r="F7" s="12" t="s">
        <v>35</v>
      </c>
      <c r="G7" s="13">
        <v>27</v>
      </c>
      <c r="H7" s="13">
        <v>27</v>
      </c>
      <c r="I7" s="13">
        <v>27</v>
      </c>
      <c r="J7" s="10"/>
      <c r="K7" s="17" t="s">
        <v>15240</v>
      </c>
    </row>
    <row r="8" ht="40.5" spans="1:11">
      <c r="A8" s="9">
        <v>4</v>
      </c>
      <c r="B8" s="10" t="s">
        <v>1614</v>
      </c>
      <c r="C8" s="11" t="s">
        <v>15714</v>
      </c>
      <c r="D8" s="11" t="s">
        <v>15715</v>
      </c>
      <c r="E8" s="11" t="s">
        <v>15716</v>
      </c>
      <c r="F8" s="12" t="s">
        <v>35</v>
      </c>
      <c r="G8" s="13">
        <v>116</v>
      </c>
      <c r="H8" s="13">
        <v>116</v>
      </c>
      <c r="I8" s="13">
        <v>116</v>
      </c>
      <c r="J8" s="11" t="s">
        <v>15717</v>
      </c>
      <c r="K8" s="17" t="s">
        <v>15163</v>
      </c>
    </row>
    <row r="9" ht="40.5" spans="1:11">
      <c r="A9" s="9">
        <v>5</v>
      </c>
      <c r="B9" s="10" t="s">
        <v>1619</v>
      </c>
      <c r="C9" s="11" t="s">
        <v>15718</v>
      </c>
      <c r="D9" s="11" t="s">
        <v>15719</v>
      </c>
      <c r="E9" s="11" t="s">
        <v>15720</v>
      </c>
      <c r="F9" s="12" t="s">
        <v>1985</v>
      </c>
      <c r="G9" s="13">
        <v>4.3</v>
      </c>
      <c r="H9" s="13">
        <v>4.3</v>
      </c>
      <c r="I9" s="13">
        <v>4.3</v>
      </c>
      <c r="J9" s="11" t="s">
        <v>15717</v>
      </c>
      <c r="K9" s="17" t="s">
        <v>15240</v>
      </c>
    </row>
    <row r="10" ht="40.5" spans="1:11">
      <c r="A10" s="9">
        <v>6</v>
      </c>
      <c r="B10" s="10" t="s">
        <v>1624</v>
      </c>
      <c r="C10" s="11" t="s">
        <v>15721</v>
      </c>
      <c r="D10" s="11" t="s">
        <v>15722</v>
      </c>
      <c r="E10" s="11" t="s">
        <v>15723</v>
      </c>
      <c r="F10" s="12" t="s">
        <v>4429</v>
      </c>
      <c r="G10" s="13">
        <v>9</v>
      </c>
      <c r="H10" s="13">
        <v>9</v>
      </c>
      <c r="I10" s="13">
        <v>9</v>
      </c>
      <c r="J10" s="10"/>
      <c r="K10" s="17" t="s">
        <v>15163</v>
      </c>
    </row>
    <row r="11" ht="40.5" spans="1:11">
      <c r="A11" s="9">
        <v>7</v>
      </c>
      <c r="B11" s="10" t="s">
        <v>1628</v>
      </c>
      <c r="C11" s="11" t="s">
        <v>15724</v>
      </c>
      <c r="D11" s="11" t="s">
        <v>15725</v>
      </c>
      <c r="E11" s="11" t="s">
        <v>15723</v>
      </c>
      <c r="F11" s="12" t="s">
        <v>35</v>
      </c>
      <c r="G11" s="13">
        <v>7.2</v>
      </c>
      <c r="H11" s="13">
        <v>7.2</v>
      </c>
      <c r="I11" s="13">
        <v>7.2</v>
      </c>
      <c r="J11" s="10"/>
      <c r="K11" s="17" t="s">
        <v>15240</v>
      </c>
    </row>
    <row r="12" ht="54" spans="1:11">
      <c r="A12" s="9">
        <v>8</v>
      </c>
      <c r="B12" s="10" t="s">
        <v>1631</v>
      </c>
      <c r="C12" s="11" t="s">
        <v>15726</v>
      </c>
      <c r="D12" s="11" t="s">
        <v>15727</v>
      </c>
      <c r="E12" s="11" t="s">
        <v>15728</v>
      </c>
      <c r="F12" s="12" t="s">
        <v>35</v>
      </c>
      <c r="G12" s="13">
        <v>6</v>
      </c>
      <c r="H12" s="13">
        <v>6</v>
      </c>
      <c r="I12" s="13">
        <v>6</v>
      </c>
      <c r="J12" s="10"/>
      <c r="K12" s="17" t="s">
        <v>15240</v>
      </c>
    </row>
    <row r="13" ht="54" spans="1:11">
      <c r="A13" s="9">
        <v>9</v>
      </c>
      <c r="B13" s="10" t="s">
        <v>1635</v>
      </c>
      <c r="C13" s="11" t="s">
        <v>15729</v>
      </c>
      <c r="D13" s="11" t="s">
        <v>15730</v>
      </c>
      <c r="E13" s="11" t="s">
        <v>15731</v>
      </c>
      <c r="F13" s="12" t="s">
        <v>35</v>
      </c>
      <c r="G13" s="13">
        <v>9</v>
      </c>
      <c r="H13" s="13">
        <v>9</v>
      </c>
      <c r="I13" s="13">
        <v>9</v>
      </c>
      <c r="J13" s="10"/>
      <c r="K13" s="17" t="s">
        <v>15240</v>
      </c>
    </row>
    <row r="14" ht="15" spans="1:11">
      <c r="A14" s="9"/>
      <c r="B14" s="7" t="s">
        <v>4417</v>
      </c>
      <c r="C14" s="7" t="s">
        <v>15732</v>
      </c>
      <c r="D14" s="10"/>
      <c r="E14" s="10"/>
      <c r="F14" s="9"/>
      <c r="G14" s="13"/>
      <c r="H14" s="13"/>
      <c r="I14" s="13"/>
      <c r="J14" s="10"/>
      <c r="K14" s="18"/>
    </row>
    <row r="15" ht="15" spans="1:11">
      <c r="A15" s="9"/>
      <c r="B15" s="7" t="s">
        <v>4419</v>
      </c>
      <c r="C15" s="15" t="s">
        <v>4420</v>
      </c>
      <c r="D15" s="10"/>
      <c r="E15" s="10"/>
      <c r="F15" s="9"/>
      <c r="G15" s="13"/>
      <c r="H15" s="13"/>
      <c r="I15" s="13"/>
      <c r="J15" s="10"/>
      <c r="K15" s="18"/>
    </row>
    <row r="16" ht="40.5" spans="1:11">
      <c r="A16" s="9">
        <v>10</v>
      </c>
      <c r="B16" s="10" t="s">
        <v>4421</v>
      </c>
      <c r="C16" s="11" t="s">
        <v>4422</v>
      </c>
      <c r="D16" s="11" t="s">
        <v>4423</v>
      </c>
      <c r="E16" s="11" t="s">
        <v>4424</v>
      </c>
      <c r="F16" s="12" t="s">
        <v>35</v>
      </c>
      <c r="G16" s="13">
        <v>15</v>
      </c>
      <c r="H16" s="13">
        <v>15</v>
      </c>
      <c r="I16" s="13">
        <f t="shared" ref="I16:I40" si="0">H16*0.9</f>
        <v>13.5</v>
      </c>
      <c r="J16" s="10"/>
      <c r="K16" s="17" t="s">
        <v>15240</v>
      </c>
    </row>
    <row r="17" ht="79" customHeight="1" spans="1:11">
      <c r="A17" s="9">
        <v>11</v>
      </c>
      <c r="B17" s="10" t="s">
        <v>4425</v>
      </c>
      <c r="C17" s="11" t="s">
        <v>4426</v>
      </c>
      <c r="D17" s="11" t="s">
        <v>4427</v>
      </c>
      <c r="E17" s="11" t="s">
        <v>4428</v>
      </c>
      <c r="F17" s="12" t="s">
        <v>4429</v>
      </c>
      <c r="G17" s="13">
        <v>60</v>
      </c>
      <c r="H17" s="13">
        <v>60</v>
      </c>
      <c r="I17" s="13">
        <f t="shared" si="0"/>
        <v>54</v>
      </c>
      <c r="J17" s="11" t="s">
        <v>4430</v>
      </c>
      <c r="K17" s="17" t="s">
        <v>15240</v>
      </c>
    </row>
    <row r="18" ht="28.5" spans="1:11">
      <c r="A18" s="9"/>
      <c r="B18" s="10" t="s">
        <v>4431</v>
      </c>
      <c r="C18" s="11" t="s">
        <v>15733</v>
      </c>
      <c r="D18" s="10"/>
      <c r="E18" s="10"/>
      <c r="F18" s="12" t="s">
        <v>4429</v>
      </c>
      <c r="G18" s="13">
        <v>18</v>
      </c>
      <c r="H18" s="13">
        <v>18</v>
      </c>
      <c r="I18" s="13">
        <f t="shared" si="0"/>
        <v>16.2</v>
      </c>
      <c r="J18" s="11" t="s">
        <v>1300</v>
      </c>
      <c r="K18" s="17" t="s">
        <v>15240</v>
      </c>
    </row>
    <row r="19" ht="40.5" spans="1:11">
      <c r="A19" s="9">
        <v>12</v>
      </c>
      <c r="B19" s="10" t="s">
        <v>4433</v>
      </c>
      <c r="C19" s="11" t="s">
        <v>4434</v>
      </c>
      <c r="D19" s="11" t="s">
        <v>4435</v>
      </c>
      <c r="E19" s="11" t="s">
        <v>4436</v>
      </c>
      <c r="F19" s="12" t="s">
        <v>4429</v>
      </c>
      <c r="G19" s="13">
        <v>24</v>
      </c>
      <c r="H19" s="13">
        <v>24</v>
      </c>
      <c r="I19" s="13">
        <f t="shared" si="0"/>
        <v>21.6</v>
      </c>
      <c r="J19" s="10"/>
      <c r="K19" s="17" t="s">
        <v>15240</v>
      </c>
    </row>
    <row r="20" ht="28.5" spans="1:11">
      <c r="A20" s="9"/>
      <c r="B20" s="10" t="s">
        <v>4437</v>
      </c>
      <c r="C20" s="11" t="s">
        <v>15734</v>
      </c>
      <c r="D20" s="10"/>
      <c r="E20" s="10"/>
      <c r="F20" s="12" t="s">
        <v>4429</v>
      </c>
      <c r="G20" s="16">
        <v>7.2</v>
      </c>
      <c r="H20" s="16">
        <v>7.2</v>
      </c>
      <c r="I20" s="16">
        <v>6.6</v>
      </c>
      <c r="J20" s="11" t="s">
        <v>1300</v>
      </c>
      <c r="K20" s="17" t="s">
        <v>15240</v>
      </c>
    </row>
    <row r="21" ht="40.5" spans="1:11">
      <c r="A21" s="9">
        <v>13</v>
      </c>
      <c r="B21" s="10" t="s">
        <v>4439</v>
      </c>
      <c r="C21" s="11" t="s">
        <v>4440</v>
      </c>
      <c r="D21" s="11" t="s">
        <v>4441</v>
      </c>
      <c r="E21" s="11" t="s">
        <v>4442</v>
      </c>
      <c r="F21" s="12" t="s">
        <v>4429</v>
      </c>
      <c r="G21" s="13">
        <v>12</v>
      </c>
      <c r="H21" s="13">
        <v>12</v>
      </c>
      <c r="I21" s="13">
        <f t="shared" si="0"/>
        <v>10.8</v>
      </c>
      <c r="J21" s="10"/>
      <c r="K21" s="17" t="s">
        <v>15240</v>
      </c>
    </row>
    <row r="22" ht="90" customHeight="1" spans="1:11">
      <c r="A22" s="9">
        <v>14</v>
      </c>
      <c r="B22" s="10" t="s">
        <v>4443</v>
      </c>
      <c r="C22" s="11" t="s">
        <v>4444</v>
      </c>
      <c r="D22" s="11" t="s">
        <v>4445</v>
      </c>
      <c r="E22" s="11" t="s">
        <v>4446</v>
      </c>
      <c r="F22" s="12" t="s">
        <v>4447</v>
      </c>
      <c r="G22" s="13">
        <v>105</v>
      </c>
      <c r="H22" s="13">
        <v>105</v>
      </c>
      <c r="I22" s="13">
        <f t="shared" si="0"/>
        <v>94.5</v>
      </c>
      <c r="J22" s="11" t="s">
        <v>15735</v>
      </c>
      <c r="K22" s="17" t="s">
        <v>15240</v>
      </c>
    </row>
    <row r="23" ht="28.5" spans="1:11">
      <c r="A23" s="9"/>
      <c r="B23" s="10" t="s">
        <v>4449</v>
      </c>
      <c r="C23" s="11" t="s">
        <v>15736</v>
      </c>
      <c r="D23" s="10"/>
      <c r="E23" s="10"/>
      <c r="F23" s="12" t="s">
        <v>4447</v>
      </c>
      <c r="G23" s="13">
        <v>32</v>
      </c>
      <c r="H23" s="13">
        <v>32</v>
      </c>
      <c r="I23" s="13">
        <f t="shared" si="0"/>
        <v>28.8</v>
      </c>
      <c r="J23" s="11" t="s">
        <v>1300</v>
      </c>
      <c r="K23" s="17" t="s">
        <v>15240</v>
      </c>
    </row>
    <row r="24" ht="28.5" spans="1:11">
      <c r="A24" s="9"/>
      <c r="B24" s="10" t="s">
        <v>4451</v>
      </c>
      <c r="C24" s="11" t="s">
        <v>15737</v>
      </c>
      <c r="D24" s="10"/>
      <c r="E24" s="10"/>
      <c r="F24" s="12" t="s">
        <v>4447</v>
      </c>
      <c r="G24" s="13">
        <v>105</v>
      </c>
      <c r="H24" s="13">
        <v>105</v>
      </c>
      <c r="I24" s="13">
        <f t="shared" si="0"/>
        <v>94.5</v>
      </c>
      <c r="J24" s="10"/>
      <c r="K24" s="17" t="s">
        <v>15143</v>
      </c>
    </row>
    <row r="25" ht="40.5" spans="1:11">
      <c r="A25" s="9">
        <v>15</v>
      </c>
      <c r="B25" s="10" t="s">
        <v>4453</v>
      </c>
      <c r="C25" s="11" t="s">
        <v>4454</v>
      </c>
      <c r="D25" s="11" t="s">
        <v>4455</v>
      </c>
      <c r="E25" s="11" t="s">
        <v>4456</v>
      </c>
      <c r="F25" s="12" t="s">
        <v>4447</v>
      </c>
      <c r="G25" s="13">
        <v>12</v>
      </c>
      <c r="H25" s="13">
        <v>12</v>
      </c>
      <c r="I25" s="13">
        <f t="shared" si="0"/>
        <v>10.8</v>
      </c>
      <c r="J25" s="10"/>
      <c r="K25" s="17" t="s">
        <v>15240</v>
      </c>
    </row>
    <row r="26" ht="28.5" spans="1:11">
      <c r="A26" s="9"/>
      <c r="B26" s="10" t="s">
        <v>4457</v>
      </c>
      <c r="C26" s="11" t="s">
        <v>15738</v>
      </c>
      <c r="D26" s="10"/>
      <c r="E26" s="10"/>
      <c r="F26" s="12" t="s">
        <v>4447</v>
      </c>
      <c r="G26" s="13">
        <v>12</v>
      </c>
      <c r="H26" s="13">
        <v>12</v>
      </c>
      <c r="I26" s="13">
        <f t="shared" si="0"/>
        <v>10.8</v>
      </c>
      <c r="J26" s="10"/>
      <c r="K26" s="17" t="s">
        <v>15240</v>
      </c>
    </row>
    <row r="27" ht="57" customHeight="1" spans="1:11">
      <c r="A27" s="9">
        <v>16</v>
      </c>
      <c r="B27" s="10" t="s">
        <v>4459</v>
      </c>
      <c r="C27" s="11" t="s">
        <v>4460</v>
      </c>
      <c r="D27" s="11" t="s">
        <v>4461</v>
      </c>
      <c r="E27" s="11" t="s">
        <v>4462</v>
      </c>
      <c r="F27" s="12" t="s">
        <v>4447</v>
      </c>
      <c r="G27" s="13">
        <v>91</v>
      </c>
      <c r="H27" s="13">
        <v>91</v>
      </c>
      <c r="I27" s="13">
        <f t="shared" si="0"/>
        <v>81.9</v>
      </c>
      <c r="J27" s="11" t="s">
        <v>15735</v>
      </c>
      <c r="K27" s="17" t="s">
        <v>15143</v>
      </c>
    </row>
    <row r="28" ht="28.5" spans="1:11">
      <c r="A28" s="9"/>
      <c r="B28" s="10" t="s">
        <v>4463</v>
      </c>
      <c r="C28" s="11" t="s">
        <v>15739</v>
      </c>
      <c r="D28" s="10"/>
      <c r="E28" s="10"/>
      <c r="F28" s="12" t="s">
        <v>4447</v>
      </c>
      <c r="G28" s="13">
        <v>27</v>
      </c>
      <c r="H28" s="13">
        <v>27</v>
      </c>
      <c r="I28" s="13">
        <v>25</v>
      </c>
      <c r="J28" s="11" t="s">
        <v>1300</v>
      </c>
      <c r="K28" s="17" t="s">
        <v>15143</v>
      </c>
    </row>
    <row r="29" ht="28.5" spans="1:11">
      <c r="A29" s="9"/>
      <c r="B29" s="10" t="s">
        <v>4465</v>
      </c>
      <c r="C29" s="11" t="s">
        <v>15740</v>
      </c>
      <c r="D29" s="10"/>
      <c r="E29" s="10"/>
      <c r="F29" s="12" t="s">
        <v>4447</v>
      </c>
      <c r="G29" s="13">
        <v>91</v>
      </c>
      <c r="H29" s="13">
        <v>91</v>
      </c>
      <c r="I29" s="13">
        <f t="shared" si="0"/>
        <v>81.9</v>
      </c>
      <c r="J29" s="10"/>
      <c r="K29" s="17" t="s">
        <v>15143</v>
      </c>
    </row>
    <row r="30" ht="37" customHeight="1" spans="1:11">
      <c r="A30" s="9"/>
      <c r="B30" s="10" t="s">
        <v>4467</v>
      </c>
      <c r="C30" s="11" t="s">
        <v>15741</v>
      </c>
      <c r="D30" s="10"/>
      <c r="E30" s="10"/>
      <c r="F30" s="12" t="s">
        <v>4447</v>
      </c>
      <c r="G30" s="13">
        <v>91</v>
      </c>
      <c r="H30" s="13">
        <v>91</v>
      </c>
      <c r="I30" s="13">
        <f t="shared" si="0"/>
        <v>81.9</v>
      </c>
      <c r="J30" s="10"/>
      <c r="K30" s="17" t="s">
        <v>15143</v>
      </c>
    </row>
    <row r="31" ht="40.5" spans="1:11">
      <c r="A31" s="9">
        <v>17</v>
      </c>
      <c r="B31" s="10" t="s">
        <v>4469</v>
      </c>
      <c r="C31" s="11" t="s">
        <v>4470</v>
      </c>
      <c r="D31" s="11" t="s">
        <v>4471</v>
      </c>
      <c r="E31" s="11" t="s">
        <v>4472</v>
      </c>
      <c r="F31" s="12" t="s">
        <v>4447</v>
      </c>
      <c r="G31" s="13">
        <v>99</v>
      </c>
      <c r="H31" s="13">
        <v>99</v>
      </c>
      <c r="I31" s="13">
        <f t="shared" si="0"/>
        <v>89.1</v>
      </c>
      <c r="J31" s="10"/>
      <c r="K31" s="17" t="s">
        <v>15240</v>
      </c>
    </row>
    <row r="32" ht="40.5" spans="1:11">
      <c r="A32" s="9">
        <v>18</v>
      </c>
      <c r="B32" s="10" t="s">
        <v>4473</v>
      </c>
      <c r="C32" s="11" t="s">
        <v>4474</v>
      </c>
      <c r="D32" s="11" t="s">
        <v>4475</v>
      </c>
      <c r="E32" s="11" t="s">
        <v>4476</v>
      </c>
      <c r="F32" s="12" t="s">
        <v>4447</v>
      </c>
      <c r="G32" s="13">
        <v>850</v>
      </c>
      <c r="H32" s="13">
        <v>850</v>
      </c>
      <c r="I32" s="13">
        <f t="shared" si="0"/>
        <v>765</v>
      </c>
      <c r="J32" s="10"/>
      <c r="K32" s="17" t="s">
        <v>15143</v>
      </c>
    </row>
    <row r="33" ht="44" customHeight="1" spans="1:11">
      <c r="A33" s="9"/>
      <c r="B33" s="10" t="s">
        <v>4477</v>
      </c>
      <c r="C33" s="11" t="s">
        <v>15742</v>
      </c>
      <c r="D33" s="10"/>
      <c r="E33" s="10"/>
      <c r="F33" s="12" t="s">
        <v>4447</v>
      </c>
      <c r="G33" s="13">
        <v>425</v>
      </c>
      <c r="H33" s="13">
        <v>425</v>
      </c>
      <c r="I33" s="13">
        <f t="shared" si="0"/>
        <v>382.5</v>
      </c>
      <c r="J33" s="10"/>
      <c r="K33" s="17" t="s">
        <v>15143</v>
      </c>
    </row>
    <row r="34" ht="40.5" spans="1:11">
      <c r="A34" s="9">
        <v>19</v>
      </c>
      <c r="B34" s="10" t="s">
        <v>4479</v>
      </c>
      <c r="C34" s="11" t="s">
        <v>4480</v>
      </c>
      <c r="D34" s="11" t="s">
        <v>4481</v>
      </c>
      <c r="E34" s="11" t="s">
        <v>4482</v>
      </c>
      <c r="F34" s="12" t="s">
        <v>4429</v>
      </c>
      <c r="G34" s="13">
        <v>120</v>
      </c>
      <c r="H34" s="13">
        <v>120</v>
      </c>
      <c r="I34" s="13">
        <f t="shared" si="0"/>
        <v>108</v>
      </c>
      <c r="J34" s="10"/>
      <c r="K34" s="17" t="s">
        <v>15143</v>
      </c>
    </row>
    <row r="35" ht="39" customHeight="1" spans="1:11">
      <c r="A35" s="9"/>
      <c r="B35" s="10" t="s">
        <v>4483</v>
      </c>
      <c r="C35" s="11" t="s">
        <v>15743</v>
      </c>
      <c r="D35" s="10"/>
      <c r="E35" s="10"/>
      <c r="F35" s="12" t="s">
        <v>4429</v>
      </c>
      <c r="G35" s="13">
        <v>60</v>
      </c>
      <c r="H35" s="13">
        <v>60</v>
      </c>
      <c r="I35" s="13">
        <f t="shared" si="0"/>
        <v>54</v>
      </c>
      <c r="J35" s="10"/>
      <c r="K35" s="17" t="s">
        <v>15143</v>
      </c>
    </row>
    <row r="36" ht="40.5" spans="1:11">
      <c r="A36" s="9">
        <v>20</v>
      </c>
      <c r="B36" s="10" t="s">
        <v>4485</v>
      </c>
      <c r="C36" s="11" t="s">
        <v>4486</v>
      </c>
      <c r="D36" s="11" t="s">
        <v>4487</v>
      </c>
      <c r="E36" s="11" t="s">
        <v>4488</v>
      </c>
      <c r="F36" s="12" t="s">
        <v>4429</v>
      </c>
      <c r="G36" s="13">
        <v>720</v>
      </c>
      <c r="H36" s="13">
        <v>720</v>
      </c>
      <c r="I36" s="13">
        <f t="shared" si="0"/>
        <v>648</v>
      </c>
      <c r="J36" s="10"/>
      <c r="K36" s="17" t="s">
        <v>15163</v>
      </c>
    </row>
    <row r="37" ht="54" customHeight="1" spans="1:11">
      <c r="A37" s="9"/>
      <c r="B37" s="10" t="s">
        <v>4489</v>
      </c>
      <c r="C37" s="11" t="s">
        <v>15744</v>
      </c>
      <c r="D37" s="10"/>
      <c r="E37" s="10"/>
      <c r="F37" s="12" t="s">
        <v>4429</v>
      </c>
      <c r="G37" s="13">
        <v>360</v>
      </c>
      <c r="H37" s="13">
        <v>360</v>
      </c>
      <c r="I37" s="13">
        <f t="shared" si="0"/>
        <v>324</v>
      </c>
      <c r="J37" s="10"/>
      <c r="K37" s="17" t="s">
        <v>15163</v>
      </c>
    </row>
    <row r="38" ht="70" customHeight="1" spans="1:11">
      <c r="A38" s="9">
        <v>21</v>
      </c>
      <c r="B38" s="10" t="s">
        <v>4491</v>
      </c>
      <c r="C38" s="11" t="s">
        <v>4492</v>
      </c>
      <c r="D38" s="11" t="s">
        <v>4493</v>
      </c>
      <c r="E38" s="11" t="s">
        <v>4494</v>
      </c>
      <c r="F38" s="12" t="s">
        <v>4429</v>
      </c>
      <c r="G38" s="13">
        <v>105</v>
      </c>
      <c r="H38" s="13">
        <v>105</v>
      </c>
      <c r="I38" s="13">
        <f t="shared" si="0"/>
        <v>94.5</v>
      </c>
      <c r="J38" s="11" t="s">
        <v>15745</v>
      </c>
      <c r="K38" s="17" t="s">
        <v>15240</v>
      </c>
    </row>
    <row r="39" ht="28.5" spans="1:11">
      <c r="A39" s="9"/>
      <c r="B39" s="10" t="s">
        <v>4496</v>
      </c>
      <c r="C39" s="11" t="s">
        <v>15746</v>
      </c>
      <c r="D39" s="10"/>
      <c r="E39" s="10"/>
      <c r="F39" s="12" t="s">
        <v>4429</v>
      </c>
      <c r="G39" s="13">
        <v>32</v>
      </c>
      <c r="H39" s="13">
        <v>32</v>
      </c>
      <c r="I39" s="13">
        <f t="shared" si="0"/>
        <v>28.8</v>
      </c>
      <c r="J39" s="11" t="s">
        <v>1300</v>
      </c>
      <c r="K39" s="17" t="s">
        <v>15240</v>
      </c>
    </row>
    <row r="40" ht="64" customHeight="1" spans="1:11">
      <c r="A40" s="9"/>
      <c r="B40" s="10" t="s">
        <v>4498</v>
      </c>
      <c r="C40" s="11" t="s">
        <v>15747</v>
      </c>
      <c r="D40" s="10"/>
      <c r="E40" s="10"/>
      <c r="F40" s="12" t="s">
        <v>4429</v>
      </c>
      <c r="G40" s="13">
        <v>238</v>
      </c>
      <c r="H40" s="13">
        <v>238</v>
      </c>
      <c r="I40" s="13">
        <f t="shared" si="0"/>
        <v>214.2</v>
      </c>
      <c r="J40" s="10"/>
      <c r="K40" s="17" t="s">
        <v>15240</v>
      </c>
    </row>
    <row r="41" ht="28.5" spans="1:11">
      <c r="A41" s="9"/>
      <c r="B41" s="10" t="s">
        <v>4500</v>
      </c>
      <c r="C41" s="11" t="s">
        <v>15748</v>
      </c>
      <c r="D41" s="10"/>
      <c r="E41" s="10"/>
      <c r="F41" s="12" t="s">
        <v>4429</v>
      </c>
      <c r="G41" s="13">
        <v>53</v>
      </c>
      <c r="H41" s="13">
        <v>53</v>
      </c>
      <c r="I41" s="13">
        <v>48</v>
      </c>
      <c r="J41" s="10"/>
      <c r="K41" s="17" t="s">
        <v>15240</v>
      </c>
    </row>
    <row r="42" ht="47" customHeight="1" spans="1:11">
      <c r="A42" s="9"/>
      <c r="B42" s="10" t="s">
        <v>4502</v>
      </c>
      <c r="C42" s="11" t="s">
        <v>15749</v>
      </c>
      <c r="D42" s="10"/>
      <c r="E42" s="10"/>
      <c r="F42" s="12" t="s">
        <v>4429</v>
      </c>
      <c r="G42" s="13">
        <v>53</v>
      </c>
      <c r="H42" s="13">
        <v>53</v>
      </c>
      <c r="I42" s="13">
        <v>48</v>
      </c>
      <c r="J42" s="10"/>
      <c r="K42" s="17" t="s">
        <v>15240</v>
      </c>
    </row>
    <row r="43" ht="69" spans="1:11">
      <c r="A43" s="9">
        <v>22</v>
      </c>
      <c r="B43" s="10" t="s">
        <v>4504</v>
      </c>
      <c r="C43" s="11" t="s">
        <v>4505</v>
      </c>
      <c r="D43" s="11" t="s">
        <v>4506</v>
      </c>
      <c r="E43" s="11" t="s">
        <v>15750</v>
      </c>
      <c r="F43" s="12" t="s">
        <v>4429</v>
      </c>
      <c r="G43" s="12" t="s">
        <v>4508</v>
      </c>
      <c r="H43" s="12" t="s">
        <v>4508</v>
      </c>
      <c r="I43" s="12" t="s">
        <v>4508</v>
      </c>
      <c r="J43" s="10"/>
      <c r="K43" s="17" t="s">
        <v>15163</v>
      </c>
    </row>
    <row r="44" ht="54" customHeight="1" spans="1:11">
      <c r="A44" s="9"/>
      <c r="B44" s="10" t="s">
        <v>4509</v>
      </c>
      <c r="C44" s="11" t="s">
        <v>15751</v>
      </c>
      <c r="D44" s="10"/>
      <c r="E44" s="10"/>
      <c r="F44" s="12" t="s">
        <v>4429</v>
      </c>
      <c r="G44" s="12" t="s">
        <v>4508</v>
      </c>
      <c r="H44" s="12" t="s">
        <v>4508</v>
      </c>
      <c r="I44" s="12" t="s">
        <v>4508</v>
      </c>
      <c r="J44" s="10"/>
      <c r="K44" s="17" t="s">
        <v>15163</v>
      </c>
    </row>
    <row r="45" ht="57" customHeight="1" spans="1:11">
      <c r="A45" s="9">
        <v>23</v>
      </c>
      <c r="B45" s="10" t="s">
        <v>4511</v>
      </c>
      <c r="C45" s="11" t="s">
        <v>4512</v>
      </c>
      <c r="D45" s="11" t="s">
        <v>4513</v>
      </c>
      <c r="E45" s="11" t="s">
        <v>4514</v>
      </c>
      <c r="F45" s="12" t="s">
        <v>4429</v>
      </c>
      <c r="G45" s="13">
        <v>29</v>
      </c>
      <c r="H45" s="13">
        <v>29</v>
      </c>
      <c r="I45" s="13">
        <f>H45*0.9</f>
        <v>26.1</v>
      </c>
      <c r="J45" s="11" t="s">
        <v>15752</v>
      </c>
      <c r="K45" s="17" t="s">
        <v>15163</v>
      </c>
    </row>
    <row r="46" ht="40.5" spans="1:11">
      <c r="A46" s="9">
        <v>24</v>
      </c>
      <c r="B46" s="10" t="s">
        <v>4516</v>
      </c>
      <c r="C46" s="11" t="s">
        <v>4517</v>
      </c>
      <c r="D46" s="11" t="s">
        <v>4518</v>
      </c>
      <c r="E46" s="11" t="s">
        <v>4519</v>
      </c>
      <c r="F46" s="12" t="s">
        <v>4429</v>
      </c>
      <c r="G46" s="16">
        <v>3.5</v>
      </c>
      <c r="H46" s="16">
        <v>3.5</v>
      </c>
      <c r="I46" s="16">
        <v>3.2</v>
      </c>
      <c r="J46" s="10"/>
      <c r="K46" s="17" t="s">
        <v>15143</v>
      </c>
    </row>
    <row r="47" ht="40.5" spans="1:11">
      <c r="A47" s="9">
        <v>25</v>
      </c>
      <c r="B47" s="10" t="s">
        <v>4520</v>
      </c>
      <c r="C47" s="11" t="s">
        <v>4521</v>
      </c>
      <c r="D47" s="11" t="s">
        <v>4522</v>
      </c>
      <c r="E47" s="11" t="s">
        <v>4523</v>
      </c>
      <c r="F47" s="12" t="s">
        <v>4429</v>
      </c>
      <c r="G47" s="16">
        <v>5.6</v>
      </c>
      <c r="H47" s="16">
        <v>5.6</v>
      </c>
      <c r="I47" s="13">
        <f>H47*0.9</f>
        <v>5.04</v>
      </c>
      <c r="J47" s="10"/>
      <c r="K47" s="17" t="s">
        <v>15240</v>
      </c>
    </row>
    <row r="48" ht="69" customHeight="1" spans="1:11">
      <c r="A48" s="9">
        <v>26</v>
      </c>
      <c r="B48" s="10" t="s">
        <v>4524</v>
      </c>
      <c r="C48" s="11" t="s">
        <v>4525</v>
      </c>
      <c r="D48" s="11" t="s">
        <v>4526</v>
      </c>
      <c r="E48" s="11" t="s">
        <v>4527</v>
      </c>
      <c r="F48" s="12" t="s">
        <v>4429</v>
      </c>
      <c r="G48" s="12" t="s">
        <v>4508</v>
      </c>
      <c r="H48" s="12" t="s">
        <v>4508</v>
      </c>
      <c r="I48" s="12" t="s">
        <v>4508</v>
      </c>
      <c r="J48" s="10" t="s">
        <v>15753</v>
      </c>
      <c r="K48" s="17" t="s">
        <v>15163</v>
      </c>
    </row>
    <row r="49" ht="28.5" spans="1:11">
      <c r="A49" s="9"/>
      <c r="B49" s="10" t="s">
        <v>4529</v>
      </c>
      <c r="C49" s="11" t="s">
        <v>15754</v>
      </c>
      <c r="D49" s="10"/>
      <c r="E49" s="10"/>
      <c r="F49" s="12" t="s">
        <v>4429</v>
      </c>
      <c r="G49" s="12" t="s">
        <v>4508</v>
      </c>
      <c r="H49" s="12" t="s">
        <v>4508</v>
      </c>
      <c r="I49" s="12" t="s">
        <v>4508</v>
      </c>
      <c r="J49" s="10"/>
      <c r="K49" s="17" t="s">
        <v>15163</v>
      </c>
    </row>
    <row r="50" ht="54" spans="1:11">
      <c r="A50" s="9">
        <v>27</v>
      </c>
      <c r="B50" s="10" t="s">
        <v>4531</v>
      </c>
      <c r="C50" s="11" t="s">
        <v>4532</v>
      </c>
      <c r="D50" s="11" t="s">
        <v>4533</v>
      </c>
      <c r="E50" s="11" t="s">
        <v>4534</v>
      </c>
      <c r="F50" s="12" t="s">
        <v>35</v>
      </c>
      <c r="G50" s="12" t="s">
        <v>4508</v>
      </c>
      <c r="H50" s="12" t="s">
        <v>4508</v>
      </c>
      <c r="I50" s="12" t="s">
        <v>4508</v>
      </c>
      <c r="J50" s="11" t="s">
        <v>4535</v>
      </c>
      <c r="K50" s="17" t="s">
        <v>15163</v>
      </c>
    </row>
    <row r="51" ht="45" customHeight="1" spans="1:11">
      <c r="A51" s="9"/>
      <c r="B51" s="10" t="s">
        <v>4536</v>
      </c>
      <c r="C51" s="11" t="s">
        <v>15755</v>
      </c>
      <c r="D51" s="10"/>
      <c r="E51" s="10"/>
      <c r="F51" s="12" t="s">
        <v>35</v>
      </c>
      <c r="G51" s="12" t="s">
        <v>4508</v>
      </c>
      <c r="H51" s="12" t="s">
        <v>4508</v>
      </c>
      <c r="I51" s="12" t="s">
        <v>4508</v>
      </c>
      <c r="J51" s="10"/>
      <c r="K51" s="17" t="s">
        <v>15163</v>
      </c>
    </row>
    <row r="52" ht="40.5" spans="1:11">
      <c r="A52" s="9">
        <v>28</v>
      </c>
      <c r="B52" s="10" t="s">
        <v>4538</v>
      </c>
      <c r="C52" s="11" t="s">
        <v>4539</v>
      </c>
      <c r="D52" s="11" t="s">
        <v>4540</v>
      </c>
      <c r="E52" s="11" t="s">
        <v>4541</v>
      </c>
      <c r="F52" s="12" t="s">
        <v>4429</v>
      </c>
      <c r="G52" s="13">
        <v>118</v>
      </c>
      <c r="H52" s="13">
        <v>118</v>
      </c>
      <c r="I52" s="13">
        <f t="shared" ref="I52:I76" si="1">H52*0.9</f>
        <v>106.2</v>
      </c>
      <c r="J52" s="10"/>
      <c r="K52" s="17" t="s">
        <v>15163</v>
      </c>
    </row>
    <row r="53" ht="57" customHeight="1" spans="1:11">
      <c r="A53" s="9">
        <v>29</v>
      </c>
      <c r="B53" s="10" t="s">
        <v>4542</v>
      </c>
      <c r="C53" s="11" t="s">
        <v>4543</v>
      </c>
      <c r="D53" s="11" t="s">
        <v>4544</v>
      </c>
      <c r="E53" s="11" t="s">
        <v>4545</v>
      </c>
      <c r="F53" s="12" t="s">
        <v>4546</v>
      </c>
      <c r="G53" s="13">
        <v>270</v>
      </c>
      <c r="H53" s="13">
        <v>270</v>
      </c>
      <c r="I53" s="13">
        <f t="shared" si="1"/>
        <v>243</v>
      </c>
      <c r="J53" s="10"/>
      <c r="K53" s="17" t="s">
        <v>15240</v>
      </c>
    </row>
    <row r="54" ht="28.5" spans="1:11">
      <c r="A54" s="9"/>
      <c r="B54" s="10" t="s">
        <v>4547</v>
      </c>
      <c r="C54" s="11" t="s">
        <v>15756</v>
      </c>
      <c r="D54" s="10"/>
      <c r="E54" s="10"/>
      <c r="F54" s="12" t="s">
        <v>4546</v>
      </c>
      <c r="G54" s="13">
        <v>81</v>
      </c>
      <c r="H54" s="13">
        <v>81</v>
      </c>
      <c r="I54" s="13">
        <f t="shared" si="1"/>
        <v>72.9</v>
      </c>
      <c r="J54" s="11" t="s">
        <v>1300</v>
      </c>
      <c r="K54" s="17" t="s">
        <v>15240</v>
      </c>
    </row>
    <row r="55" ht="40.5" spans="1:11">
      <c r="A55" s="9">
        <v>30</v>
      </c>
      <c r="B55" s="10" t="s">
        <v>4549</v>
      </c>
      <c r="C55" s="11" t="s">
        <v>4550</v>
      </c>
      <c r="D55" s="11" t="s">
        <v>4551</v>
      </c>
      <c r="E55" s="11" t="s">
        <v>4552</v>
      </c>
      <c r="F55" s="12" t="s">
        <v>4546</v>
      </c>
      <c r="G55" s="13">
        <v>29</v>
      </c>
      <c r="H55" s="13">
        <v>29</v>
      </c>
      <c r="I55" s="13">
        <f t="shared" si="1"/>
        <v>26.1</v>
      </c>
      <c r="J55" s="10"/>
      <c r="K55" s="17" t="s">
        <v>15240</v>
      </c>
    </row>
    <row r="56" ht="38" customHeight="1" spans="1:11">
      <c r="A56" s="9"/>
      <c r="B56" s="10" t="s">
        <v>4553</v>
      </c>
      <c r="C56" s="11" t="s">
        <v>15757</v>
      </c>
      <c r="D56" s="10"/>
      <c r="E56" s="10"/>
      <c r="F56" s="12" t="s">
        <v>4546</v>
      </c>
      <c r="G56" s="16">
        <v>8.7</v>
      </c>
      <c r="H56" s="16">
        <v>8.7</v>
      </c>
      <c r="I56" s="16">
        <f t="shared" si="1"/>
        <v>7.83</v>
      </c>
      <c r="J56" s="11" t="s">
        <v>1300</v>
      </c>
      <c r="K56" s="17" t="s">
        <v>15240</v>
      </c>
    </row>
    <row r="57" ht="40.5" spans="1:11">
      <c r="A57" s="9">
        <v>31</v>
      </c>
      <c r="B57" s="10" t="s">
        <v>4555</v>
      </c>
      <c r="C57" s="11" t="s">
        <v>4556</v>
      </c>
      <c r="D57" s="11" t="s">
        <v>4557</v>
      </c>
      <c r="E57" s="11" t="s">
        <v>4558</v>
      </c>
      <c r="F57" s="12" t="s">
        <v>35</v>
      </c>
      <c r="G57" s="13">
        <v>951</v>
      </c>
      <c r="H57" s="13">
        <v>951</v>
      </c>
      <c r="I57" s="13">
        <f t="shared" si="1"/>
        <v>855.9</v>
      </c>
      <c r="J57" s="10"/>
      <c r="K57" s="17" t="s">
        <v>15163</v>
      </c>
    </row>
    <row r="58" ht="40.5" spans="1:11">
      <c r="A58" s="9">
        <v>32</v>
      </c>
      <c r="B58" s="10" t="s">
        <v>4559</v>
      </c>
      <c r="C58" s="11" t="s">
        <v>4560</v>
      </c>
      <c r="D58" s="11" t="s">
        <v>4561</v>
      </c>
      <c r="E58" s="11" t="s">
        <v>4562</v>
      </c>
      <c r="F58" s="12" t="s">
        <v>4563</v>
      </c>
      <c r="G58" s="13">
        <v>1754</v>
      </c>
      <c r="H58" s="13">
        <v>1754</v>
      </c>
      <c r="I58" s="13">
        <f t="shared" si="1"/>
        <v>1578.6</v>
      </c>
      <c r="J58" s="10"/>
      <c r="K58" s="17" t="s">
        <v>15163</v>
      </c>
    </row>
    <row r="59" ht="47" customHeight="1" spans="1:11">
      <c r="A59" s="9"/>
      <c r="B59" s="10" t="s">
        <v>4564</v>
      </c>
      <c r="C59" s="11" t="s">
        <v>15758</v>
      </c>
      <c r="D59" s="10"/>
      <c r="E59" s="10"/>
      <c r="F59" s="12" t="s">
        <v>4563</v>
      </c>
      <c r="G59" s="13">
        <v>877</v>
      </c>
      <c r="H59" s="13">
        <v>877</v>
      </c>
      <c r="I59" s="13">
        <f t="shared" si="1"/>
        <v>789.3</v>
      </c>
      <c r="J59" s="10"/>
      <c r="K59" s="17" t="s">
        <v>15163</v>
      </c>
    </row>
    <row r="60" ht="28.5" spans="1:11">
      <c r="A60" s="9"/>
      <c r="B60" s="10" t="s">
        <v>4566</v>
      </c>
      <c r="C60" s="11" t="s">
        <v>15759</v>
      </c>
      <c r="D60" s="10"/>
      <c r="E60" s="10"/>
      <c r="F60" s="12" t="s">
        <v>4563</v>
      </c>
      <c r="G60" s="13">
        <v>877</v>
      </c>
      <c r="H60" s="13">
        <v>877</v>
      </c>
      <c r="I60" s="13">
        <f t="shared" si="1"/>
        <v>789.3</v>
      </c>
      <c r="J60" s="10"/>
      <c r="K60" s="17" t="s">
        <v>15163</v>
      </c>
    </row>
    <row r="61" ht="40.5" spans="1:11">
      <c r="A61" s="9">
        <v>33</v>
      </c>
      <c r="B61" s="10" t="s">
        <v>4568</v>
      </c>
      <c r="C61" s="11" t="s">
        <v>4569</v>
      </c>
      <c r="D61" s="11" t="s">
        <v>4570</v>
      </c>
      <c r="E61" s="11" t="s">
        <v>4571</v>
      </c>
      <c r="F61" s="12" t="s">
        <v>4429</v>
      </c>
      <c r="G61" s="13">
        <v>5</v>
      </c>
      <c r="H61" s="13">
        <v>5</v>
      </c>
      <c r="I61" s="16">
        <f t="shared" si="1"/>
        <v>4.5</v>
      </c>
      <c r="J61" s="10"/>
      <c r="K61" s="17" t="s">
        <v>15240</v>
      </c>
    </row>
    <row r="62" ht="40.5" spans="1:11">
      <c r="A62" s="9">
        <v>34</v>
      </c>
      <c r="B62" s="10" t="s">
        <v>4572</v>
      </c>
      <c r="C62" s="11" t="s">
        <v>4573</v>
      </c>
      <c r="D62" s="11" t="s">
        <v>4574</v>
      </c>
      <c r="E62" s="11" t="s">
        <v>4575</v>
      </c>
      <c r="F62" s="12" t="s">
        <v>4429</v>
      </c>
      <c r="G62" s="13">
        <v>6</v>
      </c>
      <c r="H62" s="13">
        <v>6</v>
      </c>
      <c r="I62" s="16">
        <f t="shared" si="1"/>
        <v>5.4</v>
      </c>
      <c r="J62" s="10"/>
      <c r="K62" s="17" t="s">
        <v>15240</v>
      </c>
    </row>
    <row r="63" ht="42" customHeight="1" spans="1:11">
      <c r="A63" s="9"/>
      <c r="B63" s="10" t="s">
        <v>4576</v>
      </c>
      <c r="C63" s="11" t="s">
        <v>15760</v>
      </c>
      <c r="D63" s="10"/>
      <c r="E63" s="10"/>
      <c r="F63" s="12" t="s">
        <v>4429</v>
      </c>
      <c r="G63" s="13">
        <v>6</v>
      </c>
      <c r="H63" s="13">
        <v>6</v>
      </c>
      <c r="I63" s="16">
        <f t="shared" si="1"/>
        <v>5.4</v>
      </c>
      <c r="J63" s="10"/>
      <c r="K63" s="17" t="s">
        <v>15240</v>
      </c>
    </row>
    <row r="64" ht="40.5" spans="1:11">
      <c r="A64" s="9">
        <v>35</v>
      </c>
      <c r="B64" s="10" t="s">
        <v>4578</v>
      </c>
      <c r="C64" s="11" t="s">
        <v>4579</v>
      </c>
      <c r="D64" s="11" t="s">
        <v>4580</v>
      </c>
      <c r="E64" s="11" t="s">
        <v>4581</v>
      </c>
      <c r="F64" s="12" t="s">
        <v>4429</v>
      </c>
      <c r="G64" s="16">
        <v>3.9</v>
      </c>
      <c r="H64" s="16">
        <v>3.9</v>
      </c>
      <c r="I64" s="16">
        <f t="shared" si="1"/>
        <v>3.51</v>
      </c>
      <c r="J64" s="11" t="s">
        <v>15761</v>
      </c>
      <c r="K64" s="17" t="s">
        <v>15163</v>
      </c>
    </row>
    <row r="65" ht="40" customHeight="1" spans="1:11">
      <c r="A65" s="9"/>
      <c r="B65" s="10" t="s">
        <v>4583</v>
      </c>
      <c r="C65" s="11" t="s">
        <v>15762</v>
      </c>
      <c r="D65" s="10"/>
      <c r="E65" s="10"/>
      <c r="F65" s="12" t="s">
        <v>4429</v>
      </c>
      <c r="G65" s="13">
        <v>15</v>
      </c>
      <c r="H65" s="13">
        <v>15</v>
      </c>
      <c r="I65" s="13">
        <f t="shared" si="1"/>
        <v>13.5</v>
      </c>
      <c r="J65" s="10"/>
      <c r="K65" s="17" t="s">
        <v>15163</v>
      </c>
    </row>
    <row r="66" ht="40.5" spans="1:11">
      <c r="A66" s="9">
        <v>36</v>
      </c>
      <c r="B66" s="10" t="s">
        <v>4585</v>
      </c>
      <c r="C66" s="11" t="s">
        <v>4586</v>
      </c>
      <c r="D66" s="11" t="s">
        <v>4587</v>
      </c>
      <c r="E66" s="11" t="s">
        <v>4588</v>
      </c>
      <c r="F66" s="12" t="s">
        <v>4429</v>
      </c>
      <c r="G66" s="16">
        <v>1.2</v>
      </c>
      <c r="H66" s="16">
        <v>1.2</v>
      </c>
      <c r="I66" s="16">
        <f t="shared" si="1"/>
        <v>1.08</v>
      </c>
      <c r="J66" s="10"/>
      <c r="K66" s="17" t="s">
        <v>15163</v>
      </c>
    </row>
    <row r="67" ht="42" spans="1:11">
      <c r="A67" s="9">
        <v>37</v>
      </c>
      <c r="B67" s="10" t="s">
        <v>4589</v>
      </c>
      <c r="C67" s="11" t="s">
        <v>4590</v>
      </c>
      <c r="D67" s="11" t="s">
        <v>4591</v>
      </c>
      <c r="E67" s="11" t="s">
        <v>15763</v>
      </c>
      <c r="F67" s="12" t="s">
        <v>4429</v>
      </c>
      <c r="G67" s="16">
        <v>1.2</v>
      </c>
      <c r="H67" s="16">
        <v>1.2</v>
      </c>
      <c r="I67" s="16">
        <f t="shared" si="1"/>
        <v>1.08</v>
      </c>
      <c r="J67" s="10"/>
      <c r="K67" s="17" t="s">
        <v>15163</v>
      </c>
    </row>
    <row r="68" ht="40.5" spans="1:11">
      <c r="A68" s="9">
        <v>38</v>
      </c>
      <c r="B68" s="10" t="s">
        <v>4593</v>
      </c>
      <c r="C68" s="11" t="s">
        <v>4594</v>
      </c>
      <c r="D68" s="11" t="s">
        <v>4595</v>
      </c>
      <c r="E68" s="11" t="s">
        <v>4596</v>
      </c>
      <c r="F68" s="12" t="s">
        <v>4429</v>
      </c>
      <c r="G68" s="16">
        <v>3.6</v>
      </c>
      <c r="H68" s="16">
        <v>3.6</v>
      </c>
      <c r="I68" s="16">
        <f t="shared" si="1"/>
        <v>3.24</v>
      </c>
      <c r="J68" s="10"/>
      <c r="K68" s="17" t="s">
        <v>15240</v>
      </c>
    </row>
    <row r="69" ht="42" customHeight="1" spans="1:11">
      <c r="A69" s="9"/>
      <c r="B69" s="10" t="s">
        <v>4597</v>
      </c>
      <c r="C69" s="11" t="s">
        <v>15764</v>
      </c>
      <c r="D69" s="10"/>
      <c r="E69" s="10"/>
      <c r="F69" s="12" t="s">
        <v>4429</v>
      </c>
      <c r="G69" s="13">
        <v>60</v>
      </c>
      <c r="H69" s="13">
        <v>60</v>
      </c>
      <c r="I69" s="13">
        <f t="shared" si="1"/>
        <v>54</v>
      </c>
      <c r="J69" s="10"/>
      <c r="K69" s="17" t="s">
        <v>15240</v>
      </c>
    </row>
    <row r="70" ht="56" customHeight="1" spans="1:11">
      <c r="A70" s="9">
        <v>39</v>
      </c>
      <c r="B70" s="10" t="s">
        <v>4599</v>
      </c>
      <c r="C70" s="11" t="s">
        <v>4600</v>
      </c>
      <c r="D70" s="11" t="s">
        <v>4601</v>
      </c>
      <c r="E70" s="11" t="s">
        <v>4602</v>
      </c>
      <c r="F70" s="12" t="s">
        <v>4429</v>
      </c>
      <c r="G70" s="13">
        <v>48</v>
      </c>
      <c r="H70" s="13">
        <v>48</v>
      </c>
      <c r="I70" s="13">
        <f t="shared" si="1"/>
        <v>43.2</v>
      </c>
      <c r="J70" s="10"/>
      <c r="K70" s="17" t="s">
        <v>15240</v>
      </c>
    </row>
    <row r="71" ht="28.5" spans="1:11">
      <c r="A71" s="9"/>
      <c r="B71" s="10" t="s">
        <v>4603</v>
      </c>
      <c r="C71" s="11" t="s">
        <v>15765</v>
      </c>
      <c r="D71" s="10"/>
      <c r="E71" s="10"/>
      <c r="F71" s="12" t="s">
        <v>4429</v>
      </c>
      <c r="G71" s="13">
        <v>48</v>
      </c>
      <c r="H71" s="13">
        <v>48</v>
      </c>
      <c r="I71" s="13">
        <f t="shared" si="1"/>
        <v>43.2</v>
      </c>
      <c r="J71" s="10"/>
      <c r="K71" s="17" t="s">
        <v>15240</v>
      </c>
    </row>
    <row r="72" ht="50" customHeight="1" spans="1:11">
      <c r="A72" s="9">
        <v>40</v>
      </c>
      <c r="B72" s="10" t="s">
        <v>4605</v>
      </c>
      <c r="C72" s="11" t="s">
        <v>4606</v>
      </c>
      <c r="D72" s="11" t="s">
        <v>4607</v>
      </c>
      <c r="E72" s="11" t="s">
        <v>4608</v>
      </c>
      <c r="F72" s="12" t="s">
        <v>4429</v>
      </c>
      <c r="G72" s="9">
        <v>3.6</v>
      </c>
      <c r="H72" s="9">
        <v>3.6</v>
      </c>
      <c r="I72" s="16">
        <f t="shared" si="1"/>
        <v>3.24</v>
      </c>
      <c r="J72" s="10"/>
      <c r="K72" s="17" t="s">
        <v>15143</v>
      </c>
    </row>
    <row r="73" ht="54" spans="1:11">
      <c r="A73" s="9">
        <v>41</v>
      </c>
      <c r="B73" s="10" t="s">
        <v>4609</v>
      </c>
      <c r="C73" s="11" t="s">
        <v>15766</v>
      </c>
      <c r="D73" s="11" t="s">
        <v>4611</v>
      </c>
      <c r="E73" s="11" t="s">
        <v>4612</v>
      </c>
      <c r="F73" s="12" t="s">
        <v>35</v>
      </c>
      <c r="G73" s="13">
        <v>40</v>
      </c>
      <c r="H73" s="13">
        <v>40</v>
      </c>
      <c r="I73" s="13">
        <f t="shared" si="1"/>
        <v>36</v>
      </c>
      <c r="J73" s="11" t="s">
        <v>15767</v>
      </c>
      <c r="K73" s="17" t="s">
        <v>15240</v>
      </c>
    </row>
    <row r="74" ht="54" spans="1:11">
      <c r="A74" s="9">
        <v>42</v>
      </c>
      <c r="B74" s="10" t="s">
        <v>4614</v>
      </c>
      <c r="C74" s="11" t="s">
        <v>4615</v>
      </c>
      <c r="D74" s="11" t="s">
        <v>4616</v>
      </c>
      <c r="E74" s="11" t="s">
        <v>4617</v>
      </c>
      <c r="F74" s="12" t="s">
        <v>4429</v>
      </c>
      <c r="G74" s="13">
        <v>78</v>
      </c>
      <c r="H74" s="13">
        <v>78</v>
      </c>
      <c r="I74" s="13">
        <f t="shared" si="1"/>
        <v>70.2</v>
      </c>
      <c r="J74" s="10"/>
      <c r="K74" s="17" t="s">
        <v>15163</v>
      </c>
    </row>
    <row r="75" ht="115" customHeight="1" spans="1:11">
      <c r="A75" s="9">
        <v>43</v>
      </c>
      <c r="B75" s="10" t="s">
        <v>4618</v>
      </c>
      <c r="C75" s="11" t="s">
        <v>4619</v>
      </c>
      <c r="D75" s="11" t="s">
        <v>4620</v>
      </c>
      <c r="E75" s="11" t="s">
        <v>4621</v>
      </c>
      <c r="F75" s="12" t="s">
        <v>15768</v>
      </c>
      <c r="G75" s="13">
        <v>36</v>
      </c>
      <c r="H75" s="13">
        <v>36</v>
      </c>
      <c r="I75" s="13">
        <f t="shared" si="1"/>
        <v>32.4</v>
      </c>
      <c r="J75" s="10" t="s">
        <v>15769</v>
      </c>
      <c r="K75" s="17" t="s">
        <v>15240</v>
      </c>
    </row>
    <row r="76" ht="57" spans="1:11">
      <c r="A76" s="9">
        <v>44</v>
      </c>
      <c r="B76" s="10" t="s">
        <v>4624</v>
      </c>
      <c r="C76" s="11" t="s">
        <v>4625</v>
      </c>
      <c r="D76" s="11" t="s">
        <v>4626</v>
      </c>
      <c r="E76" s="11" t="s">
        <v>15770</v>
      </c>
      <c r="F76" s="12" t="s">
        <v>4628</v>
      </c>
      <c r="G76" s="13">
        <v>14</v>
      </c>
      <c r="H76" s="13">
        <v>14</v>
      </c>
      <c r="I76" s="13">
        <f t="shared" si="1"/>
        <v>12.6</v>
      </c>
      <c r="J76" s="10"/>
      <c r="K76" s="17" t="s">
        <v>15240</v>
      </c>
    </row>
    <row r="77" ht="15" spans="1:11">
      <c r="A77" s="9"/>
      <c r="B77" s="7" t="s">
        <v>4629</v>
      </c>
      <c r="C77" s="15" t="s">
        <v>4630</v>
      </c>
      <c r="D77" s="10"/>
      <c r="E77" s="10"/>
      <c r="F77" s="9"/>
      <c r="G77" s="13"/>
      <c r="H77" s="13"/>
      <c r="I77" s="13"/>
      <c r="J77" s="10"/>
      <c r="K77" s="18"/>
    </row>
    <row r="78" ht="54" spans="1:11">
      <c r="A78" s="9">
        <v>45</v>
      </c>
      <c r="B78" s="10" t="s">
        <v>4631</v>
      </c>
      <c r="C78" s="11" t="s">
        <v>4632</v>
      </c>
      <c r="D78" s="11" t="s">
        <v>4633</v>
      </c>
      <c r="E78" s="11" t="s">
        <v>4634</v>
      </c>
      <c r="F78" s="12" t="s">
        <v>708</v>
      </c>
      <c r="G78" s="19">
        <v>2625.375</v>
      </c>
      <c r="H78" s="19">
        <v>2625.375</v>
      </c>
      <c r="I78" s="19">
        <f t="shared" ref="I78:I100" si="2">H78*0.9</f>
        <v>2362.8375</v>
      </c>
      <c r="J78" s="11" t="s">
        <v>15771</v>
      </c>
      <c r="K78" s="17" t="s">
        <v>15163</v>
      </c>
    </row>
    <row r="79" ht="128" customHeight="1" spans="1:11">
      <c r="A79" s="9">
        <v>46</v>
      </c>
      <c r="B79" s="10" t="s">
        <v>4636</v>
      </c>
      <c r="C79" s="11" t="s">
        <v>4637</v>
      </c>
      <c r="D79" s="11" t="s">
        <v>4638</v>
      </c>
      <c r="E79" s="11" t="s">
        <v>4634</v>
      </c>
      <c r="F79" s="12" t="s">
        <v>708</v>
      </c>
      <c r="G79" s="19">
        <v>3936.975</v>
      </c>
      <c r="H79" s="19">
        <v>3936.975</v>
      </c>
      <c r="I79" s="19">
        <f t="shared" si="2"/>
        <v>3543.2775</v>
      </c>
      <c r="J79" s="10" t="s">
        <v>15772</v>
      </c>
      <c r="K79" s="17" t="s">
        <v>15163</v>
      </c>
    </row>
    <row r="80" ht="54" spans="1:11">
      <c r="A80" s="9">
        <v>47</v>
      </c>
      <c r="B80" s="10" t="s">
        <v>4640</v>
      </c>
      <c r="C80" s="11" t="s">
        <v>15773</v>
      </c>
      <c r="D80" s="11" t="s">
        <v>15774</v>
      </c>
      <c r="E80" s="11" t="s">
        <v>4634</v>
      </c>
      <c r="F80" s="12" t="s">
        <v>708</v>
      </c>
      <c r="G80" s="19">
        <v>5362.425</v>
      </c>
      <c r="H80" s="19">
        <v>5362.425</v>
      </c>
      <c r="I80" s="19">
        <f t="shared" si="2"/>
        <v>4826.1825</v>
      </c>
      <c r="J80" s="11" t="s">
        <v>15771</v>
      </c>
      <c r="K80" s="17" t="s">
        <v>15163</v>
      </c>
    </row>
    <row r="81" ht="153" customHeight="1" spans="1:11">
      <c r="A81" s="9">
        <v>48</v>
      </c>
      <c r="B81" s="10" t="s">
        <v>4643</v>
      </c>
      <c r="C81" s="11" t="s">
        <v>15775</v>
      </c>
      <c r="D81" s="11" t="s">
        <v>15776</v>
      </c>
      <c r="E81" s="11" t="s">
        <v>4634</v>
      </c>
      <c r="F81" s="12" t="s">
        <v>708</v>
      </c>
      <c r="G81" s="19">
        <v>7341.9</v>
      </c>
      <c r="H81" s="19">
        <v>7341.9</v>
      </c>
      <c r="I81" s="19">
        <f t="shared" si="2"/>
        <v>6607.71</v>
      </c>
      <c r="J81" s="10" t="s">
        <v>15777</v>
      </c>
      <c r="K81" s="17" t="s">
        <v>15163</v>
      </c>
    </row>
    <row r="82" ht="54" spans="1:11">
      <c r="A82" s="9">
        <v>49</v>
      </c>
      <c r="B82" s="10" t="s">
        <v>4647</v>
      </c>
      <c r="C82" s="11" t="s">
        <v>15778</v>
      </c>
      <c r="D82" s="11" t="s">
        <v>15779</v>
      </c>
      <c r="E82" s="11" t="s">
        <v>4634</v>
      </c>
      <c r="F82" s="12" t="s">
        <v>708</v>
      </c>
      <c r="G82" s="19">
        <v>6082.125</v>
      </c>
      <c r="H82" s="19">
        <v>6082.125</v>
      </c>
      <c r="I82" s="19">
        <f t="shared" si="2"/>
        <v>5473.9125</v>
      </c>
      <c r="J82" s="11" t="s">
        <v>15771</v>
      </c>
      <c r="K82" s="17" t="s">
        <v>15163</v>
      </c>
    </row>
    <row r="83" ht="136" customHeight="1" spans="1:11">
      <c r="A83" s="9">
        <v>50</v>
      </c>
      <c r="B83" s="10" t="s">
        <v>4650</v>
      </c>
      <c r="C83" s="11" t="s">
        <v>15780</v>
      </c>
      <c r="D83" s="11" t="s">
        <v>15781</v>
      </c>
      <c r="E83" s="11" t="s">
        <v>4634</v>
      </c>
      <c r="F83" s="12" t="s">
        <v>708</v>
      </c>
      <c r="G83" s="19">
        <v>8268.375</v>
      </c>
      <c r="H83" s="19">
        <v>8268.375</v>
      </c>
      <c r="I83" s="19">
        <f t="shared" si="2"/>
        <v>7441.5375</v>
      </c>
      <c r="J83" s="10" t="s">
        <v>15782</v>
      </c>
      <c r="K83" s="17" t="s">
        <v>15163</v>
      </c>
    </row>
    <row r="84" ht="54" spans="1:11">
      <c r="A84" s="9">
        <v>51</v>
      </c>
      <c r="B84" s="10" t="s">
        <v>4654</v>
      </c>
      <c r="C84" s="11" t="s">
        <v>15783</v>
      </c>
      <c r="D84" s="11" t="s">
        <v>15784</v>
      </c>
      <c r="E84" s="11" t="s">
        <v>4634</v>
      </c>
      <c r="F84" s="12" t="s">
        <v>708</v>
      </c>
      <c r="G84" s="19">
        <v>6332.55</v>
      </c>
      <c r="H84" s="19">
        <v>6332.55</v>
      </c>
      <c r="I84" s="19">
        <f t="shared" si="2"/>
        <v>5699.295</v>
      </c>
      <c r="J84" s="11" t="s">
        <v>15771</v>
      </c>
      <c r="K84" s="17" t="s">
        <v>15163</v>
      </c>
    </row>
    <row r="85" ht="133" customHeight="1" spans="1:11">
      <c r="A85" s="9">
        <v>52</v>
      </c>
      <c r="B85" s="10" t="s">
        <v>4657</v>
      </c>
      <c r="C85" s="11" t="s">
        <v>15785</v>
      </c>
      <c r="D85" s="11" t="s">
        <v>15786</v>
      </c>
      <c r="E85" s="11" t="s">
        <v>4634</v>
      </c>
      <c r="F85" s="12" t="s">
        <v>708</v>
      </c>
      <c r="G85" s="19">
        <v>8726.25</v>
      </c>
      <c r="H85" s="19">
        <v>8726.25</v>
      </c>
      <c r="I85" s="19">
        <f t="shared" si="2"/>
        <v>7853.625</v>
      </c>
      <c r="J85" s="10" t="s">
        <v>15787</v>
      </c>
      <c r="K85" s="17" t="s">
        <v>15163</v>
      </c>
    </row>
    <row r="86" ht="72" spans="1:11">
      <c r="A86" s="9">
        <v>53</v>
      </c>
      <c r="B86" s="10" t="s">
        <v>4661</v>
      </c>
      <c r="C86" s="11" t="s">
        <v>15788</v>
      </c>
      <c r="D86" s="11" t="s">
        <v>15789</v>
      </c>
      <c r="E86" s="11" t="s">
        <v>4634</v>
      </c>
      <c r="F86" s="12" t="s">
        <v>708</v>
      </c>
      <c r="G86" s="19">
        <v>13757.1</v>
      </c>
      <c r="H86" s="19">
        <v>13757.1</v>
      </c>
      <c r="I86" s="19">
        <f t="shared" si="2"/>
        <v>12381.39</v>
      </c>
      <c r="J86" s="10" t="s">
        <v>15790</v>
      </c>
      <c r="K86" s="17" t="s">
        <v>15163</v>
      </c>
    </row>
    <row r="87" ht="182" customHeight="1" spans="1:11">
      <c r="A87" s="9">
        <v>54</v>
      </c>
      <c r="B87" s="10" t="s">
        <v>4665</v>
      </c>
      <c r="C87" s="11" t="s">
        <v>15791</v>
      </c>
      <c r="D87" s="11" t="s">
        <v>15792</v>
      </c>
      <c r="E87" s="11" t="s">
        <v>4634</v>
      </c>
      <c r="F87" s="12" t="s">
        <v>708</v>
      </c>
      <c r="G87" s="19">
        <v>19866.9</v>
      </c>
      <c r="H87" s="19">
        <v>19866.9</v>
      </c>
      <c r="I87" s="19">
        <f t="shared" si="2"/>
        <v>17880.21</v>
      </c>
      <c r="J87" s="10" t="s">
        <v>15793</v>
      </c>
      <c r="K87" s="17" t="s">
        <v>15163</v>
      </c>
    </row>
    <row r="88" ht="85" customHeight="1" spans="1:11">
      <c r="A88" s="9">
        <v>55</v>
      </c>
      <c r="B88" s="10" t="s">
        <v>4669</v>
      </c>
      <c r="C88" s="11" t="s">
        <v>15794</v>
      </c>
      <c r="D88" s="11" t="s">
        <v>15795</v>
      </c>
      <c r="E88" s="11" t="s">
        <v>4634</v>
      </c>
      <c r="F88" s="12" t="s">
        <v>708</v>
      </c>
      <c r="G88" s="19">
        <v>15274.65</v>
      </c>
      <c r="H88" s="19">
        <v>15274.65</v>
      </c>
      <c r="I88" s="19">
        <f t="shared" si="2"/>
        <v>13747.185</v>
      </c>
      <c r="J88" s="10" t="s">
        <v>15790</v>
      </c>
      <c r="K88" s="17" t="s">
        <v>15163</v>
      </c>
    </row>
    <row r="89" ht="205" customHeight="1" spans="1:11">
      <c r="A89" s="9">
        <v>56</v>
      </c>
      <c r="B89" s="10" t="s">
        <v>4672</v>
      </c>
      <c r="C89" s="11" t="s">
        <v>15796</v>
      </c>
      <c r="D89" s="11" t="s">
        <v>15797</v>
      </c>
      <c r="E89" s="11" t="s">
        <v>4634</v>
      </c>
      <c r="F89" s="12" t="s">
        <v>708</v>
      </c>
      <c r="G89" s="19">
        <v>21468.225</v>
      </c>
      <c r="H89" s="19">
        <v>21468.225</v>
      </c>
      <c r="I89" s="19">
        <f t="shared" si="2"/>
        <v>19321.4025</v>
      </c>
      <c r="J89" s="10" t="s">
        <v>15798</v>
      </c>
      <c r="K89" s="17" t="s">
        <v>15163</v>
      </c>
    </row>
    <row r="90" ht="94" customHeight="1" spans="1:11">
      <c r="A90" s="9">
        <v>57</v>
      </c>
      <c r="B90" s="10" t="s">
        <v>4676</v>
      </c>
      <c r="C90" s="11" t="s">
        <v>15799</v>
      </c>
      <c r="D90" s="11" t="s">
        <v>15800</v>
      </c>
      <c r="E90" s="11" t="s">
        <v>4634</v>
      </c>
      <c r="F90" s="12" t="s">
        <v>708</v>
      </c>
      <c r="G90" s="19">
        <v>16334.55</v>
      </c>
      <c r="H90" s="19">
        <v>16334.55</v>
      </c>
      <c r="I90" s="19">
        <f t="shared" si="2"/>
        <v>14701.095</v>
      </c>
      <c r="J90" s="10" t="s">
        <v>15790</v>
      </c>
      <c r="K90" s="17" t="s">
        <v>15163</v>
      </c>
    </row>
    <row r="91" ht="187.5" spans="1:11">
      <c r="A91" s="9">
        <v>58</v>
      </c>
      <c r="B91" s="10" t="s">
        <v>4679</v>
      </c>
      <c r="C91" s="11" t="s">
        <v>15801</v>
      </c>
      <c r="D91" s="11" t="s">
        <v>15802</v>
      </c>
      <c r="E91" s="11" t="s">
        <v>4634</v>
      </c>
      <c r="F91" s="12" t="s">
        <v>708</v>
      </c>
      <c r="G91" s="19">
        <v>22659.075</v>
      </c>
      <c r="H91" s="19">
        <v>22659.075</v>
      </c>
      <c r="I91" s="19">
        <f t="shared" si="2"/>
        <v>20393.1675</v>
      </c>
      <c r="J91" s="10" t="s">
        <v>15803</v>
      </c>
      <c r="K91" s="17" t="s">
        <v>15163</v>
      </c>
    </row>
    <row r="92" ht="56" customHeight="1" spans="1:11">
      <c r="A92" s="9">
        <v>59</v>
      </c>
      <c r="B92" s="10" t="s">
        <v>4683</v>
      </c>
      <c r="C92" s="11" t="s">
        <v>15804</v>
      </c>
      <c r="D92" s="11" t="s">
        <v>15805</v>
      </c>
      <c r="E92" s="11" t="s">
        <v>4634</v>
      </c>
      <c r="F92" s="12" t="s">
        <v>708</v>
      </c>
      <c r="G92" s="19">
        <v>5250</v>
      </c>
      <c r="H92" s="19">
        <v>5250</v>
      </c>
      <c r="I92" s="19">
        <f t="shared" si="2"/>
        <v>4725</v>
      </c>
      <c r="J92" s="11" t="s">
        <v>15806</v>
      </c>
      <c r="K92" s="17" t="s">
        <v>15163</v>
      </c>
    </row>
    <row r="93" ht="54" spans="1:11">
      <c r="A93" s="9">
        <v>60</v>
      </c>
      <c r="B93" s="10" t="s">
        <v>4687</v>
      </c>
      <c r="C93" s="11" t="s">
        <v>15807</v>
      </c>
      <c r="D93" s="11" t="s">
        <v>15808</v>
      </c>
      <c r="E93" s="11" t="s">
        <v>4634</v>
      </c>
      <c r="F93" s="12" t="s">
        <v>708</v>
      </c>
      <c r="G93" s="19">
        <v>6097.5</v>
      </c>
      <c r="H93" s="19">
        <v>6097.5</v>
      </c>
      <c r="I93" s="19">
        <f t="shared" si="2"/>
        <v>5487.75</v>
      </c>
      <c r="J93" s="11" t="s">
        <v>15806</v>
      </c>
      <c r="K93" s="17" t="s">
        <v>15163</v>
      </c>
    </row>
    <row r="94" ht="54" spans="1:11">
      <c r="A94" s="9">
        <v>61</v>
      </c>
      <c r="B94" s="10" t="s">
        <v>4690</v>
      </c>
      <c r="C94" s="11" t="s">
        <v>15809</v>
      </c>
      <c r="D94" s="11" t="s">
        <v>15810</v>
      </c>
      <c r="E94" s="11" t="s">
        <v>4634</v>
      </c>
      <c r="F94" s="12" t="s">
        <v>708</v>
      </c>
      <c r="G94" s="19">
        <v>6873.75</v>
      </c>
      <c r="H94" s="19">
        <v>6873.75</v>
      </c>
      <c r="I94" s="19">
        <f t="shared" si="2"/>
        <v>6186.375</v>
      </c>
      <c r="J94" s="11" t="s">
        <v>15806</v>
      </c>
      <c r="K94" s="17" t="s">
        <v>15163</v>
      </c>
    </row>
    <row r="95" ht="54" spans="1:11">
      <c r="A95" s="9">
        <v>62</v>
      </c>
      <c r="B95" s="10" t="s">
        <v>4693</v>
      </c>
      <c r="C95" s="11" t="s">
        <v>4694</v>
      </c>
      <c r="D95" s="11" t="s">
        <v>4695</v>
      </c>
      <c r="E95" s="11" t="s">
        <v>4696</v>
      </c>
      <c r="F95" s="12" t="s">
        <v>708</v>
      </c>
      <c r="G95" s="19">
        <v>3000</v>
      </c>
      <c r="H95" s="19">
        <v>3000</v>
      </c>
      <c r="I95" s="19">
        <f t="shared" si="2"/>
        <v>2700</v>
      </c>
      <c r="J95" s="10"/>
      <c r="K95" s="17" t="s">
        <v>15163</v>
      </c>
    </row>
    <row r="96" ht="63" customHeight="1" spans="1:11">
      <c r="A96" s="9">
        <v>63</v>
      </c>
      <c r="B96" s="10" t="s">
        <v>4697</v>
      </c>
      <c r="C96" s="11" t="s">
        <v>4698</v>
      </c>
      <c r="D96" s="11" t="s">
        <v>4699</v>
      </c>
      <c r="E96" s="11" t="s">
        <v>4700</v>
      </c>
      <c r="F96" s="12" t="s">
        <v>708</v>
      </c>
      <c r="G96" s="19">
        <v>3287.7</v>
      </c>
      <c r="H96" s="19">
        <v>3287.7</v>
      </c>
      <c r="I96" s="19">
        <f t="shared" si="2"/>
        <v>2958.93</v>
      </c>
      <c r="J96" s="10"/>
      <c r="K96" s="17" t="s">
        <v>15143</v>
      </c>
    </row>
    <row r="97" ht="54" spans="1:11">
      <c r="A97" s="9">
        <v>64</v>
      </c>
      <c r="B97" s="10" t="s">
        <v>4701</v>
      </c>
      <c r="C97" s="11" t="s">
        <v>4702</v>
      </c>
      <c r="D97" s="11" t="s">
        <v>4703</v>
      </c>
      <c r="E97" s="11" t="s">
        <v>4634</v>
      </c>
      <c r="F97" s="12" t="s">
        <v>15811</v>
      </c>
      <c r="G97" s="19">
        <v>4050</v>
      </c>
      <c r="H97" s="19">
        <v>4050</v>
      </c>
      <c r="I97" s="19">
        <f t="shared" si="2"/>
        <v>3645</v>
      </c>
      <c r="J97" s="10" t="s">
        <v>15812</v>
      </c>
      <c r="K97" s="17" t="s">
        <v>15163</v>
      </c>
    </row>
    <row r="98" ht="40.5" spans="1:11">
      <c r="A98" s="9">
        <v>65</v>
      </c>
      <c r="B98" s="10" t="s">
        <v>4706</v>
      </c>
      <c r="C98" s="11" t="s">
        <v>4707</v>
      </c>
      <c r="D98" s="11" t="s">
        <v>4708</v>
      </c>
      <c r="E98" s="11" t="s">
        <v>4709</v>
      </c>
      <c r="F98" s="12" t="s">
        <v>4546</v>
      </c>
      <c r="G98" s="19">
        <v>100</v>
      </c>
      <c r="H98" s="19">
        <v>100</v>
      </c>
      <c r="I98" s="19">
        <f t="shared" si="2"/>
        <v>90</v>
      </c>
      <c r="J98" s="10"/>
      <c r="K98" s="17" t="s">
        <v>15163</v>
      </c>
    </row>
    <row r="99" ht="40.5" spans="1:11">
      <c r="A99" s="9">
        <v>66</v>
      </c>
      <c r="B99" s="10" t="s">
        <v>4710</v>
      </c>
      <c r="C99" s="11" t="s">
        <v>4711</v>
      </c>
      <c r="D99" s="11" t="s">
        <v>4712</v>
      </c>
      <c r="E99" s="11" t="s">
        <v>4552</v>
      </c>
      <c r="F99" s="12" t="s">
        <v>4546</v>
      </c>
      <c r="G99" s="19">
        <v>97</v>
      </c>
      <c r="H99" s="19">
        <v>97</v>
      </c>
      <c r="I99" s="19">
        <f t="shared" si="2"/>
        <v>87.3</v>
      </c>
      <c r="J99" s="10"/>
      <c r="K99" s="17" t="s">
        <v>15163</v>
      </c>
    </row>
    <row r="100" ht="103" customHeight="1" spans="1:11">
      <c r="A100" s="9">
        <v>67</v>
      </c>
      <c r="B100" s="10" t="s">
        <v>4713</v>
      </c>
      <c r="C100" s="11" t="s">
        <v>4714</v>
      </c>
      <c r="D100" s="11" t="s">
        <v>4715</v>
      </c>
      <c r="E100" s="11" t="s">
        <v>4716</v>
      </c>
      <c r="F100" s="12" t="s">
        <v>35</v>
      </c>
      <c r="G100" s="19">
        <v>396.691603053435</v>
      </c>
      <c r="H100" s="19">
        <v>396.691603053435</v>
      </c>
      <c r="I100" s="19">
        <f t="shared" si="2"/>
        <v>357.022442748092</v>
      </c>
      <c r="J100" s="10" t="s">
        <v>15813</v>
      </c>
      <c r="K100" s="17" t="s">
        <v>15163</v>
      </c>
    </row>
    <row r="101" ht="24" customHeight="1" spans="1:11">
      <c r="A101" s="9"/>
      <c r="B101" s="7" t="s">
        <v>15814</v>
      </c>
      <c r="C101" s="15" t="s">
        <v>4800</v>
      </c>
      <c r="D101" s="10"/>
      <c r="E101" s="10"/>
      <c r="F101" s="9"/>
      <c r="G101" s="19"/>
      <c r="H101" s="19"/>
      <c r="I101" s="19"/>
      <c r="J101" s="10"/>
      <c r="K101" s="18"/>
    </row>
    <row r="102" ht="54" spans="1:11">
      <c r="A102" s="9">
        <v>68</v>
      </c>
      <c r="B102" s="10" t="s">
        <v>4828</v>
      </c>
      <c r="C102" s="11" t="s">
        <v>4829</v>
      </c>
      <c r="D102" s="11" t="s">
        <v>4830</v>
      </c>
      <c r="E102" s="11" t="s">
        <v>4831</v>
      </c>
      <c r="F102" s="12" t="s">
        <v>4805</v>
      </c>
      <c r="G102" s="19">
        <v>70</v>
      </c>
      <c r="H102" s="19">
        <v>70</v>
      </c>
      <c r="I102" s="19">
        <f t="shared" ref="I102:I117" si="3">H102*0.9</f>
        <v>63</v>
      </c>
      <c r="J102" s="10"/>
      <c r="K102" s="17" t="s">
        <v>15163</v>
      </c>
    </row>
    <row r="103" ht="123" customHeight="1" spans="1:11">
      <c r="A103" s="9">
        <v>69</v>
      </c>
      <c r="B103" s="10" t="s">
        <v>4832</v>
      </c>
      <c r="C103" s="11" t="s">
        <v>4833</v>
      </c>
      <c r="D103" s="11" t="s">
        <v>4834</v>
      </c>
      <c r="E103" s="11" t="s">
        <v>4835</v>
      </c>
      <c r="F103" s="12" t="s">
        <v>4805</v>
      </c>
      <c r="G103" s="19">
        <v>1360.8</v>
      </c>
      <c r="H103" s="19">
        <v>1360.8</v>
      </c>
      <c r="I103" s="19">
        <f t="shared" si="3"/>
        <v>1224.72</v>
      </c>
      <c r="J103" s="11" t="s">
        <v>15815</v>
      </c>
      <c r="K103" s="17" t="s">
        <v>15163</v>
      </c>
    </row>
    <row r="104" ht="28.5" spans="1:11">
      <c r="A104" s="9"/>
      <c r="B104" s="10" t="s">
        <v>4837</v>
      </c>
      <c r="C104" s="11" t="s">
        <v>15816</v>
      </c>
      <c r="D104" s="10"/>
      <c r="E104" s="10"/>
      <c r="F104" s="12" t="s">
        <v>4805</v>
      </c>
      <c r="G104" s="19">
        <v>136</v>
      </c>
      <c r="H104" s="19">
        <v>136</v>
      </c>
      <c r="I104" s="19">
        <f t="shared" si="3"/>
        <v>122.4</v>
      </c>
      <c r="J104" s="10"/>
      <c r="K104" s="17" t="s">
        <v>15163</v>
      </c>
    </row>
    <row r="105" ht="42" spans="1:11">
      <c r="A105" s="9"/>
      <c r="B105" s="10" t="s">
        <v>4839</v>
      </c>
      <c r="C105" s="11" t="s">
        <v>15817</v>
      </c>
      <c r="D105" s="10"/>
      <c r="E105" s="10"/>
      <c r="F105" s="12" t="s">
        <v>4805</v>
      </c>
      <c r="G105" s="19">
        <v>272</v>
      </c>
      <c r="H105" s="19">
        <v>272</v>
      </c>
      <c r="I105" s="19">
        <f t="shared" si="3"/>
        <v>244.8</v>
      </c>
      <c r="J105" s="10"/>
      <c r="K105" s="17" t="s">
        <v>15163</v>
      </c>
    </row>
    <row r="106" ht="54" spans="1:11">
      <c r="A106" s="9">
        <v>70</v>
      </c>
      <c r="B106" s="10" t="s">
        <v>4841</v>
      </c>
      <c r="C106" s="11" t="s">
        <v>4842</v>
      </c>
      <c r="D106" s="11" t="s">
        <v>4843</v>
      </c>
      <c r="E106" s="11" t="s">
        <v>4844</v>
      </c>
      <c r="F106" s="12" t="s">
        <v>4447</v>
      </c>
      <c r="G106" s="19">
        <v>161</v>
      </c>
      <c r="H106" s="19">
        <v>161</v>
      </c>
      <c r="I106" s="19">
        <f t="shared" si="3"/>
        <v>144.9</v>
      </c>
      <c r="J106" s="10"/>
      <c r="K106" s="17" t="s">
        <v>15163</v>
      </c>
    </row>
    <row r="107" ht="28.5" spans="1:11">
      <c r="A107" s="9"/>
      <c r="B107" s="10" t="s">
        <v>4845</v>
      </c>
      <c r="C107" s="11" t="s">
        <v>15818</v>
      </c>
      <c r="D107" s="10"/>
      <c r="E107" s="10"/>
      <c r="F107" s="12" t="s">
        <v>4447</v>
      </c>
      <c r="G107" s="19">
        <v>161</v>
      </c>
      <c r="H107" s="19">
        <v>161</v>
      </c>
      <c r="I107" s="19">
        <f t="shared" si="3"/>
        <v>144.9</v>
      </c>
      <c r="J107" s="10"/>
      <c r="K107" s="17" t="s">
        <v>15163</v>
      </c>
    </row>
    <row r="108" ht="67.5" spans="1:11">
      <c r="A108" s="9">
        <v>71</v>
      </c>
      <c r="B108" s="10" t="s">
        <v>4847</v>
      </c>
      <c r="C108" s="11" t="s">
        <v>4848</v>
      </c>
      <c r="D108" s="11" t="s">
        <v>4849</v>
      </c>
      <c r="E108" s="11" t="s">
        <v>4850</v>
      </c>
      <c r="F108" s="12" t="s">
        <v>4805</v>
      </c>
      <c r="G108" s="19">
        <v>945.35</v>
      </c>
      <c r="H108" s="19">
        <v>945.35</v>
      </c>
      <c r="I108" s="19">
        <f t="shared" si="3"/>
        <v>850.815</v>
      </c>
      <c r="J108" s="11"/>
      <c r="K108" s="17" t="s">
        <v>15163</v>
      </c>
    </row>
    <row r="109" ht="28.5" spans="1:11">
      <c r="A109" s="9"/>
      <c r="B109" s="10" t="s">
        <v>4851</v>
      </c>
      <c r="C109" s="11" t="s">
        <v>15819</v>
      </c>
      <c r="D109" s="10"/>
      <c r="E109" s="10"/>
      <c r="F109" s="12" t="s">
        <v>4805</v>
      </c>
      <c r="G109" s="19">
        <v>945</v>
      </c>
      <c r="H109" s="19">
        <v>945</v>
      </c>
      <c r="I109" s="19">
        <f t="shared" si="3"/>
        <v>850.5</v>
      </c>
      <c r="J109" s="10"/>
      <c r="K109" s="17" t="s">
        <v>15163</v>
      </c>
    </row>
    <row r="110" ht="57" spans="1:11">
      <c r="A110" s="9">
        <v>72</v>
      </c>
      <c r="B110" s="10" t="s">
        <v>4853</v>
      </c>
      <c r="C110" s="11" t="s">
        <v>4854</v>
      </c>
      <c r="D110" s="11" t="s">
        <v>4855</v>
      </c>
      <c r="E110" s="11" t="s">
        <v>4856</v>
      </c>
      <c r="F110" s="12" t="s">
        <v>4546</v>
      </c>
      <c r="G110" s="19">
        <v>3290.64166666667</v>
      </c>
      <c r="H110" s="19">
        <v>3290.64166666667</v>
      </c>
      <c r="I110" s="19">
        <f t="shared" si="3"/>
        <v>2961.5775</v>
      </c>
      <c r="J110" s="11" t="s">
        <v>15820</v>
      </c>
      <c r="K110" s="17" t="s">
        <v>15163</v>
      </c>
    </row>
    <row r="111" ht="42" spans="1:11">
      <c r="A111" s="9"/>
      <c r="B111" s="10" t="s">
        <v>4858</v>
      </c>
      <c r="C111" s="11" t="s">
        <v>15821</v>
      </c>
      <c r="D111" s="10"/>
      <c r="E111" s="10"/>
      <c r="F111" s="12" t="s">
        <v>4546</v>
      </c>
      <c r="G111" s="19">
        <v>987.192500000001</v>
      </c>
      <c r="H111" s="19">
        <v>987.192500000001</v>
      </c>
      <c r="I111" s="19">
        <f t="shared" si="3"/>
        <v>888.473250000001</v>
      </c>
      <c r="J111" s="10"/>
      <c r="K111" s="17" t="s">
        <v>15163</v>
      </c>
    </row>
    <row r="112" ht="54" spans="1:11">
      <c r="A112" s="9">
        <v>73</v>
      </c>
      <c r="B112" s="10" t="s">
        <v>4860</v>
      </c>
      <c r="C112" s="11" t="s">
        <v>4861</v>
      </c>
      <c r="D112" s="11" t="s">
        <v>4862</v>
      </c>
      <c r="E112" s="11" t="s">
        <v>4863</v>
      </c>
      <c r="F112" s="12" t="s">
        <v>4805</v>
      </c>
      <c r="G112" s="19">
        <v>197</v>
      </c>
      <c r="H112" s="19">
        <v>197</v>
      </c>
      <c r="I112" s="19">
        <f t="shared" si="3"/>
        <v>177.3</v>
      </c>
      <c r="J112" s="11" t="s">
        <v>4864</v>
      </c>
      <c r="K112" s="17" t="s">
        <v>15163</v>
      </c>
    </row>
    <row r="113" ht="190" customHeight="1" spans="1:11">
      <c r="A113" s="9">
        <v>74</v>
      </c>
      <c r="B113" s="10" t="s">
        <v>4865</v>
      </c>
      <c r="C113" s="11" t="s">
        <v>4866</v>
      </c>
      <c r="D113" s="11" t="s">
        <v>4867</v>
      </c>
      <c r="E113" s="11" t="s">
        <v>4868</v>
      </c>
      <c r="F113" s="12" t="s">
        <v>4805</v>
      </c>
      <c r="G113" s="19">
        <v>303.1</v>
      </c>
      <c r="H113" s="19">
        <v>303.1</v>
      </c>
      <c r="I113" s="19">
        <f t="shared" si="3"/>
        <v>272.79</v>
      </c>
      <c r="J113" s="10" t="s">
        <v>15822</v>
      </c>
      <c r="K113" s="17" t="s">
        <v>15163</v>
      </c>
    </row>
    <row r="114" ht="55.5" spans="1:11">
      <c r="A114" s="9"/>
      <c r="B114" s="10" t="s">
        <v>4870</v>
      </c>
      <c r="C114" s="11" t="s">
        <v>15823</v>
      </c>
      <c r="D114" s="10"/>
      <c r="E114" s="10"/>
      <c r="F114" s="12" t="s">
        <v>4805</v>
      </c>
      <c r="G114" s="19">
        <v>60.62</v>
      </c>
      <c r="H114" s="19">
        <v>60.62</v>
      </c>
      <c r="I114" s="19">
        <f t="shared" si="3"/>
        <v>54.558</v>
      </c>
      <c r="J114" s="10"/>
      <c r="K114" s="17" t="s">
        <v>15163</v>
      </c>
    </row>
    <row r="115" ht="54" spans="1:11">
      <c r="A115" s="9">
        <v>75</v>
      </c>
      <c r="B115" s="10" t="s">
        <v>4872</v>
      </c>
      <c r="C115" s="11" t="s">
        <v>15824</v>
      </c>
      <c r="D115" s="11" t="s">
        <v>15825</v>
      </c>
      <c r="E115" s="11" t="s">
        <v>4875</v>
      </c>
      <c r="F115" s="12" t="s">
        <v>4563</v>
      </c>
      <c r="G115" s="19">
        <v>3480</v>
      </c>
      <c r="H115" s="19">
        <v>3480</v>
      </c>
      <c r="I115" s="19">
        <f t="shared" si="3"/>
        <v>3132</v>
      </c>
      <c r="J115" s="11" t="s">
        <v>15826</v>
      </c>
      <c r="K115" s="17" t="s">
        <v>15163</v>
      </c>
    </row>
    <row r="116" ht="112.5" spans="1:11">
      <c r="A116" s="9">
        <v>76</v>
      </c>
      <c r="B116" s="10" t="s">
        <v>4877</v>
      </c>
      <c r="C116" s="11" t="s">
        <v>15827</v>
      </c>
      <c r="D116" s="11" t="s">
        <v>15828</v>
      </c>
      <c r="E116" s="11" t="s">
        <v>4880</v>
      </c>
      <c r="F116" s="12" t="s">
        <v>4563</v>
      </c>
      <c r="G116" s="19">
        <v>5480</v>
      </c>
      <c r="H116" s="19">
        <v>5480</v>
      </c>
      <c r="I116" s="19">
        <f t="shared" si="3"/>
        <v>4932</v>
      </c>
      <c r="J116" s="11" t="s">
        <v>15829</v>
      </c>
      <c r="K116" s="17" t="s">
        <v>15163</v>
      </c>
    </row>
    <row r="117" ht="86" customHeight="1" spans="1:11">
      <c r="A117" s="9">
        <v>77</v>
      </c>
      <c r="B117" s="10" t="s">
        <v>4882</v>
      </c>
      <c r="C117" s="11" t="s">
        <v>4883</v>
      </c>
      <c r="D117" s="11" t="s">
        <v>4884</v>
      </c>
      <c r="E117" s="11" t="s">
        <v>4885</v>
      </c>
      <c r="F117" s="12" t="s">
        <v>4563</v>
      </c>
      <c r="G117" s="19">
        <v>6480</v>
      </c>
      <c r="H117" s="19">
        <v>6480</v>
      </c>
      <c r="I117" s="19">
        <f t="shared" si="3"/>
        <v>5832</v>
      </c>
      <c r="J117" s="11" t="s">
        <v>15830</v>
      </c>
      <c r="K117" s="17" t="s">
        <v>15163</v>
      </c>
    </row>
    <row r="118" ht="20" customHeight="1" spans="1:11">
      <c r="A118" s="9"/>
      <c r="B118" s="7" t="s">
        <v>15831</v>
      </c>
      <c r="C118" s="15" t="s">
        <v>4889</v>
      </c>
      <c r="D118" s="10"/>
      <c r="E118" s="10"/>
      <c r="F118" s="9"/>
      <c r="G118" s="19"/>
      <c r="H118" s="19"/>
      <c r="I118" s="19"/>
      <c r="J118" s="10"/>
      <c r="K118" s="18"/>
    </row>
    <row r="119" ht="40.5" spans="1:11">
      <c r="A119" s="9">
        <v>78</v>
      </c>
      <c r="B119" s="10" t="s">
        <v>4894</v>
      </c>
      <c r="C119" s="11" t="s">
        <v>4895</v>
      </c>
      <c r="D119" s="11" t="s">
        <v>4896</v>
      </c>
      <c r="E119" s="11" t="s">
        <v>4897</v>
      </c>
      <c r="F119" s="12" t="s">
        <v>4898</v>
      </c>
      <c r="G119" s="19">
        <v>20</v>
      </c>
      <c r="H119" s="19">
        <v>20</v>
      </c>
      <c r="I119" s="19">
        <f>H119*0.9</f>
        <v>18</v>
      </c>
      <c r="J119" s="10"/>
      <c r="K119" s="17" t="s">
        <v>15163</v>
      </c>
    </row>
    <row r="120" ht="54" spans="1:11">
      <c r="A120" s="9">
        <v>79</v>
      </c>
      <c r="B120" s="10" t="s">
        <v>4899</v>
      </c>
      <c r="C120" s="11" t="s">
        <v>4900</v>
      </c>
      <c r="D120" s="11" t="s">
        <v>4901</v>
      </c>
      <c r="E120" s="11" t="s">
        <v>4902</v>
      </c>
      <c r="F120" s="12" t="s">
        <v>4805</v>
      </c>
      <c r="G120" s="19">
        <v>48.4666666666666</v>
      </c>
      <c r="H120" s="19">
        <v>48.4666666666666</v>
      </c>
      <c r="I120" s="19">
        <f>H120*0.9</f>
        <v>43.6199999999999</v>
      </c>
      <c r="J120" s="10" t="s">
        <v>15832</v>
      </c>
      <c r="K120" s="17" t="s">
        <v>15163</v>
      </c>
    </row>
    <row r="121" ht="15" spans="1:11">
      <c r="A121" s="9"/>
      <c r="B121" s="7" t="s">
        <v>15833</v>
      </c>
      <c r="C121" s="7" t="s">
        <v>15834</v>
      </c>
      <c r="D121" s="10"/>
      <c r="E121" s="10"/>
      <c r="F121" s="9"/>
      <c r="G121" s="19"/>
      <c r="H121" s="19"/>
      <c r="I121" s="19"/>
      <c r="J121" s="10"/>
      <c r="K121" s="18"/>
    </row>
    <row r="122" ht="15" spans="1:11">
      <c r="A122" s="9"/>
      <c r="B122" s="20">
        <v>330602</v>
      </c>
      <c r="C122" s="21" t="s">
        <v>8098</v>
      </c>
      <c r="D122" s="10"/>
      <c r="E122" s="10"/>
      <c r="F122" s="9"/>
      <c r="G122" s="19"/>
      <c r="H122" s="19"/>
      <c r="I122" s="19"/>
      <c r="J122" s="10"/>
      <c r="K122" s="18"/>
    </row>
    <row r="123" ht="40.5" spans="1:11">
      <c r="A123" s="9">
        <v>80</v>
      </c>
      <c r="B123" s="10" t="s">
        <v>8099</v>
      </c>
      <c r="C123" s="11" t="s">
        <v>8100</v>
      </c>
      <c r="D123" s="11" t="s">
        <v>8101</v>
      </c>
      <c r="E123" s="11" t="s">
        <v>8102</v>
      </c>
      <c r="F123" s="12" t="s">
        <v>8103</v>
      </c>
      <c r="G123" s="19">
        <v>363</v>
      </c>
      <c r="H123" s="19">
        <f t="shared" ref="H123:H142" si="4">G123*0.9</f>
        <v>326.7</v>
      </c>
      <c r="I123" s="19">
        <f t="shared" ref="I123:I142" si="5">H123*0.9</f>
        <v>294.03</v>
      </c>
      <c r="J123" s="10"/>
      <c r="K123" s="17" t="s">
        <v>15163</v>
      </c>
    </row>
    <row r="124" ht="37" customHeight="1" spans="1:11">
      <c r="A124" s="9"/>
      <c r="B124" s="10" t="s">
        <v>8104</v>
      </c>
      <c r="C124" s="11" t="s">
        <v>15835</v>
      </c>
      <c r="D124" s="10"/>
      <c r="E124" s="10"/>
      <c r="F124" s="12" t="s">
        <v>8103</v>
      </c>
      <c r="G124" s="19">
        <v>108.9</v>
      </c>
      <c r="H124" s="19">
        <f t="shared" si="4"/>
        <v>98.01</v>
      </c>
      <c r="I124" s="19">
        <f t="shared" si="5"/>
        <v>88.209</v>
      </c>
      <c r="J124" s="11" t="s">
        <v>1300</v>
      </c>
      <c r="K124" s="17" t="s">
        <v>15163</v>
      </c>
    </row>
    <row r="125" ht="59" customHeight="1" spans="1:11">
      <c r="A125" s="9">
        <v>81</v>
      </c>
      <c r="B125" s="10" t="s">
        <v>8106</v>
      </c>
      <c r="C125" s="11" t="s">
        <v>8107</v>
      </c>
      <c r="D125" s="11" t="s">
        <v>8108</v>
      </c>
      <c r="E125" s="11" t="s">
        <v>8109</v>
      </c>
      <c r="F125" s="12" t="s">
        <v>4447</v>
      </c>
      <c r="G125" s="19">
        <v>56</v>
      </c>
      <c r="H125" s="19">
        <f t="shared" si="4"/>
        <v>50.4</v>
      </c>
      <c r="I125" s="19">
        <f t="shared" si="5"/>
        <v>45.36</v>
      </c>
      <c r="J125" s="10"/>
      <c r="K125" s="17" t="s">
        <v>15143</v>
      </c>
    </row>
    <row r="126" ht="28.5" spans="1:11">
      <c r="A126" s="9"/>
      <c r="B126" s="10" t="s">
        <v>8110</v>
      </c>
      <c r="C126" s="11" t="s">
        <v>15836</v>
      </c>
      <c r="D126" s="10"/>
      <c r="E126" s="10"/>
      <c r="F126" s="12" t="s">
        <v>4447</v>
      </c>
      <c r="G126" s="19">
        <v>16.8</v>
      </c>
      <c r="H126" s="19">
        <f t="shared" si="4"/>
        <v>15.12</v>
      </c>
      <c r="I126" s="19">
        <f t="shared" si="5"/>
        <v>13.608</v>
      </c>
      <c r="J126" s="11" t="s">
        <v>1300</v>
      </c>
      <c r="K126" s="17" t="s">
        <v>15143</v>
      </c>
    </row>
    <row r="127" ht="40.5" spans="1:11">
      <c r="A127" s="9">
        <v>82</v>
      </c>
      <c r="B127" s="10" t="s">
        <v>8112</v>
      </c>
      <c r="C127" s="11" t="s">
        <v>8113</v>
      </c>
      <c r="D127" s="11" t="s">
        <v>8114</v>
      </c>
      <c r="E127" s="11" t="s">
        <v>8115</v>
      </c>
      <c r="F127" s="12" t="s">
        <v>4447</v>
      </c>
      <c r="G127" s="19">
        <v>144</v>
      </c>
      <c r="H127" s="19">
        <f t="shared" si="4"/>
        <v>129.6</v>
      </c>
      <c r="I127" s="19">
        <f t="shared" si="5"/>
        <v>116.64</v>
      </c>
      <c r="J127" s="10"/>
      <c r="K127" s="17" t="s">
        <v>15143</v>
      </c>
    </row>
    <row r="128" ht="43" customHeight="1" spans="1:11">
      <c r="A128" s="9"/>
      <c r="B128" s="10" t="s">
        <v>8116</v>
      </c>
      <c r="C128" s="11" t="s">
        <v>15837</v>
      </c>
      <c r="D128" s="10"/>
      <c r="E128" s="10"/>
      <c r="F128" s="12" t="s">
        <v>4447</v>
      </c>
      <c r="G128" s="19">
        <v>43.2</v>
      </c>
      <c r="H128" s="19">
        <f t="shared" si="4"/>
        <v>38.88</v>
      </c>
      <c r="I128" s="19">
        <f t="shared" si="5"/>
        <v>34.992</v>
      </c>
      <c r="J128" s="11" t="s">
        <v>1300</v>
      </c>
      <c r="K128" s="17" t="s">
        <v>15143</v>
      </c>
    </row>
    <row r="129" ht="28.5" spans="1:11">
      <c r="A129" s="9"/>
      <c r="B129" s="10" t="s">
        <v>8118</v>
      </c>
      <c r="C129" s="11" t="s">
        <v>15838</v>
      </c>
      <c r="D129" s="10"/>
      <c r="E129" s="10"/>
      <c r="F129" s="12" t="s">
        <v>4447</v>
      </c>
      <c r="G129" s="19">
        <v>144</v>
      </c>
      <c r="H129" s="19">
        <f t="shared" si="4"/>
        <v>129.6</v>
      </c>
      <c r="I129" s="19">
        <f t="shared" si="5"/>
        <v>116.64</v>
      </c>
      <c r="J129" s="10"/>
      <c r="K129" s="17" t="s">
        <v>15143</v>
      </c>
    </row>
    <row r="130" ht="72" customHeight="1" spans="1:11">
      <c r="A130" s="9">
        <v>83</v>
      </c>
      <c r="B130" s="10" t="s">
        <v>8120</v>
      </c>
      <c r="C130" s="11" t="s">
        <v>8121</v>
      </c>
      <c r="D130" s="11" t="s">
        <v>8122</v>
      </c>
      <c r="E130" s="11" t="s">
        <v>8123</v>
      </c>
      <c r="F130" s="12" t="s">
        <v>4447</v>
      </c>
      <c r="G130" s="19">
        <v>372.4</v>
      </c>
      <c r="H130" s="19">
        <f t="shared" si="4"/>
        <v>335.16</v>
      </c>
      <c r="I130" s="19">
        <f t="shared" si="5"/>
        <v>301.644</v>
      </c>
      <c r="J130" s="11" t="s">
        <v>15839</v>
      </c>
      <c r="K130" s="17" t="s">
        <v>15143</v>
      </c>
    </row>
    <row r="131" ht="28.5" spans="1:11">
      <c r="A131" s="9"/>
      <c r="B131" s="10" t="s">
        <v>8124</v>
      </c>
      <c r="C131" s="11" t="s">
        <v>15840</v>
      </c>
      <c r="D131" s="10"/>
      <c r="E131" s="10"/>
      <c r="F131" s="12" t="s">
        <v>4447</v>
      </c>
      <c r="G131" s="19">
        <v>111.72</v>
      </c>
      <c r="H131" s="19">
        <f t="shared" si="4"/>
        <v>100.548</v>
      </c>
      <c r="I131" s="19">
        <f t="shared" si="5"/>
        <v>90.4932</v>
      </c>
      <c r="J131" s="11" t="s">
        <v>1300</v>
      </c>
      <c r="K131" s="17" t="s">
        <v>15143</v>
      </c>
    </row>
    <row r="132" ht="28.5" spans="1:11">
      <c r="A132" s="9"/>
      <c r="B132" s="10" t="s">
        <v>8126</v>
      </c>
      <c r="C132" s="11" t="s">
        <v>15841</v>
      </c>
      <c r="D132" s="10"/>
      <c r="E132" s="10"/>
      <c r="F132" s="12" t="s">
        <v>4447</v>
      </c>
      <c r="G132" s="19">
        <v>372</v>
      </c>
      <c r="H132" s="19">
        <f t="shared" si="4"/>
        <v>334.8</v>
      </c>
      <c r="I132" s="19">
        <f t="shared" si="5"/>
        <v>301.32</v>
      </c>
      <c r="J132" s="10"/>
      <c r="K132" s="17" t="s">
        <v>15143</v>
      </c>
    </row>
    <row r="133" ht="141" customHeight="1" spans="1:11">
      <c r="A133" s="9">
        <v>84</v>
      </c>
      <c r="B133" s="10" t="s">
        <v>8128</v>
      </c>
      <c r="C133" s="11" t="s">
        <v>8129</v>
      </c>
      <c r="D133" s="11" t="s">
        <v>8130</v>
      </c>
      <c r="E133" s="11" t="s">
        <v>8131</v>
      </c>
      <c r="F133" s="12" t="s">
        <v>4429</v>
      </c>
      <c r="G133" s="19">
        <v>81.8909090909088</v>
      </c>
      <c r="H133" s="19">
        <f t="shared" si="4"/>
        <v>73.7018181818179</v>
      </c>
      <c r="I133" s="19">
        <f t="shared" si="5"/>
        <v>66.3316363636361</v>
      </c>
      <c r="J133" s="10" t="s">
        <v>15842</v>
      </c>
      <c r="K133" s="17" t="s">
        <v>15143</v>
      </c>
    </row>
    <row r="134" ht="28.5" spans="1:11">
      <c r="A134" s="9"/>
      <c r="B134" s="10" t="s">
        <v>8132</v>
      </c>
      <c r="C134" s="11" t="s">
        <v>15843</v>
      </c>
      <c r="D134" s="10"/>
      <c r="E134" s="10"/>
      <c r="F134" s="12" t="s">
        <v>4429</v>
      </c>
      <c r="G134" s="19">
        <v>24.5672727272726</v>
      </c>
      <c r="H134" s="19">
        <f t="shared" si="4"/>
        <v>22.1105454545453</v>
      </c>
      <c r="I134" s="19">
        <f t="shared" si="5"/>
        <v>19.8994909090908</v>
      </c>
      <c r="J134" s="11" t="s">
        <v>1300</v>
      </c>
      <c r="K134" s="17" t="s">
        <v>15143</v>
      </c>
    </row>
    <row r="135" ht="28.5" spans="1:11">
      <c r="A135" s="9"/>
      <c r="B135" s="10" t="s">
        <v>8134</v>
      </c>
      <c r="C135" s="11" t="s">
        <v>15844</v>
      </c>
      <c r="D135" s="10"/>
      <c r="E135" s="10"/>
      <c r="F135" s="12" t="s">
        <v>4429</v>
      </c>
      <c r="G135" s="19">
        <v>199</v>
      </c>
      <c r="H135" s="19">
        <f t="shared" si="4"/>
        <v>179.1</v>
      </c>
      <c r="I135" s="19">
        <f t="shared" si="5"/>
        <v>161.19</v>
      </c>
      <c r="J135" s="10"/>
      <c r="K135" s="17" t="s">
        <v>15143</v>
      </c>
    </row>
    <row r="136" ht="120" customHeight="1" spans="1:11">
      <c r="A136" s="9">
        <v>85</v>
      </c>
      <c r="B136" s="10" t="s">
        <v>8136</v>
      </c>
      <c r="C136" s="11" t="s">
        <v>8137</v>
      </c>
      <c r="D136" s="11" t="s">
        <v>8138</v>
      </c>
      <c r="E136" s="11" t="s">
        <v>8139</v>
      </c>
      <c r="F136" s="12" t="s">
        <v>4429</v>
      </c>
      <c r="G136" s="19">
        <v>255</v>
      </c>
      <c r="H136" s="19">
        <f t="shared" si="4"/>
        <v>229.5</v>
      </c>
      <c r="I136" s="19">
        <f t="shared" si="5"/>
        <v>206.55</v>
      </c>
      <c r="J136" s="11" t="s">
        <v>15845</v>
      </c>
      <c r="K136" s="17" t="s">
        <v>15143</v>
      </c>
    </row>
    <row r="137" ht="28.5" spans="1:11">
      <c r="A137" s="9"/>
      <c r="B137" s="10" t="s">
        <v>8140</v>
      </c>
      <c r="C137" s="11" t="s">
        <v>15846</v>
      </c>
      <c r="D137" s="10"/>
      <c r="E137" s="10"/>
      <c r="F137" s="12" t="s">
        <v>4429</v>
      </c>
      <c r="G137" s="19">
        <v>76.5</v>
      </c>
      <c r="H137" s="19">
        <f t="shared" si="4"/>
        <v>68.85</v>
      </c>
      <c r="I137" s="19">
        <f t="shared" si="5"/>
        <v>61.965</v>
      </c>
      <c r="J137" s="11" t="s">
        <v>1300</v>
      </c>
      <c r="K137" s="17" t="s">
        <v>15143</v>
      </c>
    </row>
    <row r="138" ht="51" customHeight="1" spans="1:11">
      <c r="A138" s="9"/>
      <c r="B138" s="10" t="s">
        <v>8142</v>
      </c>
      <c r="C138" s="11" t="s">
        <v>15847</v>
      </c>
      <c r="D138" s="10"/>
      <c r="E138" s="10"/>
      <c r="F138" s="12" t="s">
        <v>4429</v>
      </c>
      <c r="G138" s="19">
        <v>510</v>
      </c>
      <c r="H138" s="19">
        <f t="shared" si="4"/>
        <v>459</v>
      </c>
      <c r="I138" s="19">
        <f t="shared" si="5"/>
        <v>413.1</v>
      </c>
      <c r="J138" s="10"/>
      <c r="K138" s="17" t="s">
        <v>15143</v>
      </c>
    </row>
    <row r="139" ht="28.5" spans="1:11">
      <c r="A139" s="9"/>
      <c r="B139" s="10" t="s">
        <v>8144</v>
      </c>
      <c r="C139" s="11" t="s">
        <v>15848</v>
      </c>
      <c r="D139" s="10"/>
      <c r="E139" s="10"/>
      <c r="F139" s="12" t="s">
        <v>4429</v>
      </c>
      <c r="G139" s="19">
        <v>255</v>
      </c>
      <c r="H139" s="19">
        <f t="shared" si="4"/>
        <v>229.5</v>
      </c>
      <c r="I139" s="19">
        <f t="shared" si="5"/>
        <v>206.55</v>
      </c>
      <c r="J139" s="10"/>
      <c r="K139" s="17" t="s">
        <v>15143</v>
      </c>
    </row>
    <row r="140" ht="54" spans="1:11">
      <c r="A140" s="9">
        <v>86</v>
      </c>
      <c r="B140" s="10" t="s">
        <v>8146</v>
      </c>
      <c r="C140" s="11" t="s">
        <v>8147</v>
      </c>
      <c r="D140" s="11" t="s">
        <v>8148</v>
      </c>
      <c r="E140" s="11" t="s">
        <v>8149</v>
      </c>
      <c r="F140" s="12" t="s">
        <v>4429</v>
      </c>
      <c r="G140" s="19">
        <v>36</v>
      </c>
      <c r="H140" s="19">
        <f t="shared" si="4"/>
        <v>32.4</v>
      </c>
      <c r="I140" s="19">
        <f t="shared" si="5"/>
        <v>29.16</v>
      </c>
      <c r="J140" s="10"/>
      <c r="K140" s="17" t="s">
        <v>15240</v>
      </c>
    </row>
    <row r="141" ht="28.5" spans="1:11">
      <c r="A141" s="9"/>
      <c r="B141" s="10" t="s">
        <v>8150</v>
      </c>
      <c r="C141" s="11" t="s">
        <v>15849</v>
      </c>
      <c r="D141" s="10"/>
      <c r="E141" s="10"/>
      <c r="F141" s="12" t="s">
        <v>4429</v>
      </c>
      <c r="G141" s="19">
        <v>10.8</v>
      </c>
      <c r="H141" s="22">
        <v>9.6</v>
      </c>
      <c r="I141" s="22">
        <v>8.7</v>
      </c>
      <c r="J141" s="11" t="s">
        <v>1300</v>
      </c>
      <c r="K141" s="17" t="s">
        <v>15240</v>
      </c>
    </row>
    <row r="142" ht="52" customHeight="1" spans="1:11">
      <c r="A142" s="9"/>
      <c r="B142" s="10" t="s">
        <v>8152</v>
      </c>
      <c r="C142" s="11" t="s">
        <v>15850</v>
      </c>
      <c r="D142" s="10"/>
      <c r="E142" s="10"/>
      <c r="F142" s="12" t="s">
        <v>4429</v>
      </c>
      <c r="G142" s="19">
        <v>101.25</v>
      </c>
      <c r="H142" s="19">
        <f t="shared" si="4"/>
        <v>91.125</v>
      </c>
      <c r="I142" s="19">
        <f t="shared" si="5"/>
        <v>82.0125</v>
      </c>
      <c r="J142" s="10"/>
      <c r="K142" s="17" t="s">
        <v>15240</v>
      </c>
    </row>
    <row r="143" ht="67.5" spans="1:11">
      <c r="A143" s="9">
        <v>87</v>
      </c>
      <c r="B143" s="10" t="s">
        <v>8154</v>
      </c>
      <c r="C143" s="11" t="s">
        <v>8155</v>
      </c>
      <c r="D143" s="11" t="s">
        <v>8156</v>
      </c>
      <c r="E143" s="11" t="s">
        <v>8157</v>
      </c>
      <c r="F143" s="12" t="s">
        <v>4429</v>
      </c>
      <c r="G143" s="12" t="s">
        <v>3461</v>
      </c>
      <c r="H143" s="12" t="s">
        <v>3461</v>
      </c>
      <c r="I143" s="12" t="s">
        <v>3461</v>
      </c>
      <c r="J143" s="11" t="s">
        <v>15851</v>
      </c>
      <c r="K143" s="17" t="s">
        <v>15163</v>
      </c>
    </row>
    <row r="144" ht="48" customHeight="1" spans="1:11">
      <c r="A144" s="9"/>
      <c r="B144" s="10" t="s">
        <v>8158</v>
      </c>
      <c r="C144" s="11" t="s">
        <v>15852</v>
      </c>
      <c r="D144" s="10"/>
      <c r="E144" s="10"/>
      <c r="F144" s="12" t="s">
        <v>4429</v>
      </c>
      <c r="G144" s="12" t="s">
        <v>3461</v>
      </c>
      <c r="H144" s="12" t="s">
        <v>3461</v>
      </c>
      <c r="I144" s="12" t="s">
        <v>3461</v>
      </c>
      <c r="J144" s="11" t="s">
        <v>1300</v>
      </c>
      <c r="K144" s="17" t="s">
        <v>15163</v>
      </c>
    </row>
    <row r="145" ht="54" spans="1:11">
      <c r="A145" s="9">
        <v>88</v>
      </c>
      <c r="B145" s="10" t="s">
        <v>8160</v>
      </c>
      <c r="C145" s="11" t="s">
        <v>8161</v>
      </c>
      <c r="D145" s="11" t="s">
        <v>8162</v>
      </c>
      <c r="E145" s="11" t="s">
        <v>8163</v>
      </c>
      <c r="F145" s="12" t="s">
        <v>4429</v>
      </c>
      <c r="G145" s="19">
        <v>66</v>
      </c>
      <c r="H145" s="19">
        <f t="shared" ref="H145:H206" si="6">G145*0.9</f>
        <v>59.4</v>
      </c>
      <c r="I145" s="19">
        <f t="shared" ref="I145:I169" si="7">H145*0.9</f>
        <v>53.46</v>
      </c>
      <c r="J145" s="11" t="s">
        <v>15853</v>
      </c>
      <c r="K145" s="17" t="s">
        <v>15240</v>
      </c>
    </row>
    <row r="146" ht="40" customHeight="1" spans="1:11">
      <c r="A146" s="9"/>
      <c r="B146" s="10" t="s">
        <v>8164</v>
      </c>
      <c r="C146" s="11" t="s">
        <v>15854</v>
      </c>
      <c r="D146" s="10"/>
      <c r="E146" s="10"/>
      <c r="F146" s="12" t="s">
        <v>4429</v>
      </c>
      <c r="G146" s="19">
        <v>19.8</v>
      </c>
      <c r="H146" s="19">
        <f t="shared" si="6"/>
        <v>17.82</v>
      </c>
      <c r="I146" s="19">
        <f t="shared" si="7"/>
        <v>16.038</v>
      </c>
      <c r="J146" s="11" t="s">
        <v>1300</v>
      </c>
      <c r="K146" s="17" t="s">
        <v>15240</v>
      </c>
    </row>
    <row r="147" ht="54" spans="1:11">
      <c r="A147" s="9">
        <v>89</v>
      </c>
      <c r="B147" s="10" t="s">
        <v>8166</v>
      </c>
      <c r="C147" s="11" t="s">
        <v>8167</v>
      </c>
      <c r="D147" s="11" t="s">
        <v>8168</v>
      </c>
      <c r="E147" s="11" t="s">
        <v>8169</v>
      </c>
      <c r="F147" s="12" t="s">
        <v>4429</v>
      </c>
      <c r="G147" s="19">
        <v>69</v>
      </c>
      <c r="H147" s="19">
        <f t="shared" si="6"/>
        <v>62.1</v>
      </c>
      <c r="I147" s="19">
        <f t="shared" si="7"/>
        <v>55.89</v>
      </c>
      <c r="J147" s="10"/>
      <c r="K147" s="17" t="s">
        <v>15240</v>
      </c>
    </row>
    <row r="148" ht="28.5" spans="1:11">
      <c r="A148" s="9"/>
      <c r="B148" s="10" t="s">
        <v>8170</v>
      </c>
      <c r="C148" s="11" t="s">
        <v>15855</v>
      </c>
      <c r="D148" s="10"/>
      <c r="E148" s="10"/>
      <c r="F148" s="12" t="s">
        <v>4429</v>
      </c>
      <c r="G148" s="19">
        <v>20.7</v>
      </c>
      <c r="H148" s="19">
        <f t="shared" si="6"/>
        <v>18.63</v>
      </c>
      <c r="I148" s="19">
        <f t="shared" si="7"/>
        <v>16.767</v>
      </c>
      <c r="J148" s="11" t="s">
        <v>1300</v>
      </c>
      <c r="K148" s="17" t="s">
        <v>15240</v>
      </c>
    </row>
    <row r="149" ht="105" customHeight="1" spans="1:11">
      <c r="A149" s="9">
        <v>90</v>
      </c>
      <c r="B149" s="10" t="s">
        <v>8172</v>
      </c>
      <c r="C149" s="11" t="s">
        <v>8173</v>
      </c>
      <c r="D149" s="11" t="s">
        <v>8174</v>
      </c>
      <c r="E149" s="11" t="s">
        <v>8175</v>
      </c>
      <c r="F149" s="12" t="s">
        <v>4429</v>
      </c>
      <c r="G149" s="19">
        <v>193</v>
      </c>
      <c r="H149" s="19">
        <f t="shared" si="6"/>
        <v>173.7</v>
      </c>
      <c r="I149" s="19">
        <f t="shared" si="7"/>
        <v>156.33</v>
      </c>
      <c r="J149" s="11" t="s">
        <v>15856</v>
      </c>
      <c r="K149" s="17" t="s">
        <v>15163</v>
      </c>
    </row>
    <row r="150" ht="41" customHeight="1" spans="1:11">
      <c r="A150" s="9"/>
      <c r="B150" s="10" t="s">
        <v>8176</v>
      </c>
      <c r="C150" s="11" t="s">
        <v>15857</v>
      </c>
      <c r="D150" s="10"/>
      <c r="E150" s="10"/>
      <c r="F150" s="12" t="s">
        <v>4429</v>
      </c>
      <c r="G150" s="19">
        <v>57.9</v>
      </c>
      <c r="H150" s="19">
        <f t="shared" si="6"/>
        <v>52.11</v>
      </c>
      <c r="I150" s="19">
        <f t="shared" si="7"/>
        <v>46.899</v>
      </c>
      <c r="J150" s="11" t="s">
        <v>1300</v>
      </c>
      <c r="K150" s="17" t="s">
        <v>15163</v>
      </c>
    </row>
    <row r="151" ht="81" spans="1:11">
      <c r="A151" s="9">
        <v>91</v>
      </c>
      <c r="B151" s="10" t="s">
        <v>8178</v>
      </c>
      <c r="C151" s="11" t="s">
        <v>8179</v>
      </c>
      <c r="D151" s="11" t="s">
        <v>8180</v>
      </c>
      <c r="E151" s="11" t="s">
        <v>8181</v>
      </c>
      <c r="F151" s="12" t="s">
        <v>4429</v>
      </c>
      <c r="G151" s="19">
        <v>270</v>
      </c>
      <c r="H151" s="19">
        <f t="shared" si="6"/>
        <v>243</v>
      </c>
      <c r="I151" s="19">
        <f t="shared" si="7"/>
        <v>218.7</v>
      </c>
      <c r="J151" s="10"/>
      <c r="K151" s="17" t="s">
        <v>15240</v>
      </c>
    </row>
    <row r="152" ht="42" customHeight="1" spans="1:11">
      <c r="A152" s="9"/>
      <c r="B152" s="10" t="s">
        <v>8182</v>
      </c>
      <c r="C152" s="11" t="s">
        <v>15858</v>
      </c>
      <c r="D152" s="10"/>
      <c r="E152" s="10"/>
      <c r="F152" s="12" t="s">
        <v>4429</v>
      </c>
      <c r="G152" s="19">
        <v>81</v>
      </c>
      <c r="H152" s="19">
        <f t="shared" si="6"/>
        <v>72.9</v>
      </c>
      <c r="I152" s="19">
        <f t="shared" si="7"/>
        <v>65.61</v>
      </c>
      <c r="J152" s="11" t="s">
        <v>1300</v>
      </c>
      <c r="K152" s="17" t="s">
        <v>15240</v>
      </c>
    </row>
    <row r="153" ht="42" customHeight="1" spans="1:11">
      <c r="A153" s="9"/>
      <c r="B153" s="10" t="s">
        <v>8184</v>
      </c>
      <c r="C153" s="11" t="s">
        <v>15859</v>
      </c>
      <c r="D153" s="10"/>
      <c r="E153" s="10"/>
      <c r="F153" s="12" t="s">
        <v>4429</v>
      </c>
      <c r="G153" s="19">
        <v>270</v>
      </c>
      <c r="H153" s="19">
        <f t="shared" si="6"/>
        <v>243</v>
      </c>
      <c r="I153" s="19">
        <f t="shared" si="7"/>
        <v>218.7</v>
      </c>
      <c r="J153" s="10"/>
      <c r="K153" s="17" t="s">
        <v>15240</v>
      </c>
    </row>
    <row r="154" ht="67.5" spans="1:11">
      <c r="A154" s="9">
        <v>92</v>
      </c>
      <c r="B154" s="10" t="s">
        <v>8186</v>
      </c>
      <c r="C154" s="11" t="s">
        <v>8187</v>
      </c>
      <c r="D154" s="11" t="s">
        <v>8188</v>
      </c>
      <c r="E154" s="11" t="s">
        <v>8189</v>
      </c>
      <c r="F154" s="12" t="s">
        <v>4628</v>
      </c>
      <c r="G154" s="19">
        <v>117</v>
      </c>
      <c r="H154" s="19">
        <f t="shared" si="6"/>
        <v>105.3</v>
      </c>
      <c r="I154" s="19">
        <f t="shared" si="7"/>
        <v>94.77</v>
      </c>
      <c r="J154" s="23"/>
      <c r="K154" s="17" t="s">
        <v>15240</v>
      </c>
    </row>
    <row r="155" ht="28.5" spans="1:11">
      <c r="A155" s="9"/>
      <c r="B155" s="10" t="s">
        <v>8190</v>
      </c>
      <c r="C155" s="11" t="s">
        <v>15860</v>
      </c>
      <c r="D155" s="10"/>
      <c r="E155" s="10"/>
      <c r="F155" s="12" t="s">
        <v>4628</v>
      </c>
      <c r="G155" s="19">
        <v>35.1</v>
      </c>
      <c r="H155" s="19">
        <f t="shared" si="6"/>
        <v>31.59</v>
      </c>
      <c r="I155" s="19">
        <f t="shared" si="7"/>
        <v>28.431</v>
      </c>
      <c r="J155" s="11" t="s">
        <v>1300</v>
      </c>
      <c r="K155" s="17" t="s">
        <v>15240</v>
      </c>
    </row>
    <row r="156" ht="49" customHeight="1" spans="1:11">
      <c r="A156" s="9"/>
      <c r="B156" s="10" t="s">
        <v>8192</v>
      </c>
      <c r="C156" s="11" t="s">
        <v>15861</v>
      </c>
      <c r="D156" s="10"/>
      <c r="E156" s="10"/>
      <c r="F156" s="12" t="s">
        <v>4628</v>
      </c>
      <c r="G156" s="19">
        <v>483</v>
      </c>
      <c r="H156" s="19">
        <f t="shared" si="6"/>
        <v>434.7</v>
      </c>
      <c r="I156" s="19">
        <f t="shared" si="7"/>
        <v>391.23</v>
      </c>
      <c r="J156" s="10"/>
      <c r="K156" s="17" t="s">
        <v>15240</v>
      </c>
    </row>
    <row r="157" ht="54" spans="1:11">
      <c r="A157" s="9">
        <v>93</v>
      </c>
      <c r="B157" s="10" t="s">
        <v>8194</v>
      </c>
      <c r="C157" s="11" t="s">
        <v>8195</v>
      </c>
      <c r="D157" s="11" t="s">
        <v>8196</v>
      </c>
      <c r="E157" s="11" t="s">
        <v>8197</v>
      </c>
      <c r="F157" s="12" t="s">
        <v>35</v>
      </c>
      <c r="G157" s="19">
        <v>150</v>
      </c>
      <c r="H157" s="19">
        <f t="shared" si="6"/>
        <v>135</v>
      </c>
      <c r="I157" s="19">
        <f t="shared" si="7"/>
        <v>121.5</v>
      </c>
      <c r="J157" s="10"/>
      <c r="K157" s="17" t="s">
        <v>15143</v>
      </c>
    </row>
    <row r="158" ht="33" customHeight="1" spans="1:11">
      <c r="A158" s="9"/>
      <c r="B158" s="10" t="s">
        <v>8198</v>
      </c>
      <c r="C158" s="11" t="s">
        <v>15862</v>
      </c>
      <c r="D158" s="10"/>
      <c r="E158" s="10"/>
      <c r="F158" s="12" t="s">
        <v>35</v>
      </c>
      <c r="G158" s="19">
        <v>45</v>
      </c>
      <c r="H158" s="19">
        <f t="shared" si="6"/>
        <v>40.5</v>
      </c>
      <c r="I158" s="19">
        <f t="shared" si="7"/>
        <v>36.45</v>
      </c>
      <c r="J158" s="11" t="s">
        <v>1300</v>
      </c>
      <c r="K158" s="17" t="s">
        <v>15143</v>
      </c>
    </row>
    <row r="159" ht="67.5" spans="1:11">
      <c r="A159" s="9">
        <v>94</v>
      </c>
      <c r="B159" s="10" t="s">
        <v>8200</v>
      </c>
      <c r="C159" s="11" t="s">
        <v>8201</v>
      </c>
      <c r="D159" s="11" t="s">
        <v>8202</v>
      </c>
      <c r="E159" s="11" t="s">
        <v>8203</v>
      </c>
      <c r="F159" s="12" t="s">
        <v>35</v>
      </c>
      <c r="G159" s="19">
        <v>810</v>
      </c>
      <c r="H159" s="19">
        <f t="shared" si="6"/>
        <v>729</v>
      </c>
      <c r="I159" s="19">
        <f t="shared" si="7"/>
        <v>656.1</v>
      </c>
      <c r="J159" s="10"/>
      <c r="K159" s="17" t="s">
        <v>15240</v>
      </c>
    </row>
    <row r="160" ht="47" customHeight="1" spans="1:11">
      <c r="A160" s="9"/>
      <c r="B160" s="10" t="s">
        <v>8204</v>
      </c>
      <c r="C160" s="11" t="s">
        <v>15863</v>
      </c>
      <c r="D160" s="10"/>
      <c r="E160" s="10"/>
      <c r="F160" s="12" t="s">
        <v>35</v>
      </c>
      <c r="G160" s="19">
        <v>243</v>
      </c>
      <c r="H160" s="19">
        <f t="shared" si="6"/>
        <v>218.7</v>
      </c>
      <c r="I160" s="19">
        <f t="shared" si="7"/>
        <v>196.83</v>
      </c>
      <c r="J160" s="11" t="s">
        <v>1300</v>
      </c>
      <c r="K160" s="17" t="s">
        <v>15240</v>
      </c>
    </row>
    <row r="161" ht="67.5" spans="1:11">
      <c r="A161" s="9">
        <v>95</v>
      </c>
      <c r="B161" s="10" t="s">
        <v>8206</v>
      </c>
      <c r="C161" s="11" t="s">
        <v>8207</v>
      </c>
      <c r="D161" s="11" t="s">
        <v>8208</v>
      </c>
      <c r="E161" s="11" t="s">
        <v>8203</v>
      </c>
      <c r="F161" s="12" t="s">
        <v>35</v>
      </c>
      <c r="G161" s="19">
        <v>810</v>
      </c>
      <c r="H161" s="19">
        <f t="shared" si="6"/>
        <v>729</v>
      </c>
      <c r="I161" s="19">
        <f t="shared" si="7"/>
        <v>656.1</v>
      </c>
      <c r="J161" s="10"/>
      <c r="K161" s="17" t="s">
        <v>15240</v>
      </c>
    </row>
    <row r="162" ht="49" customHeight="1" spans="1:11">
      <c r="A162" s="9"/>
      <c r="B162" s="10" t="s">
        <v>8209</v>
      </c>
      <c r="C162" s="11" t="s">
        <v>15864</v>
      </c>
      <c r="D162" s="10"/>
      <c r="E162" s="10"/>
      <c r="F162" s="12" t="s">
        <v>35</v>
      </c>
      <c r="G162" s="19">
        <v>243</v>
      </c>
      <c r="H162" s="19">
        <f t="shared" si="6"/>
        <v>218.7</v>
      </c>
      <c r="I162" s="19">
        <f t="shared" si="7"/>
        <v>196.83</v>
      </c>
      <c r="J162" s="11" t="s">
        <v>1300</v>
      </c>
      <c r="K162" s="17" t="s">
        <v>15240</v>
      </c>
    </row>
    <row r="163" ht="67.5" spans="1:11">
      <c r="A163" s="9">
        <v>96</v>
      </c>
      <c r="B163" s="10" t="s">
        <v>8211</v>
      </c>
      <c r="C163" s="11" t="s">
        <v>8212</v>
      </c>
      <c r="D163" s="11" t="s">
        <v>8213</v>
      </c>
      <c r="E163" s="11" t="s">
        <v>8214</v>
      </c>
      <c r="F163" s="12" t="s">
        <v>4628</v>
      </c>
      <c r="G163" s="19">
        <v>215</v>
      </c>
      <c r="H163" s="19">
        <f t="shared" si="6"/>
        <v>193.5</v>
      </c>
      <c r="I163" s="19">
        <f t="shared" si="7"/>
        <v>174.15</v>
      </c>
      <c r="J163" s="10"/>
      <c r="K163" s="17" t="s">
        <v>15163</v>
      </c>
    </row>
    <row r="164" ht="28.5" spans="1:11">
      <c r="A164" s="9"/>
      <c r="B164" s="10" t="s">
        <v>8215</v>
      </c>
      <c r="C164" s="11" t="s">
        <v>15865</v>
      </c>
      <c r="D164" s="10"/>
      <c r="E164" s="10"/>
      <c r="F164" s="12" t="s">
        <v>4628</v>
      </c>
      <c r="G164" s="19">
        <v>64.5</v>
      </c>
      <c r="H164" s="19">
        <f t="shared" si="6"/>
        <v>58.05</v>
      </c>
      <c r="I164" s="19">
        <f t="shared" si="7"/>
        <v>52.245</v>
      </c>
      <c r="J164" s="11" t="s">
        <v>1300</v>
      </c>
      <c r="K164" s="17" t="s">
        <v>15163</v>
      </c>
    </row>
    <row r="165" ht="45" spans="1:11">
      <c r="A165" s="9">
        <v>97</v>
      </c>
      <c r="B165" s="10" t="s">
        <v>8217</v>
      </c>
      <c r="C165" s="11" t="s">
        <v>8218</v>
      </c>
      <c r="D165" s="11" t="s">
        <v>8219</v>
      </c>
      <c r="E165" s="11" t="s">
        <v>8102</v>
      </c>
      <c r="F165" s="12" t="s">
        <v>35</v>
      </c>
      <c r="G165" s="19">
        <v>150</v>
      </c>
      <c r="H165" s="19">
        <f t="shared" si="6"/>
        <v>135</v>
      </c>
      <c r="I165" s="19">
        <f t="shared" si="7"/>
        <v>121.5</v>
      </c>
      <c r="J165" s="10" t="s">
        <v>15866</v>
      </c>
      <c r="K165" s="17" t="s">
        <v>15240</v>
      </c>
    </row>
    <row r="166" ht="28" customHeight="1" spans="1:11">
      <c r="A166" s="9"/>
      <c r="B166" s="10" t="s">
        <v>8220</v>
      </c>
      <c r="C166" s="11" t="s">
        <v>15867</v>
      </c>
      <c r="D166" s="10"/>
      <c r="E166" s="10"/>
      <c r="F166" s="12" t="s">
        <v>35</v>
      </c>
      <c r="G166" s="19">
        <v>45</v>
      </c>
      <c r="H166" s="19">
        <f t="shared" si="6"/>
        <v>40.5</v>
      </c>
      <c r="I166" s="19">
        <f t="shared" si="7"/>
        <v>36.45</v>
      </c>
      <c r="J166" s="11" t="s">
        <v>1300</v>
      </c>
      <c r="K166" s="17" t="s">
        <v>15240</v>
      </c>
    </row>
    <row r="167" ht="54" spans="1:11">
      <c r="A167" s="9">
        <v>98</v>
      </c>
      <c r="B167" s="10" t="s">
        <v>8222</v>
      </c>
      <c r="C167" s="11" t="s">
        <v>8223</v>
      </c>
      <c r="D167" s="11" t="s">
        <v>8224</v>
      </c>
      <c r="E167" s="11" t="s">
        <v>8225</v>
      </c>
      <c r="F167" s="12" t="s">
        <v>35</v>
      </c>
      <c r="G167" s="19">
        <v>75</v>
      </c>
      <c r="H167" s="19">
        <f t="shared" si="6"/>
        <v>67.5</v>
      </c>
      <c r="I167" s="19">
        <f t="shared" si="7"/>
        <v>60.75</v>
      </c>
      <c r="J167" s="10" t="s">
        <v>15868</v>
      </c>
      <c r="K167" s="17" t="s">
        <v>15240</v>
      </c>
    </row>
    <row r="168" ht="33" customHeight="1" spans="1:11">
      <c r="A168" s="9"/>
      <c r="B168" s="10" t="s">
        <v>8226</v>
      </c>
      <c r="C168" s="11" t="s">
        <v>15869</v>
      </c>
      <c r="D168" s="10"/>
      <c r="E168" s="10"/>
      <c r="F168" s="12" t="s">
        <v>35</v>
      </c>
      <c r="G168" s="19">
        <v>22.5</v>
      </c>
      <c r="H168" s="19">
        <f t="shared" si="6"/>
        <v>20.25</v>
      </c>
      <c r="I168" s="19">
        <f t="shared" si="7"/>
        <v>18.225</v>
      </c>
      <c r="J168" s="11" t="s">
        <v>1300</v>
      </c>
      <c r="K168" s="17" t="s">
        <v>15240</v>
      </c>
    </row>
    <row r="169" ht="54" spans="1:11">
      <c r="A169" s="9">
        <v>99</v>
      </c>
      <c r="B169" s="10" t="s">
        <v>8228</v>
      </c>
      <c r="C169" s="11" t="s">
        <v>8229</v>
      </c>
      <c r="D169" s="11" t="s">
        <v>8230</v>
      </c>
      <c r="E169" s="11" t="s">
        <v>8231</v>
      </c>
      <c r="F169" s="12" t="s">
        <v>4429</v>
      </c>
      <c r="G169" s="19">
        <v>80</v>
      </c>
      <c r="H169" s="19">
        <f t="shared" si="6"/>
        <v>72</v>
      </c>
      <c r="I169" s="19">
        <f t="shared" si="7"/>
        <v>64.8</v>
      </c>
      <c r="J169" s="11" t="s">
        <v>15870</v>
      </c>
      <c r="K169" s="17" t="s">
        <v>15163</v>
      </c>
    </row>
    <row r="170" ht="34" customHeight="1" spans="1:11">
      <c r="A170" s="9"/>
      <c r="B170" s="10" t="s">
        <v>8232</v>
      </c>
      <c r="C170" s="11" t="s">
        <v>15871</v>
      </c>
      <c r="D170" s="10"/>
      <c r="E170" s="10"/>
      <c r="F170" s="12" t="s">
        <v>4429</v>
      </c>
      <c r="G170" s="19">
        <v>24</v>
      </c>
      <c r="H170" s="19">
        <f t="shared" si="6"/>
        <v>21.6</v>
      </c>
      <c r="I170" s="19">
        <v>20</v>
      </c>
      <c r="J170" s="11" t="s">
        <v>1300</v>
      </c>
      <c r="K170" s="17" t="s">
        <v>15163</v>
      </c>
    </row>
    <row r="171" ht="34" customHeight="1" spans="1:11">
      <c r="A171" s="9"/>
      <c r="B171" s="10" t="s">
        <v>8234</v>
      </c>
      <c r="C171" s="11" t="s">
        <v>15872</v>
      </c>
      <c r="D171" s="10"/>
      <c r="E171" s="10"/>
      <c r="F171" s="12" t="s">
        <v>4429</v>
      </c>
      <c r="G171" s="19">
        <v>125</v>
      </c>
      <c r="H171" s="19">
        <f t="shared" si="6"/>
        <v>112.5</v>
      </c>
      <c r="I171" s="19">
        <f>H171*0.9</f>
        <v>101.25</v>
      </c>
      <c r="J171" s="10"/>
      <c r="K171" s="17" t="s">
        <v>15163</v>
      </c>
    </row>
    <row r="172" ht="54" spans="1:11">
      <c r="A172" s="9">
        <v>100</v>
      </c>
      <c r="B172" s="10" t="s">
        <v>8236</v>
      </c>
      <c r="C172" s="11" t="s">
        <v>8237</v>
      </c>
      <c r="D172" s="11" t="s">
        <v>8238</v>
      </c>
      <c r="E172" s="11" t="s">
        <v>8239</v>
      </c>
      <c r="F172" s="12" t="s">
        <v>4429</v>
      </c>
      <c r="G172" s="19">
        <v>65</v>
      </c>
      <c r="H172" s="19">
        <f t="shared" si="6"/>
        <v>58.5</v>
      </c>
      <c r="I172" s="19">
        <f>H172*0.9</f>
        <v>52.65</v>
      </c>
      <c r="J172" s="10"/>
      <c r="K172" s="17" t="s">
        <v>15240</v>
      </c>
    </row>
    <row r="173" ht="46" customHeight="1" spans="1:11">
      <c r="A173" s="9"/>
      <c r="B173" s="10" t="s">
        <v>8240</v>
      </c>
      <c r="C173" s="11" t="s">
        <v>15873</v>
      </c>
      <c r="D173" s="10"/>
      <c r="E173" s="10"/>
      <c r="F173" s="12" t="s">
        <v>4429</v>
      </c>
      <c r="G173" s="19">
        <v>19.5</v>
      </c>
      <c r="H173" s="19">
        <f t="shared" si="6"/>
        <v>17.55</v>
      </c>
      <c r="I173" s="19">
        <f>H173*0.9</f>
        <v>15.795</v>
      </c>
      <c r="J173" s="11" t="s">
        <v>1300</v>
      </c>
      <c r="K173" s="17" t="s">
        <v>15240</v>
      </c>
    </row>
    <row r="174" ht="54" spans="1:11">
      <c r="A174" s="9">
        <v>101</v>
      </c>
      <c r="B174" s="10" t="s">
        <v>8242</v>
      </c>
      <c r="C174" s="11" t="s">
        <v>8243</v>
      </c>
      <c r="D174" s="11" t="s">
        <v>8244</v>
      </c>
      <c r="E174" s="11" t="s">
        <v>8245</v>
      </c>
      <c r="F174" s="12" t="s">
        <v>35</v>
      </c>
      <c r="G174" s="19">
        <v>11</v>
      </c>
      <c r="H174" s="22">
        <f t="shared" si="6"/>
        <v>9.9</v>
      </c>
      <c r="I174" s="22">
        <f>H174*0.9</f>
        <v>8.91</v>
      </c>
      <c r="J174" s="10"/>
      <c r="K174" s="17" t="s">
        <v>15240</v>
      </c>
    </row>
    <row r="175" ht="42" customHeight="1" spans="1:11">
      <c r="A175" s="9"/>
      <c r="B175" s="10" t="s">
        <v>8246</v>
      </c>
      <c r="C175" s="11" t="s">
        <v>15874</v>
      </c>
      <c r="D175" s="10"/>
      <c r="E175" s="10"/>
      <c r="F175" s="12" t="s">
        <v>35</v>
      </c>
      <c r="G175" s="22">
        <v>3.3</v>
      </c>
      <c r="H175" s="19">
        <f t="shared" si="6"/>
        <v>2.97</v>
      </c>
      <c r="I175" s="22">
        <v>2.7</v>
      </c>
      <c r="J175" s="11" t="s">
        <v>1300</v>
      </c>
      <c r="K175" s="17" t="s">
        <v>15240</v>
      </c>
    </row>
    <row r="176" ht="67.5" spans="1:11">
      <c r="A176" s="9">
        <v>102</v>
      </c>
      <c r="B176" s="10" t="s">
        <v>8248</v>
      </c>
      <c r="C176" s="11" t="s">
        <v>8249</v>
      </c>
      <c r="D176" s="11" t="s">
        <v>8250</v>
      </c>
      <c r="E176" s="11" t="s">
        <v>8251</v>
      </c>
      <c r="F176" s="12" t="s">
        <v>35</v>
      </c>
      <c r="G176" s="19">
        <v>122</v>
      </c>
      <c r="H176" s="19">
        <f t="shared" si="6"/>
        <v>109.8</v>
      </c>
      <c r="I176" s="19">
        <f t="shared" ref="I176:I185" si="8">H176*0.9</f>
        <v>98.82</v>
      </c>
      <c r="J176" s="10"/>
      <c r="K176" s="17" t="s">
        <v>15240</v>
      </c>
    </row>
    <row r="177" ht="50" customHeight="1" spans="1:11">
      <c r="A177" s="9"/>
      <c r="B177" s="10" t="s">
        <v>8252</v>
      </c>
      <c r="C177" s="11" t="s">
        <v>15875</v>
      </c>
      <c r="D177" s="10"/>
      <c r="E177" s="10"/>
      <c r="F177" s="12" t="s">
        <v>35</v>
      </c>
      <c r="G177" s="19">
        <v>36.6</v>
      </c>
      <c r="H177" s="19">
        <f t="shared" si="6"/>
        <v>32.94</v>
      </c>
      <c r="I177" s="19">
        <f t="shared" si="8"/>
        <v>29.646</v>
      </c>
      <c r="J177" s="11" t="s">
        <v>1300</v>
      </c>
      <c r="K177" s="17" t="s">
        <v>15240</v>
      </c>
    </row>
    <row r="178" ht="67.5" spans="1:11">
      <c r="A178" s="9">
        <v>103</v>
      </c>
      <c r="B178" s="10" t="s">
        <v>8254</v>
      </c>
      <c r="C178" s="11" t="s">
        <v>8255</v>
      </c>
      <c r="D178" s="11" t="s">
        <v>8256</v>
      </c>
      <c r="E178" s="11" t="s">
        <v>8257</v>
      </c>
      <c r="F178" s="12" t="s">
        <v>35</v>
      </c>
      <c r="G178" s="19">
        <v>396</v>
      </c>
      <c r="H178" s="19">
        <f t="shared" si="6"/>
        <v>356.4</v>
      </c>
      <c r="I178" s="19">
        <f t="shared" si="8"/>
        <v>320.76</v>
      </c>
      <c r="J178" s="11" t="s">
        <v>8753</v>
      </c>
      <c r="K178" s="17" t="s">
        <v>15163</v>
      </c>
    </row>
    <row r="179" ht="52" customHeight="1" spans="1:11">
      <c r="A179" s="9"/>
      <c r="B179" s="10" t="s">
        <v>8258</v>
      </c>
      <c r="C179" s="11" t="s">
        <v>15876</v>
      </c>
      <c r="D179" s="10"/>
      <c r="E179" s="10"/>
      <c r="F179" s="12" t="s">
        <v>35</v>
      </c>
      <c r="G179" s="19">
        <v>118.8</v>
      </c>
      <c r="H179" s="19">
        <f t="shared" si="6"/>
        <v>106.92</v>
      </c>
      <c r="I179" s="19">
        <f t="shared" si="8"/>
        <v>96.228</v>
      </c>
      <c r="J179" s="11" t="s">
        <v>1300</v>
      </c>
      <c r="K179" s="17" t="s">
        <v>15163</v>
      </c>
    </row>
    <row r="180" ht="52" customHeight="1" spans="1:11">
      <c r="A180" s="9"/>
      <c r="B180" s="10" t="s">
        <v>8260</v>
      </c>
      <c r="C180" s="11" t="s">
        <v>15877</v>
      </c>
      <c r="D180" s="10"/>
      <c r="E180" s="10"/>
      <c r="F180" s="12" t="s">
        <v>35</v>
      </c>
      <c r="G180" s="19">
        <v>119</v>
      </c>
      <c r="H180" s="19">
        <f t="shared" si="6"/>
        <v>107.1</v>
      </c>
      <c r="I180" s="19">
        <f t="shared" si="8"/>
        <v>96.39</v>
      </c>
      <c r="J180" s="10"/>
      <c r="K180" s="17" t="s">
        <v>15163</v>
      </c>
    </row>
    <row r="181" ht="67.5" spans="1:11">
      <c r="A181" s="9">
        <v>104</v>
      </c>
      <c r="B181" s="10" t="s">
        <v>8262</v>
      </c>
      <c r="C181" s="11" t="s">
        <v>8263</v>
      </c>
      <c r="D181" s="11" t="s">
        <v>8264</v>
      </c>
      <c r="E181" s="11" t="s">
        <v>8265</v>
      </c>
      <c r="F181" s="12" t="s">
        <v>762</v>
      </c>
      <c r="G181" s="19">
        <v>292</v>
      </c>
      <c r="H181" s="19">
        <f t="shared" si="6"/>
        <v>262.8</v>
      </c>
      <c r="I181" s="19">
        <f t="shared" si="8"/>
        <v>236.52</v>
      </c>
      <c r="J181" s="10"/>
      <c r="K181" s="17" t="s">
        <v>15240</v>
      </c>
    </row>
    <row r="182" ht="36" customHeight="1" spans="1:11">
      <c r="A182" s="9"/>
      <c r="B182" s="10" t="s">
        <v>8266</v>
      </c>
      <c r="C182" s="11" t="s">
        <v>15878</v>
      </c>
      <c r="D182" s="10"/>
      <c r="E182" s="10"/>
      <c r="F182" s="12" t="s">
        <v>762</v>
      </c>
      <c r="G182" s="19">
        <v>87.6</v>
      </c>
      <c r="H182" s="19">
        <f t="shared" si="6"/>
        <v>78.84</v>
      </c>
      <c r="I182" s="19">
        <f t="shared" si="8"/>
        <v>70.956</v>
      </c>
      <c r="J182" s="11" t="s">
        <v>1300</v>
      </c>
      <c r="K182" s="17" t="s">
        <v>15240</v>
      </c>
    </row>
    <row r="183" ht="54" spans="1:11">
      <c r="A183" s="9">
        <v>105</v>
      </c>
      <c r="B183" s="10" t="s">
        <v>8268</v>
      </c>
      <c r="C183" s="11" t="s">
        <v>8269</v>
      </c>
      <c r="D183" s="11" t="s">
        <v>8270</v>
      </c>
      <c r="E183" s="11" t="s">
        <v>8271</v>
      </c>
      <c r="F183" s="12" t="s">
        <v>4805</v>
      </c>
      <c r="G183" s="19">
        <v>533</v>
      </c>
      <c r="H183" s="19">
        <f t="shared" si="6"/>
        <v>479.7</v>
      </c>
      <c r="I183" s="19">
        <f t="shared" si="8"/>
        <v>431.73</v>
      </c>
      <c r="J183" s="10"/>
      <c r="K183" s="17" t="s">
        <v>15163</v>
      </c>
    </row>
    <row r="184" ht="42" customHeight="1" spans="1:11">
      <c r="A184" s="9"/>
      <c r="B184" s="10" t="s">
        <v>8272</v>
      </c>
      <c r="C184" s="11" t="s">
        <v>15879</v>
      </c>
      <c r="D184" s="10"/>
      <c r="E184" s="10"/>
      <c r="F184" s="12" t="s">
        <v>4805</v>
      </c>
      <c r="G184" s="19">
        <v>160</v>
      </c>
      <c r="H184" s="19">
        <f t="shared" si="6"/>
        <v>144</v>
      </c>
      <c r="I184" s="19">
        <f t="shared" si="8"/>
        <v>129.6</v>
      </c>
      <c r="J184" s="11" t="s">
        <v>1300</v>
      </c>
      <c r="K184" s="17" t="s">
        <v>15163</v>
      </c>
    </row>
    <row r="185" ht="54" spans="1:11">
      <c r="A185" s="9">
        <v>106</v>
      </c>
      <c r="B185" s="10" t="s">
        <v>8274</v>
      </c>
      <c r="C185" s="11" t="s">
        <v>8275</v>
      </c>
      <c r="D185" s="11" t="s">
        <v>8276</v>
      </c>
      <c r="E185" s="11" t="s">
        <v>8277</v>
      </c>
      <c r="F185" s="12" t="s">
        <v>4429</v>
      </c>
      <c r="G185" s="19">
        <v>20</v>
      </c>
      <c r="H185" s="19">
        <f t="shared" si="6"/>
        <v>18</v>
      </c>
      <c r="I185" s="19">
        <f t="shared" si="8"/>
        <v>16.2</v>
      </c>
      <c r="J185" s="10"/>
      <c r="K185" s="17" t="s">
        <v>15143</v>
      </c>
    </row>
    <row r="186" ht="28.5" spans="1:11">
      <c r="A186" s="9"/>
      <c r="B186" s="10" t="s">
        <v>8278</v>
      </c>
      <c r="C186" s="11" t="s">
        <v>15880</v>
      </c>
      <c r="D186" s="10"/>
      <c r="E186" s="10"/>
      <c r="F186" s="12" t="s">
        <v>4429</v>
      </c>
      <c r="G186" s="19">
        <v>6</v>
      </c>
      <c r="H186" s="22">
        <f t="shared" si="6"/>
        <v>5.4</v>
      </c>
      <c r="I186" s="22">
        <v>4.8</v>
      </c>
      <c r="J186" s="11" t="s">
        <v>1300</v>
      </c>
      <c r="K186" s="17" t="s">
        <v>15143</v>
      </c>
    </row>
    <row r="187" ht="88" customHeight="1" spans="1:11">
      <c r="A187" s="9">
        <v>107</v>
      </c>
      <c r="B187" s="10" t="s">
        <v>8280</v>
      </c>
      <c r="C187" s="11" t="s">
        <v>8281</v>
      </c>
      <c r="D187" s="11" t="s">
        <v>8282</v>
      </c>
      <c r="E187" s="11" t="s">
        <v>8283</v>
      </c>
      <c r="F187" s="12" t="s">
        <v>4429</v>
      </c>
      <c r="G187" s="19">
        <v>127</v>
      </c>
      <c r="H187" s="19">
        <f t="shared" si="6"/>
        <v>114.3</v>
      </c>
      <c r="I187" s="19">
        <f t="shared" ref="I187:I206" si="9">H187*0.9</f>
        <v>102.87</v>
      </c>
      <c r="J187" s="11" t="s">
        <v>15881</v>
      </c>
      <c r="K187" s="17" t="s">
        <v>15240</v>
      </c>
    </row>
    <row r="188" ht="28.5" spans="1:11">
      <c r="A188" s="9"/>
      <c r="B188" s="10" t="s">
        <v>8284</v>
      </c>
      <c r="C188" s="11" t="s">
        <v>15882</v>
      </c>
      <c r="D188" s="10"/>
      <c r="E188" s="10"/>
      <c r="F188" s="12" t="s">
        <v>4429</v>
      </c>
      <c r="G188" s="19">
        <v>38.1</v>
      </c>
      <c r="H188" s="19">
        <f t="shared" si="6"/>
        <v>34.29</v>
      </c>
      <c r="I188" s="19">
        <f t="shared" si="9"/>
        <v>30.861</v>
      </c>
      <c r="J188" s="11" t="s">
        <v>1300</v>
      </c>
      <c r="K188" s="17" t="s">
        <v>15240</v>
      </c>
    </row>
    <row r="189" ht="31" customHeight="1" spans="1:11">
      <c r="A189" s="9"/>
      <c r="B189" s="10" t="s">
        <v>8286</v>
      </c>
      <c r="C189" s="11" t="s">
        <v>15883</v>
      </c>
      <c r="D189" s="10"/>
      <c r="E189" s="10"/>
      <c r="F189" s="12" t="s">
        <v>4429</v>
      </c>
      <c r="G189" s="19">
        <v>38</v>
      </c>
      <c r="H189" s="19">
        <f t="shared" si="6"/>
        <v>34.2</v>
      </c>
      <c r="I189" s="19">
        <f t="shared" si="9"/>
        <v>30.78</v>
      </c>
      <c r="J189" s="10"/>
      <c r="K189" s="17" t="s">
        <v>15240</v>
      </c>
    </row>
    <row r="190" ht="54" spans="1:11">
      <c r="A190" s="9">
        <v>108</v>
      </c>
      <c r="B190" s="10" t="s">
        <v>8288</v>
      </c>
      <c r="C190" s="11" t="s">
        <v>8289</v>
      </c>
      <c r="D190" s="11" t="s">
        <v>8290</v>
      </c>
      <c r="E190" s="11" t="s">
        <v>8291</v>
      </c>
      <c r="F190" s="12" t="s">
        <v>4429</v>
      </c>
      <c r="G190" s="19">
        <v>405</v>
      </c>
      <c r="H190" s="19">
        <f t="shared" si="6"/>
        <v>364.5</v>
      </c>
      <c r="I190" s="19">
        <f t="shared" si="9"/>
        <v>328.05</v>
      </c>
      <c r="J190" s="10"/>
      <c r="K190" s="17" t="s">
        <v>15163</v>
      </c>
    </row>
    <row r="191" ht="28.5" spans="1:11">
      <c r="A191" s="9"/>
      <c r="B191" s="10" t="s">
        <v>8292</v>
      </c>
      <c r="C191" s="11" t="s">
        <v>15884</v>
      </c>
      <c r="D191" s="10"/>
      <c r="E191" s="10"/>
      <c r="F191" s="12" t="s">
        <v>4429</v>
      </c>
      <c r="G191" s="19">
        <v>121.5</v>
      </c>
      <c r="H191" s="19">
        <f t="shared" si="6"/>
        <v>109.35</v>
      </c>
      <c r="I191" s="19">
        <f t="shared" si="9"/>
        <v>98.415</v>
      </c>
      <c r="J191" s="11" t="s">
        <v>1300</v>
      </c>
      <c r="K191" s="17" t="s">
        <v>15163</v>
      </c>
    </row>
    <row r="192" ht="33" customHeight="1" spans="1:11">
      <c r="A192" s="9"/>
      <c r="B192" s="10" t="s">
        <v>8294</v>
      </c>
      <c r="C192" s="11" t="s">
        <v>15885</v>
      </c>
      <c r="D192" s="10"/>
      <c r="E192" s="10"/>
      <c r="F192" s="12" t="s">
        <v>4429</v>
      </c>
      <c r="G192" s="19">
        <v>405</v>
      </c>
      <c r="H192" s="19">
        <f t="shared" si="6"/>
        <v>364.5</v>
      </c>
      <c r="I192" s="19">
        <f t="shared" si="9"/>
        <v>328.05</v>
      </c>
      <c r="J192" s="10"/>
      <c r="K192" s="17" t="s">
        <v>15163</v>
      </c>
    </row>
    <row r="193" ht="67.5" spans="1:11">
      <c r="A193" s="9">
        <v>109</v>
      </c>
      <c r="B193" s="10" t="s">
        <v>8296</v>
      </c>
      <c r="C193" s="11" t="s">
        <v>8297</v>
      </c>
      <c r="D193" s="11" t="s">
        <v>8298</v>
      </c>
      <c r="E193" s="11" t="s">
        <v>8299</v>
      </c>
      <c r="F193" s="12" t="s">
        <v>4429</v>
      </c>
      <c r="G193" s="19">
        <v>358</v>
      </c>
      <c r="H193" s="19">
        <f t="shared" si="6"/>
        <v>322.2</v>
      </c>
      <c r="I193" s="19">
        <f t="shared" si="9"/>
        <v>289.98</v>
      </c>
      <c r="J193" s="10"/>
      <c r="K193" s="17" t="s">
        <v>15143</v>
      </c>
    </row>
    <row r="194" ht="28.5" spans="1:11">
      <c r="A194" s="9"/>
      <c r="B194" s="10" t="s">
        <v>8300</v>
      </c>
      <c r="C194" s="11" t="s">
        <v>15886</v>
      </c>
      <c r="D194" s="10"/>
      <c r="E194" s="10"/>
      <c r="F194" s="12" t="s">
        <v>4429</v>
      </c>
      <c r="G194" s="19">
        <v>107.4</v>
      </c>
      <c r="H194" s="19">
        <f t="shared" si="6"/>
        <v>96.66</v>
      </c>
      <c r="I194" s="19">
        <f t="shared" si="9"/>
        <v>86.994</v>
      </c>
      <c r="J194" s="11" t="s">
        <v>1300</v>
      </c>
      <c r="K194" s="17" t="s">
        <v>15143</v>
      </c>
    </row>
    <row r="195" ht="44" customHeight="1" spans="1:11">
      <c r="A195" s="9"/>
      <c r="B195" s="10" t="s">
        <v>8302</v>
      </c>
      <c r="C195" s="11" t="s">
        <v>15887</v>
      </c>
      <c r="D195" s="10"/>
      <c r="E195" s="10"/>
      <c r="F195" s="12" t="s">
        <v>4429</v>
      </c>
      <c r="G195" s="19">
        <v>358</v>
      </c>
      <c r="H195" s="19">
        <f t="shared" si="6"/>
        <v>322.2</v>
      </c>
      <c r="I195" s="19">
        <f t="shared" si="9"/>
        <v>289.98</v>
      </c>
      <c r="J195" s="10"/>
      <c r="K195" s="17" t="s">
        <v>15143</v>
      </c>
    </row>
    <row r="196" ht="54" spans="1:11">
      <c r="A196" s="9">
        <v>110</v>
      </c>
      <c r="B196" s="10" t="s">
        <v>8304</v>
      </c>
      <c r="C196" s="11" t="s">
        <v>8305</v>
      </c>
      <c r="D196" s="11" t="s">
        <v>8306</v>
      </c>
      <c r="E196" s="11" t="s">
        <v>8307</v>
      </c>
      <c r="F196" s="12" t="s">
        <v>4429</v>
      </c>
      <c r="G196" s="19">
        <v>160</v>
      </c>
      <c r="H196" s="19">
        <f t="shared" si="6"/>
        <v>144</v>
      </c>
      <c r="I196" s="19">
        <f t="shared" si="9"/>
        <v>129.6</v>
      </c>
      <c r="J196" s="10"/>
      <c r="K196" s="17" t="s">
        <v>15143</v>
      </c>
    </row>
    <row r="197" ht="34" customHeight="1" spans="1:11">
      <c r="A197" s="9"/>
      <c r="B197" s="10" t="s">
        <v>8308</v>
      </c>
      <c r="C197" s="11" t="s">
        <v>15888</v>
      </c>
      <c r="D197" s="10"/>
      <c r="E197" s="10"/>
      <c r="F197" s="12" t="s">
        <v>4429</v>
      </c>
      <c r="G197" s="19">
        <v>48</v>
      </c>
      <c r="H197" s="19">
        <f t="shared" si="6"/>
        <v>43.2</v>
      </c>
      <c r="I197" s="19">
        <f t="shared" si="9"/>
        <v>38.88</v>
      </c>
      <c r="J197" s="11" t="s">
        <v>1300</v>
      </c>
      <c r="K197" s="17" t="s">
        <v>15143</v>
      </c>
    </row>
    <row r="198" ht="54" spans="1:11">
      <c r="A198" s="9">
        <v>111</v>
      </c>
      <c r="B198" s="10" t="s">
        <v>8310</v>
      </c>
      <c r="C198" s="11" t="s">
        <v>8311</v>
      </c>
      <c r="D198" s="11" t="s">
        <v>8312</v>
      </c>
      <c r="E198" s="11" t="s">
        <v>8313</v>
      </c>
      <c r="F198" s="12" t="s">
        <v>4429</v>
      </c>
      <c r="G198" s="19">
        <v>72</v>
      </c>
      <c r="H198" s="19">
        <f t="shared" si="6"/>
        <v>64.8</v>
      </c>
      <c r="I198" s="19">
        <f t="shared" si="9"/>
        <v>58.32</v>
      </c>
      <c r="J198" s="10"/>
      <c r="K198" s="17" t="s">
        <v>15163</v>
      </c>
    </row>
    <row r="199" ht="43" customHeight="1" spans="1:11">
      <c r="A199" s="9"/>
      <c r="B199" s="10" t="s">
        <v>8314</v>
      </c>
      <c r="C199" s="11" t="s">
        <v>15889</v>
      </c>
      <c r="D199" s="10"/>
      <c r="E199" s="10"/>
      <c r="F199" s="12" t="s">
        <v>4429</v>
      </c>
      <c r="G199" s="19">
        <v>21.6</v>
      </c>
      <c r="H199" s="19">
        <f t="shared" si="6"/>
        <v>19.44</v>
      </c>
      <c r="I199" s="19">
        <f t="shared" si="9"/>
        <v>17.496</v>
      </c>
      <c r="J199" s="11" t="s">
        <v>1300</v>
      </c>
      <c r="K199" s="17" t="s">
        <v>15163</v>
      </c>
    </row>
    <row r="200" ht="54" spans="1:11">
      <c r="A200" s="9">
        <v>112</v>
      </c>
      <c r="B200" s="10" t="s">
        <v>8316</v>
      </c>
      <c r="C200" s="11" t="s">
        <v>8317</v>
      </c>
      <c r="D200" s="11" t="s">
        <v>8318</v>
      </c>
      <c r="E200" s="11" t="s">
        <v>8319</v>
      </c>
      <c r="F200" s="12" t="s">
        <v>4429</v>
      </c>
      <c r="G200" s="19">
        <v>150</v>
      </c>
      <c r="H200" s="19">
        <f t="shared" si="6"/>
        <v>135</v>
      </c>
      <c r="I200" s="19">
        <f t="shared" si="9"/>
        <v>121.5</v>
      </c>
      <c r="J200" s="10"/>
      <c r="K200" s="17" t="s">
        <v>15163</v>
      </c>
    </row>
    <row r="201" ht="40" customHeight="1" spans="1:11">
      <c r="A201" s="9"/>
      <c r="B201" s="10" t="s">
        <v>8320</v>
      </c>
      <c r="C201" s="11" t="s">
        <v>15890</v>
      </c>
      <c r="D201" s="10"/>
      <c r="E201" s="10"/>
      <c r="F201" s="12" t="s">
        <v>4429</v>
      </c>
      <c r="G201" s="19">
        <v>45</v>
      </c>
      <c r="H201" s="19">
        <f t="shared" si="6"/>
        <v>40.5</v>
      </c>
      <c r="I201" s="19">
        <f t="shared" si="9"/>
        <v>36.45</v>
      </c>
      <c r="J201" s="11" t="s">
        <v>1300</v>
      </c>
      <c r="K201" s="17" t="s">
        <v>15163</v>
      </c>
    </row>
    <row r="202" ht="28.5" spans="1:11">
      <c r="A202" s="9"/>
      <c r="B202" s="10" t="s">
        <v>8322</v>
      </c>
      <c r="C202" s="11" t="s">
        <v>15891</v>
      </c>
      <c r="D202" s="10"/>
      <c r="E202" s="10"/>
      <c r="F202" s="12" t="s">
        <v>4429</v>
      </c>
      <c r="G202" s="19">
        <v>150</v>
      </c>
      <c r="H202" s="19">
        <f t="shared" si="6"/>
        <v>135</v>
      </c>
      <c r="I202" s="19">
        <f t="shared" si="9"/>
        <v>121.5</v>
      </c>
      <c r="J202" s="10"/>
      <c r="K202" s="17" t="s">
        <v>15163</v>
      </c>
    </row>
    <row r="203" ht="73" customHeight="1" spans="1:11">
      <c r="A203" s="9">
        <v>113</v>
      </c>
      <c r="B203" s="10" t="s">
        <v>8324</v>
      </c>
      <c r="C203" s="11" t="s">
        <v>8325</v>
      </c>
      <c r="D203" s="11" t="s">
        <v>8326</v>
      </c>
      <c r="E203" s="11" t="s">
        <v>8327</v>
      </c>
      <c r="F203" s="12" t="s">
        <v>15768</v>
      </c>
      <c r="G203" s="19">
        <v>270</v>
      </c>
      <c r="H203" s="19">
        <f t="shared" si="6"/>
        <v>243</v>
      </c>
      <c r="I203" s="19">
        <f t="shared" si="9"/>
        <v>218.7</v>
      </c>
      <c r="J203" s="11" t="s">
        <v>15892</v>
      </c>
      <c r="K203" s="17" t="s">
        <v>15240</v>
      </c>
    </row>
    <row r="204" ht="42" customHeight="1" spans="1:11">
      <c r="A204" s="9"/>
      <c r="B204" s="10" t="s">
        <v>8328</v>
      </c>
      <c r="C204" s="11" t="s">
        <v>15893</v>
      </c>
      <c r="D204" s="10"/>
      <c r="E204" s="10"/>
      <c r="F204" s="12" t="s">
        <v>15768</v>
      </c>
      <c r="G204" s="19">
        <v>81</v>
      </c>
      <c r="H204" s="19">
        <f t="shared" si="6"/>
        <v>72.9</v>
      </c>
      <c r="I204" s="19">
        <f t="shared" si="9"/>
        <v>65.61</v>
      </c>
      <c r="J204" s="11" t="s">
        <v>1300</v>
      </c>
      <c r="K204" s="17" t="s">
        <v>15240</v>
      </c>
    </row>
    <row r="205" ht="54" spans="1:11">
      <c r="A205" s="9">
        <v>114</v>
      </c>
      <c r="B205" s="10" t="s">
        <v>8330</v>
      </c>
      <c r="C205" s="11" t="s">
        <v>8331</v>
      </c>
      <c r="D205" s="11" t="s">
        <v>8332</v>
      </c>
      <c r="E205" s="11" t="s">
        <v>8333</v>
      </c>
      <c r="F205" s="12" t="s">
        <v>15768</v>
      </c>
      <c r="G205" s="19">
        <v>243</v>
      </c>
      <c r="H205" s="19">
        <f t="shared" si="6"/>
        <v>218.7</v>
      </c>
      <c r="I205" s="19">
        <f t="shared" si="9"/>
        <v>196.83</v>
      </c>
      <c r="J205" s="11" t="s">
        <v>15892</v>
      </c>
      <c r="K205" s="17" t="s">
        <v>15240</v>
      </c>
    </row>
    <row r="206" ht="46" customHeight="1" spans="1:11">
      <c r="A206" s="9"/>
      <c r="B206" s="10" t="s">
        <v>8334</v>
      </c>
      <c r="C206" s="11" t="s">
        <v>15894</v>
      </c>
      <c r="D206" s="10"/>
      <c r="E206" s="10"/>
      <c r="F206" s="12" t="s">
        <v>15768</v>
      </c>
      <c r="G206" s="19">
        <v>72.9</v>
      </c>
      <c r="H206" s="19">
        <f t="shared" si="6"/>
        <v>65.61</v>
      </c>
      <c r="I206" s="19">
        <f t="shared" si="9"/>
        <v>59.049</v>
      </c>
      <c r="J206" s="11" t="s">
        <v>1300</v>
      </c>
      <c r="K206" s="17" t="s">
        <v>15240</v>
      </c>
    </row>
  </sheetData>
  <mergeCells count="61">
    <mergeCell ref="A1:J1"/>
    <mergeCell ref="A2:J2"/>
    <mergeCell ref="A17:A18"/>
    <mergeCell ref="A19:A20"/>
    <mergeCell ref="A22:A24"/>
    <mergeCell ref="A25:A26"/>
    <mergeCell ref="A27:A30"/>
    <mergeCell ref="A32:A33"/>
    <mergeCell ref="A34:A35"/>
    <mergeCell ref="A36:A37"/>
    <mergeCell ref="A38:A42"/>
    <mergeCell ref="A43:A44"/>
    <mergeCell ref="A48:A49"/>
    <mergeCell ref="A50:A51"/>
    <mergeCell ref="A53:A54"/>
    <mergeCell ref="A55:A56"/>
    <mergeCell ref="A58:A60"/>
    <mergeCell ref="A62:A63"/>
    <mergeCell ref="A64:A65"/>
    <mergeCell ref="A68:A69"/>
    <mergeCell ref="A70:A71"/>
    <mergeCell ref="A103:A105"/>
    <mergeCell ref="A106:A107"/>
    <mergeCell ref="A108:A109"/>
    <mergeCell ref="A110:A111"/>
    <mergeCell ref="A113:A114"/>
    <mergeCell ref="A123:A124"/>
    <mergeCell ref="A125:A126"/>
    <mergeCell ref="A127:A129"/>
    <mergeCell ref="A130:A132"/>
    <mergeCell ref="A133:A135"/>
    <mergeCell ref="A136:A139"/>
    <mergeCell ref="A140:A142"/>
    <mergeCell ref="A143:A144"/>
    <mergeCell ref="A145:A146"/>
    <mergeCell ref="A147:A148"/>
    <mergeCell ref="A149:A150"/>
    <mergeCell ref="A151:A153"/>
    <mergeCell ref="A154:A156"/>
    <mergeCell ref="A157:A158"/>
    <mergeCell ref="A159:A160"/>
    <mergeCell ref="A161:A162"/>
    <mergeCell ref="A163:A164"/>
    <mergeCell ref="A165:A166"/>
    <mergeCell ref="A167:A168"/>
    <mergeCell ref="A169:A171"/>
    <mergeCell ref="A172:A173"/>
    <mergeCell ref="A174:A175"/>
    <mergeCell ref="A176:A177"/>
    <mergeCell ref="A178:A180"/>
    <mergeCell ref="A181:A182"/>
    <mergeCell ref="A183:A184"/>
    <mergeCell ref="A185:A186"/>
    <mergeCell ref="A187:A189"/>
    <mergeCell ref="A190:A192"/>
    <mergeCell ref="A193:A195"/>
    <mergeCell ref="A196:A197"/>
    <mergeCell ref="A198:A199"/>
    <mergeCell ref="A200:A202"/>
    <mergeCell ref="A203:A204"/>
    <mergeCell ref="A205:A206"/>
  </mergeCells>
  <conditionalFormatting sqref="B3:B206">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20260626</vt:lpstr>
      <vt:lpstr>停用项目</vt:lpstr>
      <vt:lpstr>康复类</vt:lpstr>
      <vt:lpstr>精神治疗类</vt:lpstr>
      <vt:lpstr>体被类</vt:lpstr>
      <vt:lpstr>眼科类</vt:lpstr>
      <vt:lpstr>口腔类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橘十一</cp:lastModifiedBy>
  <dcterms:created xsi:type="dcterms:W3CDTF">2006-09-13T11:21:00Z</dcterms:created>
  <dcterms:modified xsi:type="dcterms:W3CDTF">2026-06-24T01:46:32Z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F40430B77C164E14A5744067C9AF54B2_13</vt:lpwstr>
  </property>
  <property fmtid="{D5CDD505-2E9C-101B-9397-08002B2CF9AE}" pid="4" name="KSOReadingLayout">
    <vt:bool>true</vt:bool>
  </property>
  <property fmtid="{D5CDD505-2E9C-101B-9397-08002B2CF9AE}" pid="5" name="CalculationRule">
    <vt:i4>0</vt:i4>
  </property>
</Properties>
</file>